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11. NOVIEMBRE\Informe de Ejecución\Archivos para publicar\"/>
    </mc:Choice>
  </mc:AlternateContent>
  <xr:revisionPtr revIDLastSave="0" documentId="13_ncr:1_{A8BC84B6-B8EC-4176-AB95-509C2FCCA64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34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7'!$A$8:$I$5103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4" l="1"/>
  <c r="C35" i="14" l="1"/>
  <c r="C30" i="14" l="1"/>
  <c r="C34" i="14"/>
  <c r="D30" i="14" l="1"/>
  <c r="E30" i="14"/>
  <c r="F30" i="14"/>
  <c r="N12" i="12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<sst xmlns="http://schemas.openxmlformats.org/spreadsheetml/2006/main" count="5576" uniqueCount="1758">
  <si>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</si>
  <si>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</si>
  <si>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</si>
  <si>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</si>
  <si>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</si>
  <si>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</si>
  <si>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</si>
  <si>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</si>
  <si>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</si>
  <si>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</si>
  <si>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</si>
  <si>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</si>
  <si>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</si>
  <si>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</si>
  <si>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</si>
  <si>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</si>
  <si>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</si>
  <si>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</si>
  <si>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</si>
  <si>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</si>
  <si>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</si>
  <si>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</si>
  <si>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</si>
  <si>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</si>
  <si>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</si>
  <si>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</si>
  <si>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</si>
  <si>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</si>
  <si>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</si>
  <si>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</si>
  <si>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</si>
  <si>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</si>
  <si>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</si>
  <si>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</si>
  <si>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</si>
  <si>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</si>
  <si>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</si>
  <si>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</si>
  <si>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</si>
  <si>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</si>
  <si>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</si>
  <si>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</si>
  <si>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</si>
  <si>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</si>
  <si>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</si>
  <si>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</si>
  <si>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</si>
  <si>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</si>
  <si>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</si>
  <si>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</si>
  <si>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</si>
  <si>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</si>
  <si>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</si>
  <si>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</si>
  <si>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</si>
  <si>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</si>
  <si>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</si>
  <si>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</si>
  <si>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</si>
  <si>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</si>
  <si>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</si>
  <si>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</si>
  <si>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</si>
  <si>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</si>
  <si>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</si>
  <si>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</si>
  <si>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</si>
  <si>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</si>
  <si>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</si>
  <si>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</si>
  <si>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</si>
  <si>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</si>
  <si>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</si>
  <si>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</si>
  <si>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</si>
  <si>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</si>
  <si>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</si>
  <si>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</si>
  <si>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</si>
  <si>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</si>
  <si>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</si>
  <si>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</si>
  <si>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</si>
  <si>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</si>
  <si>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</si>
  <si>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</si>
  <si>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</si>
  <si>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</si>
  <si>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</si>
  <si>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</si>
  <si>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</si>
  <si>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</si>
  <si>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</si>
  <si>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</si>
  <si>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</si>
  <si>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</si>
  <si>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</si>
  <si>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</si>
  <si>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</si>
  <si>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</si>
  <si>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</si>
  <si>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</si>
  <si>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</si>
  <si>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</si>
  <si>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</si>
  <si>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</si>
  <si>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</si>
  <si>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</si>
  <si>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</si>
  <si>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</si>
  <si>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</si>
  <si>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</si>
  <si>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</si>
  <si>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</si>
  <si>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</si>
  <si>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</si>
  <si>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</si>
  <si>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</si>
  <si>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</si>
  <si>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</si>
  <si>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</si>
  <si>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</si>
  <si>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</si>
  <si>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</si>
  <si>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</si>
  <si>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</si>
  <si>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</si>
  <si>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</si>
  <si>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</si>
  <si>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</si>
  <si>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</si>
  <si>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</si>
  <si>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</si>
  <si>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</si>
  <si>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</si>
  <si>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</si>
  <si>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</si>
  <si>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</si>
  <si>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</si>
  <si>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</si>
  <si>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</si>
  <si>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</si>
  <si>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</si>
  <si>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</si>
  <si>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</si>
  <si>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</si>
  <si>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</si>
  <si>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</si>
  <si>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</si>
  <si>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</si>
  <si>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</si>
  <si>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</si>
  <si>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</si>
  <si>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</si>
  <si>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</si>
  <si>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</si>
  <si>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</si>
  <si>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</si>
  <si>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</si>
  <si>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</si>
  <si>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</si>
  <si>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</si>
  <si>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</si>
  <si>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</si>
  <si>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</si>
  <si>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</si>
  <si>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</si>
  <si>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</si>
  <si>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</si>
  <si>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</si>
  <si>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</si>
  <si>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</si>
  <si>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</si>
  <si>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</si>
  <si>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</si>
  <si>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</si>
  <si>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</si>
  <si>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</si>
  <si>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</si>
  <si>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</si>
  <si>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</si>
  <si>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</si>
  <si>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</si>
  <si>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</si>
  <si>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</si>
  <si>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</si>
  <si>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</si>
  <si>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</si>
  <si>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</si>
  <si>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</si>
  <si>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</si>
  <si>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</si>
  <si>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</si>
  <si>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</si>
  <si>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</si>
  <si>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</si>
  <si>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</si>
  <si>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</si>
  <si>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</si>
  <si>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</si>
  <si>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</si>
  <si>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</si>
  <si>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</si>
  <si>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</si>
  <si>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</si>
  <si>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</si>
  <si>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</si>
  <si>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</si>
  <si>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</si>
  <si>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</si>
  <si>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</si>
  <si>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</si>
  <si>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</si>
  <si>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</si>
  <si>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</si>
  <si>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</si>
  <si>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</si>
  <si>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</si>
  <si>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</si>
  <si>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</si>
  <si>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</si>
  <si>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</si>
  <si>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</si>
  <si>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</si>
  <si>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</si>
  <si>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</si>
  <si>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</si>
  <si>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</si>
  <si>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</si>
  <si>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</si>
  <si>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</si>
  <si>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</si>
  <si>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</si>
  <si>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</si>
  <si>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</si>
  <si>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</si>
  <si>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</si>
  <si>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</si>
  <si>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</si>
  <si>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</si>
  <si>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</si>
  <si>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</si>
  <si>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</si>
  <si>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</si>
  <si>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</si>
  <si>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</si>
  <si>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</si>
  <si>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</si>
  <si>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</si>
  <si>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</si>
  <si>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</si>
  <si>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</si>
  <si>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</si>
  <si>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</si>
  <si>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</si>
  <si>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</si>
  <si>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</si>
  <si>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</si>
  <si>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</si>
  <si>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</si>
  <si>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</si>
  <si>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</si>
  <si>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</si>
  <si>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</si>
  <si>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</si>
  <si>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</si>
  <si>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</si>
  <si>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</si>
  <si>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</si>
  <si>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</si>
  <si>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</si>
  <si>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</si>
  <si>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</si>
  <si>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</si>
  <si>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</si>
  <si>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</si>
  <si>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</si>
  <si>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</si>
  <si>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</si>
  <si>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</si>
  <si>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</si>
  <si>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</si>
  <si>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</si>
  <si>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</si>
  <si>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</si>
  <si>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</si>
  <si>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</si>
  <si>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</si>
  <si>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</si>
  <si>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</si>
  <si>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</si>
  <si>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</si>
  <si>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</si>
  <si>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</si>
  <si>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</si>
  <si>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</si>
  <si>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</si>
  <si>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</si>
  <si>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</si>
  <si>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</si>
  <si>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</si>
  <si>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</si>
  <si>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</si>
  <si>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</si>
  <si>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</si>
  <si>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</si>
  <si>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</si>
  <si>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</si>
  <si>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</si>
  <si>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</si>
  <si>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</si>
  <si>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</si>
  <si>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</si>
  <si>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</si>
  <si>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</si>
  <si>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</si>
  <si>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</si>
  <si>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</si>
  <si>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</si>
  <si>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</si>
  <si>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</si>
  <si>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</si>
  <si>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</si>
  <si>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</si>
  <si>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</si>
  <si>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</si>
  <si>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</si>
  <si>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</si>
  <si>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</si>
  <si>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</si>
  <si>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</si>
  <si>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</si>
  <si>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</si>
  <si>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</si>
  <si>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</si>
  <si>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</si>
  <si>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</si>
  <si>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</si>
  <si>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</si>
  <si>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</si>
  <si>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</si>
  <si>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</si>
  <si>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</si>
  <si>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</si>
  <si>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</si>
  <si>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</si>
  <si>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</si>
  <si>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</si>
  <si>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</si>
  <si>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</si>
  <si>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</si>
  <si>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</si>
  <si>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</si>
  <si>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</si>
  <si>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</si>
  <si>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</si>
  <si>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</si>
  <si>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</si>
  <si>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</si>
  <si>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</si>
  <si>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</si>
  <si>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</si>
  <si>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</si>
  <si>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</si>
  <si>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</si>
  <si>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</si>
  <si>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</si>
  <si>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</si>
  <si>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</si>
  <si>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</si>
  <si>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</si>
  <si>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</si>
  <si>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</si>
  <si>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</si>
  <si>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</si>
  <si>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</si>
  <si>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</si>
  <si>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</si>
  <si>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</si>
  <si>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</si>
  <si>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</si>
  <si>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</si>
  <si>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</si>
  <si>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</si>
  <si>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</si>
  <si>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</si>
  <si>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</si>
  <si>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</si>
  <si>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</si>
  <si>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</si>
  <si>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</si>
  <si>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</si>
  <si>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</si>
  <si>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</si>
  <si>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</si>
  <si>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</si>
  <si>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</si>
  <si>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</si>
  <si>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</si>
  <si>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</si>
  <si>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</si>
  <si>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</si>
  <si>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</si>
  <si>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</si>
  <si>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</si>
  <si>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</si>
  <si>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</si>
  <si>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</si>
  <si>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</si>
  <si>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</si>
  <si>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</si>
  <si>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</si>
  <si>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</si>
  <si>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</si>
  <si>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</si>
  <si>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</si>
  <si>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</si>
  <si>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</si>
  <si>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</si>
  <si>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</si>
  <si>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</si>
  <si>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</si>
  <si>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</si>
  <si>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</si>
  <si>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</si>
  <si>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</si>
  <si>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</si>
  <si>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</si>
  <si>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</si>
  <si>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</si>
  <si>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</si>
  <si>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</si>
  <si>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</si>
  <si>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</si>
  <si>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</si>
  <si>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</si>
  <si>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</si>
  <si>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</si>
  <si>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</si>
  <si>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</si>
  <si>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</si>
  <si>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</si>
  <si>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</si>
  <si>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</si>
  <si>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</si>
  <si>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</si>
  <si>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</si>
  <si>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</si>
  <si>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</si>
  <si>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</si>
  <si>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</si>
  <si>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</si>
  <si>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</si>
  <si>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</si>
  <si>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</si>
  <si>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</si>
  <si>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</si>
  <si>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</si>
  <si>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</si>
  <si>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</si>
  <si>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</si>
  <si>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</si>
  <si>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</si>
  <si>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</si>
  <si>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</si>
  <si>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</si>
  <si>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</si>
  <si>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</si>
  <si>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</si>
  <si>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</si>
  <si>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</si>
  <si>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</si>
  <si>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</si>
  <si>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</si>
  <si>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</si>
  <si>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</si>
  <si>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</si>
  <si>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</si>
  <si>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</si>
  <si>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</si>
  <si>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</si>
  <si>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</si>
  <si>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</si>
  <si>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</si>
  <si>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</si>
  <si>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</si>
  <si>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</si>
  <si>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</si>
  <si>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</si>
  <si>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</si>
  <si>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</si>
  <si>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</si>
  <si>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</si>
  <si>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</si>
  <si>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</si>
  <si>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</si>
  <si>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</si>
  <si>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</si>
  <si>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</si>
  <si>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</si>
  <si>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</si>
  <si>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</si>
  <si>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</si>
  <si>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</si>
  <si>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</si>
  <si>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</si>
  <si>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</si>
  <si>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</si>
  <si>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</si>
  <si>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</si>
  <si>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</si>
  <si>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</si>
  <si>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</si>
  <si>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</si>
  <si>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</si>
  <si>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</si>
  <si>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</si>
  <si>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</si>
  <si>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</si>
  <si>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</si>
  <si>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</si>
  <si>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</si>
  <si>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</si>
  <si>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</si>
  <si>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</si>
  <si>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</si>
  <si>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</si>
  <si>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</si>
  <si>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</si>
  <si>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</si>
  <si>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</si>
  <si>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</si>
  <si>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</si>
  <si>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</si>
  <si>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</si>
  <si>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</si>
  <si>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</si>
  <si>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</si>
  <si>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</si>
  <si>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</si>
  <si>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</si>
  <si>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</si>
  <si>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</si>
  <si>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</si>
  <si>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</si>
  <si>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</si>
  <si>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</si>
  <si>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</si>
  <si>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</si>
  <si>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</si>
  <si>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</si>
  <si>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</si>
  <si>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</si>
  <si>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</si>
  <si>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</si>
  <si>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</si>
  <si>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</si>
  <si>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</si>
  <si>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</si>
  <si>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</si>
  <si>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</si>
  <si>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</si>
  <si>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</si>
  <si>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</si>
  <si>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</si>
  <si>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</si>
  <si>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</si>
  <si>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</si>
  <si>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</si>
  <si>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</si>
  <si>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</si>
  <si>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</si>
  <si>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</si>
  <si>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</si>
  <si>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</si>
  <si>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</si>
  <si>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</si>
  <si>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</si>
  <si>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</si>
  <si>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</si>
  <si>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</si>
  <si>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</si>
  <si>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</si>
  <si>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</si>
  <si>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</si>
  <si>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</si>
  <si>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</si>
  <si>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</si>
  <si>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</si>
  <si>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</si>
  <si>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</si>
  <si>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</si>
  <si>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</si>
  <si>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</si>
  <si>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</si>
  <si>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</si>
  <si>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</si>
  <si>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</si>
  <si>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</si>
  <si>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</si>
  <si>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</si>
  <si>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</si>
  <si>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</si>
  <si>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</si>
  <si>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</si>
  <si>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</si>
  <si>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</si>
  <si>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</si>
  <si>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</si>
  <si>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</si>
  <si>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</si>
  <si>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</si>
  <si>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</si>
  <si>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</si>
  <si>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</si>
  <si>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</si>
  <si>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</si>
  <si>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</si>
  <si>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</si>
  <si>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</si>
  <si>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</si>
  <si>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</si>
  <si>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</si>
  <si>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</si>
  <si>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</si>
  <si>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</si>
  <si>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</si>
  <si>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</si>
  <si>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</si>
  <si>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</si>
  <si>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</si>
  <si>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</si>
  <si>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</si>
  <si>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</si>
  <si>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</si>
  <si>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</si>
  <si>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</si>
  <si>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</si>
  <si>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</si>
  <si>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</si>
  <si>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</si>
  <si>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</si>
  <si>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</si>
  <si>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</si>
  <si>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</si>
  <si>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</si>
  <si>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</si>
  <si>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</si>
  <si>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</si>
  <si>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</si>
  <si>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</si>
  <si>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</si>
  <si>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</si>
  <si>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</si>
  <si>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</si>
  <si>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</si>
  <si>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</si>
  <si>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</si>
  <si>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</si>
  <si>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</si>
  <si>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</si>
  <si>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</si>
  <si>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</si>
  <si>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</si>
  <si>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</si>
  <si>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</si>
  <si>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</si>
  <si>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</si>
  <si>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</si>
  <si>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</si>
  <si>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</si>
  <si>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</si>
  <si>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</si>
  <si>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</si>
  <si>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</si>
  <si>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</si>
  <si>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</si>
  <si>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</si>
  <si>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</si>
  <si>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</si>
  <si>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</si>
  <si>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</si>
  <si>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</si>
  <si>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</si>
  <si>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</si>
  <si>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</si>
  <si>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</si>
  <si>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</si>
  <si>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</si>
  <si>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</si>
  <si>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</si>
  <si>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</si>
  <si>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</si>
  <si>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</si>
  <si>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</si>
  <si>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</si>
  <si>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</si>
  <si>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</si>
  <si>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</si>
  <si>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</si>
  <si>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</si>
  <si>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</si>
  <si>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</si>
  <si>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</si>
  <si>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</si>
  <si>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</si>
  <si>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</si>
  <si>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</si>
  <si>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</si>
  <si>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</si>
  <si>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</si>
  <si>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</si>
  <si>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</si>
  <si>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</si>
  <si>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</si>
  <si>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</si>
  <si>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</si>
  <si>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</si>
  <si>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</si>
  <si>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</si>
  <si>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</si>
  <si>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</si>
  <si>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</si>
  <si>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</si>
  <si>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</si>
  <si>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</si>
  <si>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</si>
  <si>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</si>
  <si>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</si>
  <si>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</si>
  <si>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</si>
  <si>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</si>
  <si>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</si>
  <si>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</si>
  <si>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</si>
  <si>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</si>
  <si>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</si>
  <si>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</si>
  <si>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</si>
  <si>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</si>
  <si>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</si>
  <si>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</si>
  <si>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</si>
  <si>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</si>
  <si>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</si>
  <si>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</si>
  <si>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</si>
  <si>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</si>
  <si>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</si>
  <si>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</si>
  <si>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</si>
  <si>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</si>
  <si>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</si>
  <si>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</si>
  <si>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</si>
  <si>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</si>
  <si>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</si>
  <si>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</si>
  <si>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</si>
  <si>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</si>
  <si>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</si>
  <si>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</si>
  <si>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</si>
  <si>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</si>
  <si>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</si>
  <si>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</si>
  <si>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</si>
  <si>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</si>
  <si>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</si>
  <si>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</si>
  <si>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</si>
  <si>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</si>
  <si>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</si>
  <si>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</si>
  <si>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</si>
  <si>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</si>
  <si>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</si>
  <si>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</si>
  <si>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</si>
  <si>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</si>
  <si>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</si>
  <si>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</si>
  <si>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</si>
  <si>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</si>
  <si>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</si>
  <si>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</si>
  <si>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</si>
  <si>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</si>
  <si>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</si>
  <si>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</si>
  <si>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</si>
  <si>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</si>
  <si>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</si>
  <si>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</si>
  <si>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</si>
  <si>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</si>
  <si>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</si>
  <si>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</si>
  <si>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</si>
  <si>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</si>
  <si>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</si>
  <si>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</si>
  <si>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</si>
  <si>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</si>
  <si>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</si>
  <si>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</si>
  <si>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</si>
  <si>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</si>
  <si>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</si>
  <si>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</si>
  <si>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</si>
  <si>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</si>
  <si>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</si>
  <si>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</si>
  <si>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</si>
  <si>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</si>
  <si>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</si>
  <si>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</si>
  <si>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</si>
  <si>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</si>
  <si>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</si>
  <si>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</si>
  <si>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</si>
  <si>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</si>
  <si>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</si>
  <si>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</si>
  <si>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</si>
  <si>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</si>
  <si>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</si>
  <si>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</si>
  <si>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</si>
  <si>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</si>
  <si>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</si>
  <si>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</si>
  <si>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</si>
  <si>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</si>
  <si>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</si>
  <si>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</si>
  <si>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</si>
  <si>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</si>
  <si>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</si>
  <si>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</si>
  <si>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</si>
  <si>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</si>
  <si>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</si>
  <si>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</si>
  <si>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</si>
  <si>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</si>
  <si>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</si>
  <si>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</si>
  <si>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</si>
  <si>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</si>
  <si>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</si>
  <si>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</si>
  <si>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</si>
  <si>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</si>
  <si>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</si>
  <si>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</si>
  <si>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</si>
  <si>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</si>
  <si>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</si>
  <si>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</si>
  <si>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</si>
  <si>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</si>
  <si>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</si>
  <si>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</si>
  <si>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</si>
  <si>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</si>
  <si>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</si>
  <si>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</si>
  <si>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</si>
  <si>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</si>
  <si>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</si>
  <si>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</si>
  <si>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</si>
  <si>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</si>
  <si>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</si>
  <si>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</si>
  <si>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</si>
  <si>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</si>
  <si>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</si>
  <si>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</si>
  <si>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</si>
  <si>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</si>
  <si>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</si>
  <si>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</si>
  <si>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</si>
  <si>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</si>
  <si>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</si>
  <si>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</si>
  <si>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</si>
  <si>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</si>
  <si>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</si>
  <si>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</si>
  <si>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</si>
  <si>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</si>
  <si>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</si>
  <si>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</si>
  <si>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</si>
  <si>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</si>
  <si>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</si>
  <si>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</si>
  <si>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</si>
  <si>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</si>
  <si>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</si>
  <si>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</si>
  <si>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</si>
  <si>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</si>
  <si>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</si>
  <si>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</si>
  <si>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</si>
  <si>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</si>
  <si>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</si>
  <si>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</si>
  <si>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</si>
  <si>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</si>
  <si>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</si>
  <si>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</si>
  <si>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</si>
  <si>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</si>
  <si>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</si>
  <si>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</si>
  <si>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</si>
  <si>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</si>
  <si>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</si>
  <si>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</si>
  <si>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</si>
  <si>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</si>
  <si>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</si>
  <si>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</si>
  <si>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</si>
  <si>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</si>
  <si>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</si>
  <si>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</si>
  <si>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</si>
  <si>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</si>
  <si>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</si>
  <si>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</si>
  <si>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</si>
  <si>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</si>
  <si>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</si>
  <si>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</si>
  <si>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</si>
  <si>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</si>
  <si>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</si>
  <si>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</si>
  <si>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</si>
  <si>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</si>
  <si>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</si>
  <si>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</si>
  <si>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</si>
  <si>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</si>
  <si>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</si>
  <si>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</si>
  <si>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</si>
  <si>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</si>
  <si>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</si>
  <si>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</si>
  <si>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</si>
  <si>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</si>
  <si>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</si>
  <si>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</si>
  <si>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</si>
  <si>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</si>
  <si>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</si>
  <si>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</si>
  <si>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</si>
  <si>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</si>
  <si>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</si>
  <si>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</si>
  <si>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</si>
  <si>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</si>
  <si>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</si>
  <si>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</si>
  <si>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</si>
  <si>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</si>
  <si>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</si>
  <si>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</si>
  <si>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</si>
  <si>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</si>
  <si>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</si>
  <si>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</si>
  <si>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</si>
  <si>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</si>
  <si>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</si>
  <si>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</si>
  <si>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</si>
  <si>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</si>
  <si>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</si>
  <si>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</si>
  <si>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</si>
  <si>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</si>
  <si>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</si>
  <si>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</si>
  <si>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</si>
  <si>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</si>
  <si>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</si>
  <si>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</si>
  <si>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</si>
  <si>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</si>
  <si>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</si>
  <si>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</si>
  <si>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</si>
  <si>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</si>
  <si>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</si>
  <si>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</si>
  <si>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</si>
  <si>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</si>
  <si>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</si>
  <si>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</si>
  <si>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</si>
  <si>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</si>
  <si>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</si>
  <si>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</si>
  <si>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</si>
  <si>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</si>
  <si>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</si>
  <si>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</si>
  <si>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</si>
  <si>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</si>
  <si>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</si>
  <si>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</si>
  <si>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</si>
  <si>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</si>
  <si>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</si>
  <si>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</si>
  <si>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</si>
  <si>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</si>
  <si>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</si>
  <si>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</si>
  <si>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</si>
  <si>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</si>
  <si>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</si>
  <si>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</si>
  <si>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</si>
  <si>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</si>
  <si>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</si>
  <si>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</si>
  <si>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</si>
  <si>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</si>
  <si>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</si>
  <si>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</si>
  <si>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</si>
  <si>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</si>
  <si>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</si>
  <si>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</si>
  <si>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</si>
  <si>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</si>
  <si>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</si>
  <si>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</si>
  <si>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</si>
  <si>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</si>
  <si>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</si>
  <si>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</si>
  <si>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</si>
  <si>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</si>
  <si>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</si>
  <si>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</si>
  <si>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</si>
  <si>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</si>
  <si>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</si>
  <si>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</si>
  <si>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</si>
  <si>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</si>
  <si>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</si>
  <si>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</si>
  <si>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</si>
  <si>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</si>
  <si>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</si>
  <si>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</si>
  <si>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</si>
  <si>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</si>
  <si>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</si>
  <si>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</si>
  <si>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</si>
  <si>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</si>
  <si>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</si>
  <si>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</si>
  <si>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</si>
  <si>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</si>
  <si>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</si>
  <si>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</si>
  <si>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</si>
  <si>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</si>
  <si>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</si>
  <si>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</si>
  <si>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</si>
  <si>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</si>
  <si>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</si>
  <si>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</si>
  <si>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</si>
  <si>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</si>
  <si>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</si>
  <si>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</si>
  <si>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</si>
  <si>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</si>
  <si>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</si>
  <si>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</si>
  <si>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</si>
  <si>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</si>
  <si>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</si>
  <si>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</si>
  <si>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</si>
  <si>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</si>
  <si>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</si>
  <si>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</si>
  <si>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</si>
  <si>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</si>
  <si>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</si>
  <si>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</si>
  <si>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</si>
  <si>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</si>
  <si>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</si>
  <si>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</si>
  <si>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</si>
  <si>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</si>
  <si>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</si>
  <si>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</si>
  <si>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</si>
  <si>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</si>
  <si>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</si>
  <si>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</si>
  <si>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</si>
  <si>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</si>
  <si>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</si>
  <si>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</si>
  <si>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</si>
  <si>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</si>
  <si>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</si>
  <si>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</si>
  <si>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</si>
  <si>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</si>
  <si>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</si>
  <si>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</si>
  <si>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</si>
  <si>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</si>
  <si>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</si>
  <si>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</si>
  <si>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</si>
  <si>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</si>
  <si>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</si>
  <si>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</si>
  <si>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</si>
  <si>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</si>
  <si>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</si>
  <si>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</si>
  <si>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</si>
  <si>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</si>
  <si>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</si>
  <si>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</si>
  <si>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</si>
  <si>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</si>
  <si>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</si>
  <si>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</si>
  <si>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</si>
  <si>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</si>
  <si>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</si>
  <si>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</si>
  <si>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</si>
  <si>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</si>
  <si>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</si>
  <si>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</si>
  <si>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</si>
  <si>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</si>
  <si>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</si>
  <si>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</si>
  <si>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</si>
  <si>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</si>
  <si>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</si>
  <si>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</si>
  <si>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</si>
  <si>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</si>
  <si>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</si>
  <si>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</si>
  <si>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</si>
  <si>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</si>
  <si>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</si>
  <si>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</si>
  <si>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</si>
  <si>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</si>
  <si>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</si>
  <si>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</si>
  <si>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</si>
  <si>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</si>
  <si>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</si>
  <si>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</si>
  <si>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</si>
  <si>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</si>
  <si>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</si>
  <si>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</si>
  <si>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</si>
  <si>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</si>
  <si>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</si>
  <si>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</si>
  <si>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</si>
  <si>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</si>
  <si>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</si>
  <si>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</si>
  <si>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</si>
  <si>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</si>
  <si>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</si>
  <si>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</si>
  <si>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</si>
  <si>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</si>
  <si>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</si>
  <si>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</si>
  <si>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</si>
  <si>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</si>
  <si>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</si>
  <si>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</si>
  <si>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</si>
  <si>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</si>
  <si>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</si>
  <si>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</si>
  <si>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</si>
  <si>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</si>
  <si>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</si>
  <si>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</si>
  <si>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</si>
  <si>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</si>
  <si>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</si>
  <si>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</si>
  <si>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</si>
  <si>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</si>
  <si>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</si>
  <si>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</si>
  <si>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</si>
  <si>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</si>
  <si>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</si>
  <si>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</si>
  <si>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</si>
  <si>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</si>
  <si>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</si>
  <si>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</si>
  <si>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</si>
  <si>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</si>
  <si>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</si>
  <si>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</si>
  <si>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</si>
  <si>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</si>
  <si>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</si>
  <si>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</si>
  <si>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</si>
  <si>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</si>
  <si>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</si>
  <si>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</si>
  <si>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</si>
  <si>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</si>
  <si>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</si>
  <si>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</si>
  <si>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</si>
  <si>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</si>
  <si>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</si>
  <si>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</si>
  <si>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230600 Fondo de Tecnologías de la Información y las comunicaciones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</si>
  <si>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</si>
  <si>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</si>
  <si>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</si>
  <si>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</si>
  <si>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</si>
  <si>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</si>
  <si>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</si>
  <si>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</si>
  <si>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</si>
  <si>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</si>
  <si>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</si>
  <si>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</si>
  <si>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</si>
  <si>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</si>
  <si>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</si>
  <si>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</si>
  <si>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</si>
  <si>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</si>
  <si>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</si>
  <si>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</si>
  <si>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</si>
  <si>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</si>
  <si>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</si>
  <si>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</si>
  <si>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</si>
  <si>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</si>
  <si>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</si>
  <si>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</si>
  <si>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</si>
  <si>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</si>
  <si>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</si>
  <si>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</si>
  <si>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</si>
  <si>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</si>
  <si>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</si>
  <si>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</si>
  <si>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</si>
  <si>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</si>
  <si>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</si>
  <si>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</si>
  <si>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</si>
  <si>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</si>
  <si>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</si>
  <si>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</si>
  <si>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</si>
  <si>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</si>
  <si>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</si>
  <si>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</si>
  <si>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</si>
  <si>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</si>
  <si>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</si>
  <si>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</si>
  <si>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</si>
  <si>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</si>
  <si>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</si>
  <si>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</si>
  <si>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</si>
  <si>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</si>
  <si>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</si>
  <si>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</si>
  <si>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</si>
  <si>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</si>
  <si>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</si>
  <si>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</si>
  <si>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</si>
  <si>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</si>
  <si>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</si>
  <si>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</si>
  <si>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</si>
  <si>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</si>
  <si>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</si>
  <si>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</si>
  <si>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</si>
  <si>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</si>
  <si>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</si>
  <si>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</si>
  <si>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</si>
  <si>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</si>
  <si>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</si>
  <si>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</si>
  <si>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</si>
  <si>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</si>
  <si>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</si>
  <si>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</si>
  <si>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</si>
  <si>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</si>
  <si>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</si>
  <si>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</si>
  <si>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</si>
  <si>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</si>
  <si>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</si>
  <si>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</si>
  <si>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</si>
  <si>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</si>
  <si>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</si>
  <si>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</si>
  <si>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</si>
  <si>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</si>
  <si>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</si>
  <si>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</si>
  <si>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</si>
  <si>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</si>
  <si>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</si>
  <si>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</si>
  <si>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</si>
  <si>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</si>
  <si>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</si>
  <si>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</si>
  <si>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</si>
  <si>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</si>
  <si>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</si>
  <si>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</si>
  <si>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</si>
  <si>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</si>
  <si>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</si>
  <si>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</si>
  <si>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</si>
  <si>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</si>
  <si>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</si>
  <si>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</si>
  <si>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</si>
  <si>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</si>
  <si>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</si>
  <si>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</si>
  <si>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</si>
  <si>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</si>
  <si>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</si>
  <si>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</si>
  <si>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</si>
  <si>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</si>
  <si>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</si>
  <si>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</si>
  <si>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</si>
  <si>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</si>
  <si>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</si>
  <si>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</si>
  <si>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</si>
  <si>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</si>
  <si>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</si>
  <si>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</si>
  <si>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</si>
  <si>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</si>
  <si>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</si>
  <si>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</si>
  <si>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</si>
  <si>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</si>
  <si>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</si>
  <si>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</si>
  <si>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</si>
  <si>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</si>
  <si>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</si>
  <si>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</si>
  <si>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</si>
  <si>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</si>
  <si>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</si>
  <si>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</si>
  <si>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</si>
  <si>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</si>
  <si>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</si>
  <si>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</si>
  <si>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</si>
  <si>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</si>
  <si>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</si>
  <si>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</si>
  <si>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</si>
  <si>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</si>
  <si>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</si>
  <si>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</si>
  <si>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</si>
  <si>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</si>
  <si>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</si>
  <si>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</si>
  <si>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</si>
  <si>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</si>
  <si>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</si>
  <si>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</si>
  <si>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</si>
  <si>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</si>
  <si>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</si>
  <si>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</si>
  <si>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</si>
  <si>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</si>
  <si>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</si>
  <si>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</si>
  <si>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</si>
  <si>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</si>
  <si>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</si>
  <si>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</si>
  <si>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</si>
  <si>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</si>
  <si>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</si>
  <si>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</si>
  <si>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</si>
  <si>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</si>
  <si>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</si>
  <si>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</si>
  <si>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</si>
  <si>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</si>
  <si>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</si>
  <si>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</si>
  <si>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</si>
  <si>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</si>
  <si>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</si>
  <si>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</si>
  <si>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</si>
  <si>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</si>
  <si>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</si>
  <si>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</si>
  <si>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</si>
  <si>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</si>
  <si>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</si>
  <si>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</si>
  <si>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</si>
  <si>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</si>
  <si>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</si>
  <si>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</si>
  <si>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</si>
  <si>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</si>
  <si>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</si>
  <si>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</si>
  <si>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</si>
  <si>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</si>
  <si>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</si>
  <si>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</si>
  <si>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</si>
  <si>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</si>
  <si>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</si>
  <si>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</si>
  <si>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</si>
  <si>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</si>
  <si>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</si>
  <si>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</si>
  <si>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</si>
  <si>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</si>
  <si>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</si>
  <si>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</si>
  <si>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</si>
  <si>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</si>
  <si>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</si>
  <si>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</si>
  <si>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</si>
  <si>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</si>
  <si>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</si>
  <si>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</si>
  <si>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</si>
  <si>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</si>
  <si>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</si>
  <si>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</si>
  <si>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</si>
  <si>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</si>
  <si>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</si>
  <si>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</si>
  <si>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</si>
  <si>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</si>
  <si>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</si>
  <si>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</si>
  <si>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</si>
  <si>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</si>
  <si>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</si>
  <si>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</si>
  <si>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</si>
  <si>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</si>
  <si>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</si>
  <si>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</si>
  <si>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</si>
  <si>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</si>
  <si>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</si>
  <si>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</si>
  <si>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</si>
  <si>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</si>
  <si>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</si>
  <si>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</si>
  <si>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</si>
  <si>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</si>
  <si>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</si>
  <si>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</si>
  <si>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</si>
  <si>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</si>
  <si>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</si>
  <si>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</si>
  <si>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</si>
  <si>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</si>
  <si>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</si>
  <si>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</si>
  <si>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</si>
  <si>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</si>
  <si>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</si>
  <si>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</si>
  <si>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</si>
  <si>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</si>
  <si>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</si>
  <si>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</si>
  <si>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</si>
  <si>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</si>
  <si>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</si>
  <si>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</si>
  <si>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</si>
  <si>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</si>
  <si>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</si>
  <si>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</si>
  <si>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</si>
  <si>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</si>
  <si>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</si>
  <si>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</si>
  <si>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</si>
  <si>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</si>
  <si>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</si>
  <si>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</si>
  <si>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</si>
  <si>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</si>
  <si>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</si>
  <si>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</si>
  <si>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</si>
  <si>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</si>
  <si>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</si>
  <si>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</si>
  <si>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</si>
  <si>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</si>
  <si>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</si>
  <si>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</si>
  <si>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</si>
  <si>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</si>
  <si>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</si>
  <si>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</si>
  <si>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</si>
  <si>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</si>
  <si>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</si>
  <si>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</si>
  <si>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</si>
  <si>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</si>
  <si>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</si>
  <si>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</si>
  <si>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</si>
  <si>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</si>
  <si>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</si>
  <si>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</si>
  <si>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</si>
  <si>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</si>
  <si>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</si>
  <si>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</si>
  <si>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</si>
  <si>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</si>
  <si>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</si>
  <si>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</si>
  <si>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</si>
  <si>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</si>
  <si>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</si>
  <si>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</si>
  <si>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</si>
  <si>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</si>
  <si>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</si>
  <si>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</si>
  <si>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</si>
  <si>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</si>
  <si>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</si>
  <si>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</si>
  <si>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</si>
  <si>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</si>
  <si>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</si>
  <si>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</si>
  <si>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</si>
  <si>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</si>
  <si>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</si>
  <si>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</si>
  <si>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</si>
  <si>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</si>
  <si>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</si>
  <si>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</si>
  <si>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</si>
  <si>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</si>
  <si>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</si>
  <si>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</si>
  <si>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</si>
  <si>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</si>
  <si>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</si>
  <si>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</si>
  <si>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</si>
  <si>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</si>
  <si>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</si>
  <si>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</si>
  <si>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</si>
  <si>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</si>
  <si>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</si>
  <si>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</si>
  <si>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</si>
  <si>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</si>
  <si>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</si>
  <si>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</si>
  <si>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</si>
  <si>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</si>
  <si>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</si>
  <si>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</si>
  <si>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</si>
  <si>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</si>
  <si>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</si>
  <si>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</si>
  <si>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</si>
  <si>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</si>
  <si>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</si>
  <si>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</si>
  <si>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</si>
  <si>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</si>
  <si>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</si>
  <si>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</si>
  <si>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</si>
  <si>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</si>
  <si>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</si>
  <si>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</si>
  <si>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</si>
  <si>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</si>
  <si>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</si>
  <si>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</si>
  <si>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</si>
  <si>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</si>
  <si>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</si>
  <si>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</si>
  <si>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</si>
  <si>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</si>
  <si>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</si>
  <si>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</si>
  <si>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</si>
  <si>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</si>
  <si>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</si>
  <si>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</si>
  <si>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</si>
  <si>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</si>
  <si>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</si>
  <si>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</si>
  <si>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</si>
  <si>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</si>
  <si>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</si>
  <si>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</si>
  <si>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</si>
  <si>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</si>
  <si>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</si>
  <si>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</si>
  <si>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</si>
  <si>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</si>
  <si>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</si>
  <si>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</si>
  <si>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</si>
  <si>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</si>
  <si>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</si>
  <si>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</si>
  <si>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</si>
  <si>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</si>
  <si>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</si>
  <si>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</si>
  <si>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</si>
  <si>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</si>
  <si>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</si>
  <si>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</si>
  <si>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</si>
  <si>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08-04-08-- CONTRIBUCIÓN PARAFISCAL PARA LA PROMOCIÓN DEL TURISMO</t>
  </si>
  <si>
    <t>1103-1002-11-53108B- 5. CONVERGENCIA REGIONAL / B. MECANISMOS DE PROTECCIÓN PARA LA POBLACIÓN MIGRANTE EN TRÁNSITO, REFUGIADOS Y CON VOCACIÓN DE PERMANENCIA EN EL TERRITORIO NACIONAL</t>
  </si>
  <si>
    <t>03-11-07-001- TRANSFERIR AL OPERADOR OFICIAL DE LOS SERVICIOS DE FRANQUICIA POSTAL Y TELEGRÁFICA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</si>
  <si>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</si>
  <si>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</si>
  <si>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</si>
  <si>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03-03-01-020- FONDO DE FOMENTO AGROPECUARIO DECRETO LEY  1279 DE 1994</t>
  </si>
  <si>
    <t>1704-1100-11-10303A- 1. ORDENAMIENTO DEL TERRITORIO ALREDEDOR DEL AGUA YJUSTICIA AMBIENTAL / A. ARMONIZACIÓN Y RACIONALIZACIÓN DE LOS INSTRUMENTOS DE ORDENAMIENTO Y PLANIFICACIÓN TERRITORIAL</t>
  </si>
  <si>
    <t>1704-1100-20-10106A- 1. ORDENAMIENTO DEL TERRITORIO ALREDEDOR DEL AGUA Y JUSTICIA AMBIENTAL / A. ACCESO Y FORMALIZACIÓN DE LA PROPIEDAD</t>
  </si>
  <si>
    <t>1704-1100-25-10106A- 1. ORDENAMIENTO DEL TERRITORIO ALREDEDOR DEL AGUA Y JUSTICIA AMBIENTAL / A. ACCESO Y FORMALIZACIÓN DE LA PROPIEDAD</t>
  </si>
  <si>
    <t>3299-0900-10-10101C- 1. ORDENAMIENTO DEL TERRITORIO ALREDEDOR DEL AGUA Y JUSTICIA AMBIENTAL / C. MODERNIZACIÓN DE LA INSTITUCIONALIDAD AMBIENTAL Y DE GESTIÓN DEL RIESGO DE DESASTRES</t>
  </si>
  <si>
    <t>3299-0900-22-10101C- 1. ORDENAMIENTO DEL TERRITORIO ALREDEDOR DEL AGUA Y JUSTICIA AMBIENTAL / C. MODERNIZACIÓN DE LA INSTITUCIONALIDAD AMBIENTAL Y DE GESTIÓN DEL RIESGO DE DESASTRES</t>
  </si>
  <si>
    <t>321100 Corporación Autónoma Regional de Calda (CORPOCALDAS)</t>
  </si>
  <si>
    <t>3202-0900-12-40101B- 4. TRANSFORMACIÓN PRODUCTIVA, INTERNACIONALIZACIÓN Y ACCIÓN CLIMÁTICA / B. RESTAURACIÓN PARTICIPATIVA DE ECOSISTEMAS, ÁREAS PROTEGIDAS Y OTRAS ÁREAS AMBIENTALMENTE ESTRATÉGICAS</t>
  </si>
  <si>
    <t>3201-0900-7-40402B- 4. TRANSFORMACIÓN PRODUCTIVA, INTERNACIONALIZACIÓN Y ACCIÓN CLÍMATICA / B. CIERRE DE BRECHAS TECNOLÓGICAS EN EL SECTOR PRODUCTIVO</t>
  </si>
  <si>
    <t>3208-0900-1-10101B- 1. ORDENAMIENTO DEL TERRITORIO ALREDEDOR DEL AGUA Y JUSTICIA AMBIENTAL / B. DEMOCRATIZACIÓN DEL CONOCIMIENTO, LA INFORMACIÓN AMBIENTAL Y DE RIESGO DE
DESASTRES</t>
  </si>
  <si>
    <t>1502-0100-29-20109B- 2.SEGURIDAD HUMANA Y JUSTICIA SOCIAL / B SISTEMA DE BIENESTAR INTEGRAL DE LA FUERZA PUBLICA, SUS FAMILIAS Y DE LOS VETERANOS</t>
  </si>
  <si>
    <t>150103 Ministerio de Defensa Naciona - Ejército</t>
  </si>
  <si>
    <t>4302-1604-20-20303D- 2. SEGURIDAD HUMANA/D. SISTEMA DE INFORMACIÓN DEL DEPORTE, LA RECREACIÓN Y LA ACTIVIDAD FÍSICA</t>
  </si>
  <si>
    <t>4399-1604-7-20303D- 2. SEGURIDAD HUMANA Y JUSTICIA SOCIAL / D. SISTEMA DE INFORMACIÓN DEL DEPORTE, LA RECREACIÓN Y LA ACTIVIDAD FÍSICA</t>
  </si>
  <si>
    <t>2999-0800-23-20111D- 2. SEGURIDAD HUMANA Y JUSTICIA SOCIAL / D. CAPACIDADES Y LA OFERTA DEL SISTEMA DE JUSTICIA</t>
  </si>
  <si>
    <t>10-02-03-- OTRAS CUENTAS POR PAGAR</t>
  </si>
  <si>
    <t>4499-1000-2-53105B- 5. CONVERGENCIA REGIONAL / B. ENTIDADES PÚBLICAS TERRITORIALES Y NACIONALES FORTALECIDAS</t>
  </si>
  <si>
    <t>230101 Ministerio de Tecnologías de la Información y las Comunicaciones</t>
  </si>
  <si>
    <t>03-03-01-011- TRANSFERIR A LA AGENCIA NACIONAL DEL ESPECTRO ARTICULO 31 LEY 1341 DE 2009 Y ARTICULO 6O. DEL DECRETO 4169 DE 2011</t>
  </si>
  <si>
    <t>4603-1500-2-702020- 7. ACTORES DIFERENCIALES PARA EL CAMBIO / 2. CONSTRUCCION DE TEJIDO SOCIAL DIVERSO, CON GARANTIA DE DERECHOS Y SIN DISCRIMINACION</t>
  </si>
  <si>
    <t>4603-1500-3-702020- 7. ACTORES DIFERENCIALES PARA EL CAMBIO / 2. CONSTRUCCION DE TEJIDO SOCIAL DIVERSO, CON GARANTIA DE DERECHOS Y SIN DISCRIMINACION</t>
  </si>
  <si>
    <t>4603-1500-5-702020- 7. ACTORES DIFERENCIALES PARA EL CAMBIO / 2. CONSTRUCCION DE TEJIDO SOCIAL DIVERSO, CON GARANTIA DE DERECHOS Y SIN DISCRIMINACION</t>
  </si>
  <si>
    <t>1502-0100-40-20109F- 2. SEGURIDAD HUMANA Y JUSTICIA SOCIAL / F. INDUSTRIA Y CTEL DESDE LA SEGURIDAD Y DEFENSA PARA LA TRANSFORMACIÓN, LA CONECTIVIDAD Y EL DESARROLLO</t>
  </si>
  <si>
    <t>4103-1500-37-20307A- 2. SEGURIDAD HUMANA Y JUSTICIA SOCIAL / A. POLÍTICA PÚBLICA PARA LA ECONOMÍA POPULAR (EP)</t>
  </si>
  <si>
    <t>2399-0400-17-53105B- 5. CONVERGENCIA REGIONAL / B. ENTIDADES PÚBLICAS TERRITORIALES Y NACIONALES FORTALECIDAS</t>
  </si>
  <si>
    <t>3202-0900-17-40101B- 4. TRANSFORMACIÓN PRODUCTIVA, INTERNACIONALIZACIÓN Y ACCIÓN CLIMÁTICA / B. RESTAURACIÓN PARTICIPATIVA DE ECOSISTEMAS, ÁREAS PROTEGIDAS Y OTRAS ÁREAS AMBIENTALMENTE ESTRATÉGICAS</t>
  </si>
  <si>
    <t>3201-0900-9-40401A- 4. TRANSFORMACIÓN PRODUCTIVA, INTERNACIONALIZACIÓN Y ACCIÓN CLÍMATICA / A. REINDUSTRIALIZACIÓN PARA LA SOSTENIBILIDAD, EL DESARROLLO ECONÓMICO Y SOCIAL</t>
  </si>
  <si>
    <t>03-12-01-002- ACTIVIDADES DE PROMOCIÓN Y DESARROLLO DE LA CULTURA</t>
  </si>
  <si>
    <t>2999-0800-6-20111D- 2. SEGURIDAD HUMANA Y JUSTICIA SOCIAL / D. CAPACIDADES Y LA OFERTA DEL SISTEMA DE JUSTICIA</t>
  </si>
  <si>
    <t>1301-1000-8-803001- 8. ESTABILIDAD MACROECONÓMICA / 1. ADMINISTRACIÓN EFICIENTE DE LOS RECURSOS PÚBLICOS</t>
  </si>
  <si>
    <t>0214-1000-5-53105B- 5. CONVERGENCIA REGIONAL / B. ENTIDADES PÚBLICAS TERRITORIALES Y NACIONALES FORTALECIDAS</t>
  </si>
  <si>
    <t>4403-1000-3-20113A- 2. SEGURIDAD HUMANA Y JUSTICIA SOCIAL / A. FORTALECIMIENTO DE LA BÚSQUEDA DE PERSONAS DADAS POR DESAPARECIDAS</t>
  </si>
  <si>
    <t>2410-0600-21-40201A- 4. TRANSFORMACIÓN PRODUCTIVA, INTERNACIONALIZACIÓN Y ACCIÓN CLIMÁTICA / A. DESCARBONIZACIÓN Y RESILIENCIA DE SECTORES PRODUCTIVOS Y GESTIÓN DE SUS RIESGOS
CLIMÁTICOS</t>
  </si>
  <si>
    <t>430101 Departamento Administrativo del Deporte, la Recreación, la Actividad Físicia y el Aprovechamiento del Tiempo Libre - Coldeportes</t>
  </si>
  <si>
    <t>4103-1500-34-20101I- 2. SEGURIDAD HUMANA Y JUSTICIA SOCIAL / I. SUPERACIÓN DE SITUACIÓN DE VULNERABILIDAD PARA LA REPARACIÓN EFECTIVA E INTEGRAL DE LA POBLACIÓN VÍCTIMA DEL CONFLICTO</t>
  </si>
  <si>
    <t>4103-1500-38-30205B- 3. DERECHO HUMANO A LA ALIMENTACIÓN / B. ENTORNOS DE DESARROLLO QUE INCENTIVEN LA ALIMENTACIÓN SALUDABLE Y ADECUADA</t>
  </si>
  <si>
    <t>03-06-01-020- AL INSTITUTO DE EVALUACIÓN TECNOLÓGICA EN SALUD-IETS – ARTÍCULO 160 LEY 2294 DE 2023</t>
  </si>
  <si>
    <t>2401-0600-85-20103B- 2. SEGURIDAD HUMANA Y JUSTICIA SOCIAL / B. FINANCIACIÓN SOSTENIBLE DE LOS SISTEMAS DE TRANSPORTE PÚBLICO</t>
  </si>
  <si>
    <t>03-03-04-074- FONDO PARA LA SUPERACIÓN DE BRECHAS DE DESIGUALDAD POBLACIONAL E INEQUIDAD TERRITORIAL (ART. 72- LEY 2294/2023</t>
  </si>
  <si>
    <t>4603-1500-4-702020- 7. ACTORES DIFERENCIALES PARA EL CAMBIO / 2. CONSTRUCCION DE TEJIDO SOCIAL DIVERSO, CON GARANTIA DE DERECHOS Y SIN DISCRIMINACION</t>
  </si>
  <si>
    <t>Acumulado a Noviembre 2024</t>
  </si>
  <si>
    <t>Acumulada a Noviembre de 2024</t>
  </si>
  <si>
    <t>3799-1000-4-53105B- 5. CONVERGENCIA REGIONAL / B. ENTIDADES PÚBLICAS TERRITORIALES Y NACIONALES FORTALECIDAS</t>
  </si>
  <si>
    <t>4699-1500-3-53105B- 5. CONVERGENCIA REGIONAL / B. ENTIDADES PÚBLICAS TERRITORIALES Y NACIONALES FORTALECIDAS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</si>
</sst>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/>
      <diagonal/>
    </border>
    <border>
      <left/>
      <right style="medium">
        <color rgb="FFB48C41"/>
      </right>
      <top/>
      <bottom/>
      <diagonal/>
    </border>
    <border>
      <left style="medium">
        <color rgb="FFB58B42"/>
      </left>
      <right/>
      <top/>
      <bottom style="thin">
        <color rgb="FFB58B42"/>
      </bottom>
      <diagonal/>
    </border>
    <border>
      <left/>
      <right/>
      <top/>
      <bottom style="thin">
        <color rgb="FFB58B42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396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8" fontId="6" fillId="0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3" xfId="2" applyFont="1" applyFill="1" applyBorder="1" applyAlignment="1">
      <alignment horizontal="right" vertical="center" wrapText="1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3" fontId="4" fillId="5" borderId="3" xfId="0" applyNumberFormat="1" applyFont="1" applyFill="1" applyBorder="1" applyAlignment="1">
      <alignment horizontal="right" wrapText="1"/>
    </xf>
    <xf numFmtId="41" fontId="4" fillId="5" borderId="3" xfId="2" applyFont="1" applyFill="1" applyBorder="1" applyAlignment="1">
      <alignment horizontal="right" vertical="center" wrapText="1"/>
    </xf>
    <xf numFmtId="174" fontId="6" fillId="0" borderId="12" xfId="2" applyNumberFormat="1" applyFont="1" applyFill="1" applyBorder="1" applyAlignment="1" applyProtection="1">
      <alignment horizontal="right" vertical="center" wrapText="1"/>
    </xf>
    <xf numFmtId="165" fontId="4" fillId="0" borderId="13" xfId="1" applyNumberFormat="1" applyFont="1" applyFill="1" applyBorder="1" applyAlignment="1">
      <alignment horizontal="center"/>
    </xf>
    <xf numFmtId="41" fontId="4" fillId="5" borderId="11" xfId="2" applyFont="1" applyFill="1" applyBorder="1" applyAlignment="1" applyProtection="1">
      <alignment horizontal="right" vertical="center" wrapText="1"/>
    </xf>
    <xf numFmtId="41" fontId="6" fillId="0" borderId="11" xfId="2" applyFont="1" applyFill="1" applyBorder="1" applyAlignment="1" applyProtection="1">
      <alignment horizontal="right" vertical="center" wrapText="1"/>
    </xf>
    <xf numFmtId="41" fontId="6" fillId="7" borderId="11" xfId="2" applyFont="1" applyFill="1" applyBorder="1" applyAlignment="1" applyProtection="1">
      <alignment horizontal="right" vertical="center" wrapText="1"/>
    </xf>
    <xf numFmtId="167" fontId="4" fillId="0" borderId="13" xfId="1" applyNumberFormat="1" applyFont="1" applyFill="1" applyBorder="1" applyAlignment="1">
      <alignment horizontal="center"/>
    </xf>
    <xf numFmtId="167" fontId="4" fillId="5" borderId="16" xfId="1" applyNumberFormat="1" applyFont="1" applyFill="1" applyBorder="1" applyAlignment="1">
      <alignment horizontal="right" wrapText="1"/>
    </xf>
    <xf numFmtId="167" fontId="6" fillId="0" borderId="11" xfId="1" applyNumberFormat="1" applyFont="1" applyFill="1" applyBorder="1" applyAlignment="1">
      <alignment horizontal="right" wrapText="1"/>
    </xf>
    <xf numFmtId="167" fontId="6" fillId="0" borderId="11" xfId="1" applyNumberFormat="1" applyFont="1" applyFill="1" applyBorder="1" applyAlignment="1">
      <alignment horizontal="right" vertical="center" wrapText="1"/>
    </xf>
    <xf numFmtId="167" fontId="4" fillId="5" borderId="11" xfId="1" applyNumberFormat="1" applyFont="1" applyFill="1" applyBorder="1" applyAlignment="1">
      <alignment horizontal="right" wrapText="1"/>
    </xf>
    <xf numFmtId="41" fontId="4" fillId="5" borderId="16" xfId="2" applyFont="1" applyFill="1" applyBorder="1" applyAlignment="1">
      <alignment horizontal="right" wrapText="1"/>
    </xf>
    <xf numFmtId="41" fontId="6" fillId="0" borderId="11" xfId="2" applyFont="1" applyFill="1" applyBorder="1" applyAlignment="1">
      <alignment horizontal="right" wrapText="1"/>
    </xf>
    <xf numFmtId="41" fontId="6" fillId="0" borderId="11" xfId="2" applyFont="1" applyFill="1" applyBorder="1" applyAlignment="1">
      <alignment horizontal="right" vertical="center" wrapText="1"/>
    </xf>
    <xf numFmtId="41" fontId="4" fillId="5" borderId="11" xfId="2" applyFont="1" applyFill="1" applyBorder="1" applyAlignment="1">
      <alignment horizontal="right" wrapText="1"/>
    </xf>
    <xf numFmtId="41" fontId="4" fillId="0" borderId="11" xfId="2" applyFont="1" applyFill="1" applyBorder="1" applyAlignment="1">
      <alignment horizontal="right" wrapText="1"/>
    </xf>
    <xf numFmtId="165" fontId="4" fillId="5" borderId="11" xfId="26" applyNumberFormat="1" applyFont="1" applyFill="1" applyBorder="1" applyAlignment="1" applyProtection="1">
      <alignment horizontal="right" wrapText="1"/>
    </xf>
    <xf numFmtId="165" fontId="6" fillId="0" borderId="11" xfId="26" applyNumberFormat="1" applyFont="1" applyFill="1" applyBorder="1" applyAlignment="1" applyProtection="1">
      <alignment horizontal="right" vertical="center" wrapText="1"/>
    </xf>
    <xf numFmtId="165" fontId="6" fillId="7" borderId="11" xfId="26" applyNumberFormat="1" applyFont="1" applyFill="1" applyBorder="1" applyAlignment="1" applyProtection="1">
      <alignment horizontal="right" vertical="center" wrapText="1"/>
    </xf>
    <xf numFmtId="173" fontId="6" fillId="7" borderId="12" xfId="26" applyNumberFormat="1" applyFont="1" applyFill="1" applyBorder="1" applyAlignment="1" applyProtection="1">
      <alignment horizontal="right" vertical="center" wrapText="1"/>
    </xf>
    <xf numFmtId="168" fontId="6" fillId="3" borderId="11" xfId="87" applyNumberFormat="1" applyFont="1" applyFill="1" applyBorder="1"/>
    <xf numFmtId="168" fontId="6" fillId="3" borderId="11" xfId="87" applyNumberFormat="1" applyFont="1" applyFill="1" applyBorder="1" applyAlignment="1">
      <alignment vertical="center" wrapText="1"/>
    </xf>
    <xf numFmtId="168" fontId="4" fillId="8" borderId="11" xfId="87" applyNumberFormat="1" applyFont="1" applyFill="1" applyBorder="1"/>
    <xf numFmtId="168" fontId="6" fillId="3" borderId="11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1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2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1" xfId="2" applyFont="1" applyFill="1" applyBorder="1" applyAlignment="1" applyProtection="1">
      <alignment horizontal="right" vertical="center" wrapText="1"/>
    </xf>
    <xf numFmtId="174" fontId="6" fillId="5" borderId="12" xfId="2" applyNumberFormat="1" applyFont="1" applyFill="1" applyBorder="1" applyAlignment="1" applyProtection="1">
      <alignment horizontal="right" vertical="center"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0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1" xfId="90" applyNumberFormat="1" applyFont="1" applyFill="1" applyBorder="1"/>
    <xf numFmtId="167" fontId="4" fillId="3" borderId="15" xfId="91" quotePrefix="1" applyNumberFormat="1" applyFont="1" applyFill="1" applyBorder="1" applyAlignment="1" applyProtection="1">
      <alignment horizontal="center"/>
    </xf>
    <xf numFmtId="167" fontId="4" fillId="3" borderId="15" xfId="91" quotePrefix="1" applyNumberFormat="1" applyFont="1" applyFill="1" applyBorder="1" applyAlignment="1" applyProtection="1">
      <alignment horizontal="centerContinuous"/>
    </xf>
    <xf numFmtId="167" fontId="4" fillId="3" borderId="15" xfId="91" quotePrefix="1" applyNumberFormat="1" applyFont="1" applyFill="1" applyBorder="1" applyAlignment="1" applyProtection="1">
      <alignment horizontal="center" vertical="center" wrapText="1"/>
    </xf>
    <xf numFmtId="168" fontId="4" fillId="3" borderId="23" xfId="91" quotePrefix="1" applyNumberFormat="1" applyFont="1" applyFill="1" applyBorder="1" applyAlignment="1">
      <alignment horizontal="centerContinuous"/>
    </xf>
    <xf numFmtId="168" fontId="4" fillId="3" borderId="15" xfId="91" quotePrefix="1" applyNumberFormat="1" applyFont="1" applyFill="1" applyBorder="1" applyAlignment="1">
      <alignment horizontal="centerContinuous"/>
    </xf>
    <xf numFmtId="168" fontId="4" fillId="8" borderId="0" xfId="90" applyNumberFormat="1" applyFont="1" applyFill="1" applyBorder="1"/>
    <xf numFmtId="168" fontId="4" fillId="8" borderId="11" xfId="90" applyNumberFormat="1" applyFont="1" applyFill="1" applyBorder="1"/>
    <xf numFmtId="41" fontId="4" fillId="8" borderId="0" xfId="92" applyFont="1" applyFill="1" applyBorder="1" applyAlignment="1">
      <alignment horizontal="right" wrapText="1"/>
    </xf>
    <xf numFmtId="41" fontId="4" fillId="8" borderId="11" xfId="92" applyFont="1" applyFill="1" applyBorder="1" applyAlignment="1">
      <alignment horizontal="right" wrapText="1"/>
    </xf>
    <xf numFmtId="168" fontId="4" fillId="8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1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1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1" xfId="90" applyNumberFormat="1" applyFont="1" applyFill="1" applyBorder="1" applyAlignment="1">
      <alignment horizontal="right" vertical="center" wrapText="1"/>
    </xf>
    <xf numFmtId="167" fontId="4" fillId="8" borderId="0" xfId="90" applyNumberFormat="1" applyFont="1" applyFill="1" applyBorder="1" applyAlignment="1">
      <alignment horizontal="right" vertical="center" wrapText="1"/>
    </xf>
    <xf numFmtId="167" fontId="4" fillId="8" borderId="11" xfId="90" applyNumberFormat="1" applyFont="1" applyFill="1" applyBorder="1" applyAlignment="1">
      <alignment horizontal="right" vertical="center" wrapText="1"/>
    </xf>
    <xf numFmtId="168" fontId="4" fillId="8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8" borderId="0" xfId="90" applyNumberFormat="1" applyFont="1" applyFill="1" applyBorder="1"/>
    <xf numFmtId="167" fontId="4" fillId="8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1" xfId="90" applyNumberFormat="1" applyFont="1" applyFill="1" applyBorder="1"/>
    <xf numFmtId="168" fontId="4" fillId="9" borderId="0" xfId="90" applyNumberFormat="1" applyFont="1" applyFill="1" applyBorder="1"/>
    <xf numFmtId="168" fontId="4" fillId="9" borderId="11" xfId="90" applyNumberFormat="1" applyFont="1" applyFill="1" applyBorder="1"/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1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9" borderId="15" xfId="90" applyNumberFormat="1" applyFont="1" applyFill="1" applyBorder="1"/>
    <xf numFmtId="168" fontId="4" fillId="9" borderId="24" xfId="90" applyNumberFormat="1" applyFont="1" applyFill="1" applyBorder="1"/>
    <xf numFmtId="167" fontId="4" fillId="9" borderId="15" xfId="90" applyNumberFormat="1" applyFont="1" applyFill="1" applyBorder="1" applyAlignment="1">
      <alignment horizontal="right" vertical="center" wrapText="1"/>
    </xf>
    <xf numFmtId="167" fontId="4" fillId="9" borderId="24" xfId="90" applyNumberFormat="1" applyFont="1" applyFill="1" applyBorder="1" applyAlignment="1">
      <alignment horizontal="right" vertical="center" wrapText="1"/>
    </xf>
    <xf numFmtId="168" fontId="4" fillId="9" borderId="15" xfId="90" applyNumberFormat="1" applyFont="1" applyFill="1" applyBorder="1" applyAlignment="1">
      <alignment horizontal="right" vertical="center" wrapText="1"/>
    </xf>
    <xf numFmtId="168" fontId="4" fillId="9" borderId="15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5" xfId="91" applyNumberFormat="1" applyFont="1" applyFill="1" applyBorder="1"/>
    <xf numFmtId="168" fontId="4" fillId="3" borderId="24" xfId="91" applyNumberFormat="1" applyFont="1" applyFill="1" applyBorder="1" applyAlignment="1" applyProtection="1">
      <alignment horizontal="centerContinuous"/>
    </xf>
    <xf numFmtId="168" fontId="4" fillId="8" borderId="0" xfId="91" applyNumberFormat="1" applyFont="1" applyFill="1" applyBorder="1"/>
    <xf numFmtId="168" fontId="4" fillId="8" borderId="11" xfId="91" applyNumberFormat="1" applyFont="1" applyFill="1" applyBorder="1"/>
    <xf numFmtId="167" fontId="4" fillId="8" borderId="0" xfId="90" applyNumberFormat="1" applyFont="1" applyFill="1" applyBorder="1" applyAlignment="1">
      <alignment horizontal="center" vertical="center" wrapText="1"/>
    </xf>
    <xf numFmtId="167" fontId="4" fillId="8" borderId="11" xfId="90" applyNumberFormat="1" applyFont="1" applyFill="1" applyBorder="1" applyAlignment="1">
      <alignment horizontal="right" wrapText="1"/>
    </xf>
    <xf numFmtId="168" fontId="4" fillId="8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1" xfId="91" applyNumberFormat="1" applyFont="1" applyFill="1" applyBorder="1"/>
    <xf numFmtId="167" fontId="6" fillId="3" borderId="11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1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8" borderId="11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1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1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9" borderId="0" xfId="91" applyNumberFormat="1" applyFont="1" applyFill="1" applyBorder="1"/>
    <xf numFmtId="168" fontId="4" fillId="9" borderId="11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1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68" fontId="4" fillId="9" borderId="15" xfId="91" applyNumberFormat="1" applyFont="1" applyFill="1" applyBorder="1"/>
    <xf numFmtId="168" fontId="4" fillId="9" borderId="24" xfId="91" applyNumberFormat="1" applyFont="1" applyFill="1" applyBorder="1"/>
    <xf numFmtId="167" fontId="4" fillId="9" borderId="15" xfId="90" applyNumberFormat="1" applyFont="1" applyFill="1" applyBorder="1" applyAlignment="1">
      <alignment horizontal="center" vertical="center" wrapText="1"/>
    </xf>
    <xf numFmtId="167" fontId="4" fillId="9" borderId="24" xfId="90" applyNumberFormat="1" applyFont="1" applyFill="1" applyBorder="1" applyAlignment="1">
      <alignment horizontal="right" wrapText="1"/>
    </xf>
    <xf numFmtId="168" fontId="4" fillId="9" borderId="15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1" xfId="90" applyNumberFormat="1" applyFont="1" applyFill="1" applyBorder="1"/>
    <xf numFmtId="179" fontId="0" fillId="0" borderId="0" xfId="90" applyFont="1" applyFill="1" applyBorder="1"/>
    <xf numFmtId="174" fontId="4" fillId="8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1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1" xfId="92" applyFont="1" applyFill="1" applyBorder="1" applyAlignment="1">
      <alignment horizontal="right" wrapText="1"/>
    </xf>
    <xf numFmtId="41" fontId="4" fillId="9" borderId="0" xfId="92" applyFont="1" applyFill="1" applyBorder="1" applyAlignment="1">
      <alignment horizontal="right" wrapText="1"/>
    </xf>
    <xf numFmtId="41" fontId="4" fillId="9" borderId="11" xfId="92" applyFont="1" applyFill="1" applyBorder="1" applyAlignment="1">
      <alignment horizontal="right" wrapText="1"/>
    </xf>
    <xf numFmtId="174" fontId="4" fillId="9" borderId="0" xfId="92" applyNumberFormat="1" applyFont="1" applyFill="1" applyBorder="1" applyAlignment="1">
      <alignment horizontal="right" wrapText="1"/>
    </xf>
    <xf numFmtId="41" fontId="4" fillId="9" borderId="15" xfId="92" applyFont="1" applyFill="1" applyBorder="1" applyAlignment="1">
      <alignment horizontal="right" wrapText="1"/>
    </xf>
    <xf numFmtId="41" fontId="4" fillId="9" borderId="24" xfId="92" applyFont="1" applyFill="1" applyBorder="1" applyAlignment="1">
      <alignment horizontal="right" wrapText="1"/>
    </xf>
    <xf numFmtId="174" fontId="4" fillId="9" borderId="15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5" xfId="90" applyNumberFormat="1" applyFont="1" applyFill="1" applyBorder="1"/>
    <xf numFmtId="168" fontId="4" fillId="3" borderId="24" xfId="90" applyNumberFormat="1" applyFont="1" applyFill="1" applyBorder="1" applyAlignment="1" applyProtection="1">
      <alignment horizontal="center"/>
    </xf>
    <xf numFmtId="168" fontId="4" fillId="3" borderId="15" xfId="90" quotePrefix="1" applyNumberFormat="1" applyFont="1" applyFill="1" applyBorder="1" applyAlignment="1" applyProtection="1">
      <alignment horizontal="center"/>
    </xf>
    <xf numFmtId="168" fontId="4" fillId="3" borderId="24" xfId="90" quotePrefix="1" applyNumberFormat="1" applyFont="1" applyFill="1" applyBorder="1" applyAlignment="1" applyProtection="1">
      <alignment horizontal="center"/>
    </xf>
    <xf numFmtId="168" fontId="4" fillId="3" borderId="15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4" fillId="0" borderId="5" xfId="1" applyNumberFormat="1" applyFont="1" applyFill="1" applyBorder="1" applyAlignment="1" applyProtection="1">
      <alignment horizontal="center"/>
    </xf>
    <xf numFmtId="168" fontId="6" fillId="5" borderId="0" xfId="1" applyNumberFormat="1" applyFont="1" applyFill="1" applyBorder="1"/>
    <xf numFmtId="168" fontId="4" fillId="5" borderId="3" xfId="87" applyNumberFormat="1" applyFont="1" applyFill="1" applyBorder="1"/>
    <xf numFmtId="168" fontId="4" fillId="0" borderId="0" xfId="1" applyNumberFormat="1" applyFont="1" applyFill="1" applyBorder="1" applyAlignment="1" applyProtection="1"/>
    <xf numFmtId="177" fontId="4" fillId="5" borderId="26" xfId="1" applyNumberFormat="1" applyFont="1" applyFill="1" applyBorder="1" applyAlignment="1">
      <alignment horizontal="right" vertical="center" wrapText="1"/>
    </xf>
    <xf numFmtId="168" fontId="4" fillId="3" borderId="23" xfId="91" quotePrefix="1" applyNumberFormat="1" applyFont="1" applyFill="1" applyBorder="1" applyAlignment="1">
      <alignment horizontal="center"/>
    </xf>
    <xf numFmtId="168" fontId="4" fillId="3" borderId="15" xfId="91" quotePrefix="1" applyNumberFormat="1" applyFont="1" applyFill="1" applyBorder="1" applyAlignment="1">
      <alignment horizontal="center"/>
    </xf>
    <xf numFmtId="167" fontId="7" fillId="0" borderId="0" xfId="90" applyNumberFormat="1" applyFont="1"/>
    <xf numFmtId="174" fontId="4" fillId="0" borderId="6" xfId="2" applyNumberFormat="1" applyFont="1" applyFill="1" applyBorder="1" applyAlignment="1" applyProtection="1">
      <alignment horizontal="center" vertical="center" wrapText="1"/>
    </xf>
    <xf numFmtId="168" fontId="4" fillId="5" borderId="27" xfId="87" applyNumberFormat="1" applyFont="1" applyFill="1" applyBorder="1"/>
    <xf numFmtId="168" fontId="6" fillId="0" borderId="27" xfId="87" applyNumberFormat="1" applyFont="1" applyFill="1" applyBorder="1" applyAlignment="1">
      <alignment horizontal="left" indent="1"/>
    </xf>
    <xf numFmtId="0" fontId="4" fillId="5" borderId="26" xfId="56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wrapText="1"/>
    </xf>
    <xf numFmtId="3" fontId="7" fillId="0" borderId="0" xfId="0" applyNumberFormat="1" applyFont="1"/>
    <xf numFmtId="3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/>
    <xf numFmtId="168" fontId="22" fillId="0" borderId="0" xfId="1" applyNumberFormat="1" applyFont="1" applyFill="1" applyBorder="1"/>
    <xf numFmtId="168" fontId="22" fillId="0" borderId="3" xfId="87" applyNumberFormat="1" applyFont="1" applyFill="1" applyBorder="1"/>
    <xf numFmtId="177" fontId="22" fillId="0" borderId="0" xfId="1" applyNumberFormat="1" applyFont="1" applyFill="1" applyBorder="1" applyAlignment="1">
      <alignment horizontal="right" vertical="center" wrapText="1"/>
    </xf>
    <xf numFmtId="176" fontId="22" fillId="0" borderId="0" xfId="1" applyNumberFormat="1" applyFont="1" applyFill="1" applyBorder="1" applyAlignment="1">
      <alignment vertical="center" wrapText="1"/>
    </xf>
    <xf numFmtId="168" fontId="22" fillId="0" borderId="3" xfId="87" applyNumberFormat="1" applyFont="1" applyFill="1" applyBorder="1" applyAlignment="1">
      <alignment wrapText="1"/>
    </xf>
    <xf numFmtId="168" fontId="22" fillId="0" borderId="0" xfId="1" applyNumberFormat="1" applyFont="1" applyFill="1" applyBorder="1" applyAlignment="1">
      <alignment vertical="top" wrapText="1"/>
    </xf>
    <xf numFmtId="168" fontId="22" fillId="0" borderId="3" xfId="87" applyNumberFormat="1" applyFont="1" applyFill="1" applyBorder="1" applyAlignment="1">
      <alignment vertical="top" wrapText="1"/>
    </xf>
    <xf numFmtId="168" fontId="22" fillId="0" borderId="3" xfId="87" applyNumberFormat="1" applyFont="1" applyFill="1" applyBorder="1" applyAlignment="1">
      <alignment horizontal="left" indent="1"/>
    </xf>
    <xf numFmtId="167" fontId="7" fillId="0" borderId="0" xfId="90" applyNumberFormat="1" applyFont="1" applyAlignment="1">
      <alignment horizontal="center" vertical="center" wrapText="1"/>
    </xf>
    <xf numFmtId="3" fontId="4" fillId="5" borderId="0" xfId="0" applyNumberFormat="1" applyFont="1" applyFill="1"/>
    <xf numFmtId="3" fontId="4" fillId="5" borderId="3" xfId="0" applyNumberFormat="1" applyFont="1" applyFill="1" applyBorder="1"/>
    <xf numFmtId="175" fontId="4" fillId="5" borderId="25" xfId="1" applyNumberFormat="1" applyFont="1" applyFill="1" applyBorder="1" applyAlignment="1">
      <alignment horizontal="right" vertical="center" wrapText="1"/>
    </xf>
    <xf numFmtId="175" fontId="4" fillId="5" borderId="10" xfId="1" applyNumberFormat="1" applyFont="1" applyFill="1" applyBorder="1" applyAlignment="1">
      <alignment horizontal="right" vertical="center" wrapText="1"/>
    </xf>
    <xf numFmtId="175" fontId="4" fillId="5" borderId="0" xfId="1" applyNumberFormat="1" applyFont="1" applyFill="1" applyBorder="1" applyAlignment="1">
      <alignment horizontal="right" vertical="center" wrapText="1"/>
    </xf>
    <xf numFmtId="3" fontId="4" fillId="5" borderId="0" xfId="0" applyNumberFormat="1" applyFont="1" applyFill="1" applyAlignment="1">
      <alignment horizontal="right" wrapText="1"/>
    </xf>
    <xf numFmtId="175" fontId="4" fillId="5" borderId="0" xfId="0" applyNumberFormat="1" applyFont="1" applyFill="1" applyAlignment="1">
      <alignment horizontal="right" wrapText="1"/>
    </xf>
    <xf numFmtId="175" fontId="7" fillId="0" borderId="0" xfId="0" applyNumberFormat="1" applyFont="1" applyAlignment="1">
      <alignment horizontal="right" wrapText="1"/>
    </xf>
    <xf numFmtId="175" fontId="6" fillId="0" borderId="0" xfId="0" applyNumberFormat="1" applyFont="1" applyAlignment="1">
      <alignment horizontal="right" wrapText="1"/>
    </xf>
    <xf numFmtId="0" fontId="25" fillId="0" borderId="0" xfId="0" applyFont="1"/>
    <xf numFmtId="167" fontId="25" fillId="0" borderId="0" xfId="0" applyNumberFormat="1" applyFont="1"/>
    <xf numFmtId="0" fontId="15" fillId="5" borderId="3" xfId="0" applyFont="1" applyFill="1" applyBorder="1" applyAlignment="1">
      <alignment horizontal="left"/>
    </xf>
    <xf numFmtId="3" fontId="15" fillId="5" borderId="0" xfId="0" applyNumberFormat="1" applyFont="1" applyFill="1"/>
    <xf numFmtId="3" fontId="15" fillId="5" borderId="0" xfId="0" applyNumberFormat="1" applyFont="1" applyFill="1" applyAlignment="1">
      <alignment horizontal="right" wrapText="1"/>
    </xf>
    <xf numFmtId="175" fontId="15" fillId="5" borderId="0" xfId="0" applyNumberFormat="1" applyFont="1" applyFill="1" applyAlignment="1">
      <alignment horizontal="right" wrapText="1"/>
    </xf>
    <xf numFmtId="0" fontId="15" fillId="5" borderId="3" xfId="0" applyFont="1" applyFill="1" applyBorder="1" applyAlignment="1">
      <alignment horizontal="left" indent="1"/>
    </xf>
    <xf numFmtId="3" fontId="15" fillId="5" borderId="3" xfId="0" applyNumberFormat="1" applyFont="1" applyFill="1" applyBorder="1" applyAlignment="1">
      <alignment horizontal="right" wrapText="1"/>
    </xf>
    <xf numFmtId="0" fontId="15" fillId="5" borderId="3" xfId="0" applyFont="1" applyFill="1" applyBorder="1" applyAlignment="1">
      <alignment horizontal="left" indent="2"/>
    </xf>
    <xf numFmtId="0" fontId="15" fillId="5" borderId="3" xfId="0" applyFont="1" applyFill="1" applyBorder="1" applyAlignment="1">
      <alignment horizontal="left" indent="3"/>
    </xf>
    <xf numFmtId="0" fontId="7" fillId="0" borderId="3" xfId="0" applyFont="1" applyBorder="1" applyAlignment="1">
      <alignment horizontal="left" indent="4"/>
    </xf>
    <xf numFmtId="3" fontId="4" fillId="0" borderId="3" xfId="0" applyNumberFormat="1" applyFont="1" applyBorder="1" applyAlignment="1">
      <alignment horizontal="right" wrapText="1"/>
    </xf>
    <xf numFmtId="175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5" borderId="3" xfId="0" applyFont="1" applyFill="1" applyBorder="1" applyAlignment="1">
      <alignment horizontal="left"/>
    </xf>
    <xf numFmtId="3" fontId="6" fillId="0" borderId="0" xfId="0" applyNumberFormat="1" applyFont="1"/>
    <xf numFmtId="3" fontId="6" fillId="0" borderId="0" xfId="0" applyNumberFormat="1" applyFont="1" applyAlignment="1">
      <alignment horizontal="right" wrapText="1"/>
    </xf>
    <xf numFmtId="41" fontId="15" fillId="5" borderId="3" xfId="2" applyFont="1" applyFill="1" applyBorder="1" applyAlignment="1">
      <alignment horizontal="right" vertical="center" wrapText="1"/>
    </xf>
    <xf numFmtId="41" fontId="4" fillId="0" borderId="3" xfId="2" applyFont="1" applyFill="1" applyBorder="1" applyAlignment="1">
      <alignment horizontal="right" vertical="center" wrapText="1"/>
    </xf>
    <xf numFmtId="3" fontId="15" fillId="5" borderId="3" xfId="0" applyNumberFormat="1" applyFont="1" applyFill="1" applyBorder="1"/>
    <xf numFmtId="3" fontId="4" fillId="0" borderId="3" xfId="0" applyNumberFormat="1" applyFont="1" applyBorder="1"/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4" xfId="1" applyNumberFormat="1" applyFont="1" applyFill="1" applyBorder="1" applyAlignment="1" applyProtection="1">
      <alignment horizontal="center" vertical="top"/>
    </xf>
    <xf numFmtId="168" fontId="4" fillId="0" borderId="15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8" xfId="85" applyNumberFormat="1" applyFont="1" applyFill="1" applyBorder="1" applyAlignment="1" applyProtection="1">
      <alignment horizontal="center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1" xfId="86" applyNumberFormat="1" applyFont="1" applyFill="1" applyBorder="1" applyAlignment="1" applyProtection="1">
      <alignment horizontal="center" vertical="center" wrapText="1"/>
    </xf>
    <xf numFmtId="168" fontId="4" fillId="0" borderId="17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5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1" xfId="86" applyNumberFormat="1" applyFont="1" applyFill="1" applyBorder="1" applyAlignment="1" applyProtection="1">
      <alignment horizontal="center" vertical="center" wrapText="1"/>
    </xf>
    <xf numFmtId="173" fontId="4" fillId="0" borderId="14" xfId="1" applyNumberFormat="1" applyFont="1" applyFill="1" applyBorder="1" applyAlignment="1" applyProtection="1">
      <alignment horizontal="center"/>
    </xf>
    <xf numFmtId="174" fontId="4" fillId="0" borderId="28" xfId="33" applyNumberFormat="1" applyFont="1" applyFill="1" applyBorder="1" applyAlignment="1" applyProtection="1">
      <alignment horizontal="center" vertical="center" wrapText="1"/>
    </xf>
    <xf numFmtId="174" fontId="4" fillId="0" borderId="29" xfId="33" applyNumberFormat="1" applyFont="1" applyFill="1" applyBorder="1" applyAlignment="1" applyProtection="1">
      <alignment horizontal="center" vertical="center" wrapText="1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167" fontId="4" fillId="3" borderId="18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19" xfId="91" applyNumberFormat="1" applyFont="1" applyFill="1" applyBorder="1" applyAlignment="1" applyProtection="1">
      <alignment horizontal="center" vertical="center" wrapText="1"/>
    </xf>
    <xf numFmtId="168" fontId="4" fillId="3" borderId="20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1" xfId="90" applyNumberFormat="1" applyFont="1" applyFill="1" applyBorder="1" applyAlignment="1" applyProtection="1">
      <alignment horizontal="left" vertical="center" wrapText="1"/>
    </xf>
    <xf numFmtId="168" fontId="4" fillId="3" borderId="22" xfId="90" applyNumberFormat="1" applyFont="1" applyFill="1" applyBorder="1" applyAlignment="1" applyProtection="1">
      <alignment horizontal="left" vertical="center" wrapText="1"/>
    </xf>
    <xf numFmtId="168" fontId="4" fillId="3" borderId="11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1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1" xfId="90" applyNumberFormat="1" applyFont="1" applyFill="1" applyBorder="1" applyAlignment="1" applyProtection="1">
      <alignment horizontal="center" vertical="center" wrapText="1"/>
    </xf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11.%20NOVIEMBRE\Informe%20de%20Ejecuci&#243;n\Cuadros%20de%20ejecuci&#243;n%20Noviembre.xlsm" TargetMode="External"/><Relationship Id="rId1" Type="http://schemas.openxmlformats.org/officeDocument/2006/relationships/externalLinkPath" Target="/DGPN/SACP/GCP/INFORMACION%20PGN/EJECUCION%20PGN/EJECUCI&#211;N%202024/11.%20NOVIEMBRE/Informe%20de%20Ejecuci&#243;n/Cuadros%20de%20ejecuci&#243;n%20Noviembr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/DGPN/SACP/GCP/INFORMACION%20PGN/EJECUCION%20PGN/EJECUCI&#211;N%202024/MARZO/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Noviembre de 2024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LIBRO_CODIGOS_2019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33" sqref="I33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1" customWidth="1"/>
    <col min="15" max="15" width="10.85546875" style="21" bestFit="1" customWidth="1"/>
    <col min="16" max="16" width="11.85546875" style="21" bestFit="1" customWidth="1"/>
    <col min="17" max="17" width="19" style="21" bestFit="1" customWidth="1"/>
    <col min="18" max="18" width="11" style="21" bestFit="1" customWidth="1"/>
    <col min="19" max="19" width="13.7109375" style="21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43" t="s">
        <v>0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Q1" s="32">
        <v>1000000000</v>
      </c>
    </row>
    <row r="2" spans="1:22" ht="11.45" customHeight="1" x14ac:dyDescent="0.2">
      <c r="B2" s="343" t="s">
        <v>1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</row>
    <row r="3" spans="1:22" ht="11.45" customHeight="1" x14ac:dyDescent="0.2">
      <c r="B3" s="343" t="s">
        <v>1754</v>
      </c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4" spans="1:22" ht="11.45" customHeight="1" x14ac:dyDescent="0.2">
      <c r="B4" s="343" t="s">
        <v>2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22" ht="14.25" customHeight="1" x14ac:dyDescent="0.3">
      <c r="A5" s="11"/>
      <c r="B5" s="33"/>
      <c r="C5" s="344" t="s">
        <v>3</v>
      </c>
      <c r="D5" s="345" t="s">
        <v>4</v>
      </c>
      <c r="E5" s="346" t="s">
        <v>5</v>
      </c>
      <c r="F5" s="346" t="s">
        <v>6</v>
      </c>
      <c r="G5" s="346" t="s">
        <v>7</v>
      </c>
      <c r="H5" s="347" t="s">
        <v>8</v>
      </c>
      <c r="I5" s="341" t="s">
        <v>9</v>
      </c>
      <c r="J5" s="341"/>
      <c r="K5" s="341"/>
      <c r="L5" s="341"/>
      <c r="M5" s="341"/>
    </row>
    <row r="6" spans="1:22" ht="15" customHeight="1" x14ac:dyDescent="0.3">
      <c r="A6" s="11"/>
      <c r="B6" s="33"/>
      <c r="C6" s="344"/>
      <c r="D6" s="345" t="s">
        <v>10</v>
      </c>
      <c r="E6" s="346"/>
      <c r="F6" s="346"/>
      <c r="G6" s="346"/>
      <c r="H6" s="347"/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22" ht="11.45" customHeight="1" thickBot="1" x14ac:dyDescent="0.35">
      <c r="A7" s="11"/>
      <c r="B7" s="34"/>
      <c r="C7" s="140"/>
      <c r="D7" s="35" t="s">
        <v>16</v>
      </c>
      <c r="E7" s="36" t="s">
        <v>17</v>
      </c>
      <c r="F7" s="37" t="s">
        <v>18</v>
      </c>
      <c r="G7" s="38" t="s">
        <v>19</v>
      </c>
      <c r="H7" s="3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</row>
    <row r="8" spans="1:22" ht="11.45" customHeight="1" x14ac:dyDescent="0.3">
      <c r="A8" s="11"/>
      <c r="B8" s="40" t="s">
        <v>26</v>
      </c>
      <c r="C8" s="41" t="s">
        <v>27</v>
      </c>
      <c r="D8" s="42">
        <v>308997.54439781758</v>
      </c>
      <c r="E8" s="42">
        <v>248505.50715270493</v>
      </c>
      <c r="F8" s="42">
        <v>233666.74165673464</v>
      </c>
      <c r="G8" s="42">
        <v>232818.53337467549</v>
      </c>
      <c r="H8" s="42">
        <v>60492.037245112588</v>
      </c>
      <c r="I8" s="43">
        <v>80.423133341398838</v>
      </c>
      <c r="J8" s="43">
        <v>75.620905697522758</v>
      </c>
      <c r="K8" s="43">
        <v>75.346402453908908</v>
      </c>
      <c r="L8" s="43">
        <v>94.028798127660025</v>
      </c>
      <c r="M8" s="43">
        <v>99.637000851706489</v>
      </c>
      <c r="N8" s="22">
        <f>H8/D8</f>
        <v>0.19576866658601136</v>
      </c>
      <c r="O8" s="22">
        <f>H8/H27</f>
        <v>0.62443864892753154</v>
      </c>
      <c r="P8" s="22">
        <f>F8/E8</f>
        <v>0.94028798127660018</v>
      </c>
      <c r="Q8" s="22">
        <f>G8/E8</f>
        <v>0.9368747439130598</v>
      </c>
      <c r="R8" s="22">
        <f>H8/D8</f>
        <v>0.19576866658601136</v>
      </c>
      <c r="S8" s="22">
        <f>H8/$H$27</f>
        <v>0.62443864892753154</v>
      </c>
    </row>
    <row r="9" spans="1:22" ht="11.45" customHeight="1" x14ac:dyDescent="0.3">
      <c r="A9" s="11"/>
      <c r="B9" s="302"/>
      <c r="C9" s="303" t="s">
        <v>28</v>
      </c>
      <c r="D9" s="304">
        <v>54235.107666265001</v>
      </c>
      <c r="E9" s="304">
        <v>43286.145158285151</v>
      </c>
      <c r="F9" s="304">
        <v>42272.220709858208</v>
      </c>
      <c r="G9" s="304">
        <v>42095.012934756254</v>
      </c>
      <c r="H9" s="304">
        <v>10948.96250797985</v>
      </c>
      <c r="I9" s="305">
        <v>79.812038771354267</v>
      </c>
      <c r="J9" s="305">
        <v>77.942540411240159</v>
      </c>
      <c r="K9" s="305">
        <v>77.615800440163866</v>
      </c>
      <c r="L9" s="305">
        <v>97.657623600532446</v>
      </c>
      <c r="M9" s="305">
        <v>99.580793788151695</v>
      </c>
      <c r="N9" s="23"/>
      <c r="O9" s="23"/>
      <c r="P9" s="23"/>
      <c r="Q9" s="23"/>
      <c r="T9" s="17"/>
      <c r="U9" s="17"/>
      <c r="V9" s="17"/>
    </row>
    <row r="10" spans="1:22" ht="11.45" customHeight="1" x14ac:dyDescent="0.3">
      <c r="A10" s="11"/>
      <c r="B10" s="302"/>
      <c r="C10" s="303" t="s">
        <v>29</v>
      </c>
      <c r="D10" s="304">
        <v>17034.079025646999</v>
      </c>
      <c r="E10" s="304">
        <v>14884.48819224428</v>
      </c>
      <c r="F10" s="304">
        <v>10574.523058940511</v>
      </c>
      <c r="G10" s="304">
        <v>10456.98842015079</v>
      </c>
      <c r="H10" s="304">
        <v>2149.590833402719</v>
      </c>
      <c r="I10" s="305">
        <v>87.380645409908965</v>
      </c>
      <c r="J10" s="305">
        <v>62.078630978635275</v>
      </c>
      <c r="K10" s="305">
        <v>61.388633952011418</v>
      </c>
      <c r="L10" s="305">
        <v>71.043914458882625</v>
      </c>
      <c r="M10" s="305">
        <v>98.888511206277542</v>
      </c>
      <c r="N10" s="23"/>
      <c r="O10" s="23"/>
      <c r="P10" s="23"/>
      <c r="Q10" s="23"/>
      <c r="T10" s="17"/>
      <c r="U10" s="17"/>
      <c r="V10" s="17"/>
    </row>
    <row r="11" spans="1:22" ht="11.45" customHeight="1" x14ac:dyDescent="0.3">
      <c r="A11" s="11"/>
      <c r="B11" s="302"/>
      <c r="C11" s="303" t="s">
        <v>30</v>
      </c>
      <c r="D11" s="304">
        <v>233313.12663964901</v>
      </c>
      <c r="E11" s="304">
        <v>186506.20815232219</v>
      </c>
      <c r="F11" s="304">
        <v>177507.31347968633</v>
      </c>
      <c r="G11" s="304">
        <v>177045.22636652942</v>
      </c>
      <c r="H11" s="304">
        <v>46806.918487326824</v>
      </c>
      <c r="I11" s="305">
        <v>79.938154718735603</v>
      </c>
      <c r="J11" s="305">
        <v>76.081151556399789</v>
      </c>
      <c r="K11" s="305">
        <v>75.88309707064829</v>
      </c>
      <c r="L11" s="305">
        <v>95.175016015935327</v>
      </c>
      <c r="M11" s="305">
        <v>99.739679957913509</v>
      </c>
      <c r="N11" s="23"/>
      <c r="O11" s="23"/>
      <c r="P11" s="23"/>
      <c r="Q11" s="23"/>
      <c r="T11" s="17"/>
      <c r="U11" s="17"/>
      <c r="V11" s="17"/>
    </row>
    <row r="12" spans="1:22" ht="27" x14ac:dyDescent="0.3">
      <c r="A12" s="11"/>
      <c r="B12" s="302"/>
      <c r="C12" s="306" t="s">
        <v>31</v>
      </c>
      <c r="D12" s="304">
        <v>2072.8700106315</v>
      </c>
      <c r="E12" s="304">
        <v>1845.8442166847894</v>
      </c>
      <c r="F12" s="304">
        <v>1338.3727828747303</v>
      </c>
      <c r="G12" s="304">
        <v>1249.9616268554898</v>
      </c>
      <c r="H12" s="304">
        <v>227.02579394671056</v>
      </c>
      <c r="I12" s="305">
        <v>89.047755393134992</v>
      </c>
      <c r="J12" s="305">
        <v>64.566170382627845</v>
      </c>
      <c r="K12" s="305">
        <v>60.301013592004693</v>
      </c>
      <c r="L12" s="305">
        <v>72.507353046212202</v>
      </c>
      <c r="M12" s="305">
        <v>93.394130757101962</v>
      </c>
      <c r="N12" s="22">
        <f>+E9/D9</f>
        <v>0.79812038771354266</v>
      </c>
      <c r="O12" s="22">
        <f>+E8/D8</f>
        <v>0.80423133341398845</v>
      </c>
      <c r="P12" s="22">
        <f>+F8/D8</f>
        <v>0.75620905697522756</v>
      </c>
      <c r="Q12" s="23"/>
      <c r="T12" s="17"/>
      <c r="U12" s="17"/>
      <c r="V12" s="17"/>
    </row>
    <row r="13" spans="1:22" ht="11.45" customHeight="1" x14ac:dyDescent="0.3">
      <c r="A13" s="11"/>
      <c r="B13" s="302"/>
      <c r="C13" s="303" t="s">
        <v>32</v>
      </c>
      <c r="D13" s="304">
        <v>729.77828865200001</v>
      </c>
      <c r="E13" s="304">
        <v>627.21800178269007</v>
      </c>
      <c r="F13" s="304">
        <v>623.99287665071995</v>
      </c>
      <c r="G13" s="304">
        <v>621.53346830094995</v>
      </c>
      <c r="H13" s="304">
        <v>102.56028686930995</v>
      </c>
      <c r="I13" s="305">
        <v>85.94637734992736</v>
      </c>
      <c r="J13" s="305">
        <v>85.504445165574865</v>
      </c>
      <c r="K13" s="305">
        <v>85.167437558194152</v>
      </c>
      <c r="L13" s="305">
        <v>99.48580475643179</v>
      </c>
      <c r="M13" s="305">
        <v>99.605859547152065</v>
      </c>
      <c r="N13" s="23"/>
      <c r="O13" s="22">
        <f>+F8/E8</f>
        <v>0.94028798127660018</v>
      </c>
      <c r="P13" s="23"/>
      <c r="Q13" s="23"/>
      <c r="T13" s="17"/>
      <c r="U13" s="17"/>
      <c r="V13" s="17"/>
    </row>
    <row r="14" spans="1:22" ht="11.45" customHeight="1" x14ac:dyDescent="0.3">
      <c r="A14" s="11"/>
      <c r="B14" s="302"/>
      <c r="C14" s="303" t="s">
        <v>33</v>
      </c>
      <c r="D14" s="304">
        <v>346.36922411400002</v>
      </c>
      <c r="E14" s="304">
        <v>313.09446764286997</v>
      </c>
      <c r="F14" s="304">
        <v>310.50204271862998</v>
      </c>
      <c r="G14" s="304">
        <v>310.25504242621003</v>
      </c>
      <c r="H14" s="304">
        <v>33.274756471130047</v>
      </c>
      <c r="I14" s="305">
        <v>90.39326991124986</v>
      </c>
      <c r="J14" s="305">
        <v>89.644812847585698</v>
      </c>
      <c r="K14" s="305">
        <v>89.573501577639064</v>
      </c>
      <c r="L14" s="305">
        <v>99.171999127369745</v>
      </c>
      <c r="M14" s="305">
        <v>99.920451314826366</v>
      </c>
      <c r="N14" s="23"/>
      <c r="O14" s="22"/>
      <c r="P14" s="23"/>
      <c r="Q14" s="23"/>
      <c r="T14" s="17"/>
      <c r="U14" s="17"/>
      <c r="V14" s="17"/>
    </row>
    <row r="15" spans="1:22" s="5" customFormat="1" ht="40.5" x14ac:dyDescent="0.2">
      <c r="A15" s="12"/>
      <c r="B15" s="307"/>
      <c r="C15" s="308" t="s">
        <v>34</v>
      </c>
      <c r="D15" s="304">
        <v>1266.213542859</v>
      </c>
      <c r="E15" s="304">
        <v>1042.5089637429598</v>
      </c>
      <c r="F15" s="304">
        <v>1039.8167060054998</v>
      </c>
      <c r="G15" s="304">
        <v>1039.5555156563798</v>
      </c>
      <c r="H15" s="304">
        <v>223.70457911604012</v>
      </c>
      <c r="I15" s="305">
        <v>82.332792096747383</v>
      </c>
      <c r="J15" s="305">
        <v>82.120169371880522</v>
      </c>
      <c r="K15" s="305">
        <v>82.099541702038181</v>
      </c>
      <c r="L15" s="305">
        <v>99.741752077814866</v>
      </c>
      <c r="M15" s="305">
        <v>99.974881116295649</v>
      </c>
      <c r="N15" s="24"/>
      <c r="O15" s="24"/>
      <c r="P15" s="24"/>
      <c r="Q15" s="24"/>
      <c r="R15" s="25"/>
      <c r="S15" s="21"/>
      <c r="T15" s="17"/>
      <c r="U15" s="17"/>
      <c r="V15" s="17"/>
    </row>
    <row r="16" spans="1:22" ht="11.45" customHeight="1" x14ac:dyDescent="0.3">
      <c r="A16" s="11"/>
      <c r="B16" s="40" t="s">
        <v>35</v>
      </c>
      <c r="C16" s="41" t="s">
        <v>36</v>
      </c>
      <c r="D16" s="42">
        <v>94521.847301682996</v>
      </c>
      <c r="E16" s="42">
        <v>79763.870926593838</v>
      </c>
      <c r="F16" s="42">
        <v>79702.557969391244</v>
      </c>
      <c r="G16" s="42">
        <v>75736.259014525232</v>
      </c>
      <c r="H16" s="42">
        <v>14757.976375089158</v>
      </c>
      <c r="I16" s="43">
        <v>84.386703395685331</v>
      </c>
      <c r="J16" s="43">
        <v>84.321836955859112</v>
      </c>
      <c r="K16" s="43">
        <v>80.125665310792883</v>
      </c>
      <c r="L16" s="43">
        <v>99.923131918636415</v>
      </c>
      <c r="M16" s="43">
        <v>95.02362401418884</v>
      </c>
      <c r="N16" s="22">
        <f>H16/D16</f>
        <v>0.15613296604314658</v>
      </c>
      <c r="O16" s="22"/>
      <c r="P16" s="22">
        <f>F16/E16</f>
        <v>0.99923131918636421</v>
      </c>
      <c r="Q16" s="22">
        <f>G16/E16</f>
        <v>0.94950581177566984</v>
      </c>
      <c r="R16" s="22">
        <f>H16/D16</f>
        <v>0.15613296604314658</v>
      </c>
      <c r="S16" s="22">
        <f>H16/$H$27</f>
        <v>0.15234155185126716</v>
      </c>
    </row>
    <row r="17" spans="1:19" ht="11.45" customHeight="1" x14ac:dyDescent="0.3">
      <c r="A17" s="11"/>
      <c r="B17" s="40"/>
      <c r="C17" s="41" t="s">
        <v>37</v>
      </c>
      <c r="D17" s="42">
        <v>37259.837390134999</v>
      </c>
      <c r="E17" s="42">
        <v>32016.207041035021</v>
      </c>
      <c r="F17" s="42">
        <v>31965.88657596309</v>
      </c>
      <c r="G17" s="42">
        <v>27999.58774286709</v>
      </c>
      <c r="H17" s="42">
        <v>5243.6303490999799</v>
      </c>
      <c r="I17" s="43">
        <v>85.92685659307709</v>
      </c>
      <c r="J17" s="43">
        <v>85.791803762478182</v>
      </c>
      <c r="K17" s="43">
        <v>75.146832901316756</v>
      </c>
      <c r="L17" s="43">
        <v>99.842828149482429</v>
      </c>
      <c r="M17" s="43">
        <v>87.592088761027895</v>
      </c>
      <c r="O17" s="22"/>
    </row>
    <row r="18" spans="1:19" ht="11.45" customHeight="1" x14ac:dyDescent="0.3">
      <c r="A18" s="11"/>
      <c r="B18" s="302"/>
      <c r="C18" s="309" t="s">
        <v>38</v>
      </c>
      <c r="D18" s="304">
        <v>19509.579269688002</v>
      </c>
      <c r="E18" s="304">
        <v>17066.54728044886</v>
      </c>
      <c r="F18" s="304">
        <v>17054.530532954348</v>
      </c>
      <c r="G18" s="304">
        <v>13911.61527362635</v>
      </c>
      <c r="H18" s="304">
        <v>2443.0319892391417</v>
      </c>
      <c r="I18" s="305">
        <v>87.477782296233954</v>
      </c>
      <c r="J18" s="305">
        <v>87.416188207871514</v>
      </c>
      <c r="K18" s="305">
        <v>71.3065878116644</v>
      </c>
      <c r="L18" s="305">
        <v>99.929588877603393</v>
      </c>
      <c r="M18" s="305">
        <v>81.571376278842948</v>
      </c>
      <c r="O18" s="22"/>
    </row>
    <row r="19" spans="1:19" ht="11.45" customHeight="1" x14ac:dyDescent="0.3">
      <c r="A19" s="11"/>
      <c r="B19" s="302"/>
      <c r="C19" s="309" t="s">
        <v>39</v>
      </c>
      <c r="D19" s="304">
        <v>17520.949823401999</v>
      </c>
      <c r="E19" s="304">
        <v>14826.247057688641</v>
      </c>
      <c r="F19" s="304">
        <v>14823.888480069141</v>
      </c>
      <c r="G19" s="304">
        <v>14001.19266628514</v>
      </c>
      <c r="H19" s="304">
        <v>2694.7027657133585</v>
      </c>
      <c r="I19" s="305">
        <v>84.620110251590603</v>
      </c>
      <c r="J19" s="305">
        <v>84.606648780361752</v>
      </c>
      <c r="K19" s="305">
        <v>79.911150978723384</v>
      </c>
      <c r="L19" s="305">
        <v>99.984091876991371</v>
      </c>
      <c r="M19" s="305">
        <v>94.450202354867116</v>
      </c>
    </row>
    <row r="20" spans="1:19" ht="11.45" customHeight="1" x14ac:dyDescent="0.3">
      <c r="A20" s="11"/>
      <c r="B20" s="302"/>
      <c r="C20" s="309" t="s">
        <v>40</v>
      </c>
      <c r="D20" s="304">
        <v>229.30829704499999</v>
      </c>
      <c r="E20" s="304">
        <v>123.41270289752001</v>
      </c>
      <c r="F20" s="304">
        <v>87.467562939600001</v>
      </c>
      <c r="G20" s="304">
        <v>86.779802955600005</v>
      </c>
      <c r="H20" s="304">
        <v>105.89559414747998</v>
      </c>
      <c r="I20" s="305">
        <v>53.819554062320393</v>
      </c>
      <c r="J20" s="305">
        <v>38.144089885432777</v>
      </c>
      <c r="K20" s="305">
        <v>37.844161800464697</v>
      </c>
      <c r="L20" s="305">
        <v>70.874035561988862</v>
      </c>
      <c r="M20" s="305">
        <v>99.213697099946728</v>
      </c>
      <c r="O20" s="26"/>
    </row>
    <row r="21" spans="1:19" ht="11.45" customHeight="1" x14ac:dyDescent="0.3">
      <c r="A21" s="11"/>
      <c r="B21" s="40"/>
      <c r="C21" s="41" t="s">
        <v>41</v>
      </c>
      <c r="D21" s="42">
        <v>57262.009911547997</v>
      </c>
      <c r="E21" s="42">
        <v>47747.663885558824</v>
      </c>
      <c r="F21" s="42">
        <v>47736.671393428151</v>
      </c>
      <c r="G21" s="42">
        <v>47736.671271658146</v>
      </c>
      <c r="H21" s="42">
        <v>9514.3460259891726</v>
      </c>
      <c r="I21" s="43">
        <v>83.384540569417879</v>
      </c>
      <c r="J21" s="43">
        <v>83.365343736914696</v>
      </c>
      <c r="K21" s="43">
        <v>83.365343524260609</v>
      </c>
      <c r="L21" s="43">
        <v>99.97697794774416</v>
      </c>
      <c r="M21" s="43">
        <v>99.999999744913083</v>
      </c>
    </row>
    <row r="22" spans="1:19" ht="11.45" customHeight="1" x14ac:dyDescent="0.3">
      <c r="A22" s="11"/>
      <c r="B22" s="302"/>
      <c r="C22" s="309" t="s">
        <v>38</v>
      </c>
      <c r="D22" s="304">
        <v>15422.055749775</v>
      </c>
      <c r="E22" s="304">
        <v>8623.8905277353606</v>
      </c>
      <c r="F22" s="304">
        <v>8623.8905277353606</v>
      </c>
      <c r="G22" s="304">
        <v>8623.8905277353606</v>
      </c>
      <c r="H22" s="304">
        <v>6798.165222039639</v>
      </c>
      <c r="I22" s="305">
        <v>55.919202132706459</v>
      </c>
      <c r="J22" s="305">
        <v>55.919202132706459</v>
      </c>
      <c r="K22" s="305">
        <v>55.919202132706459</v>
      </c>
      <c r="L22" s="305">
        <v>100</v>
      </c>
      <c r="M22" s="305">
        <v>100</v>
      </c>
    </row>
    <row r="23" spans="1:19" ht="11.45" customHeight="1" x14ac:dyDescent="0.3">
      <c r="A23" s="11"/>
      <c r="B23" s="302"/>
      <c r="C23" s="309" t="s">
        <v>39</v>
      </c>
      <c r="D23" s="304">
        <v>40117.707714217999</v>
      </c>
      <c r="E23" s="304">
        <v>37604.780820637956</v>
      </c>
      <c r="F23" s="304">
        <v>37601.492641615892</v>
      </c>
      <c r="G23" s="304">
        <v>37601.492519845888</v>
      </c>
      <c r="H23" s="304">
        <v>2512.9268935800428</v>
      </c>
      <c r="I23" s="305">
        <v>93.736115454349743</v>
      </c>
      <c r="J23" s="305">
        <v>93.727919126071242</v>
      </c>
      <c r="K23" s="305">
        <v>93.727918822539436</v>
      </c>
      <c r="L23" s="305">
        <v>99.991255954827267</v>
      </c>
      <c r="M23" s="305">
        <v>99.999999676156463</v>
      </c>
    </row>
    <row r="24" spans="1:19" ht="11.45" customHeight="1" x14ac:dyDescent="0.3">
      <c r="A24" s="11"/>
      <c r="B24" s="302"/>
      <c r="C24" s="309" t="s">
        <v>40</v>
      </c>
      <c r="D24" s="304">
        <v>295.22500055500001</v>
      </c>
      <c r="E24" s="304">
        <v>91.971090185509993</v>
      </c>
      <c r="F24" s="304">
        <v>84.266777076899999</v>
      </c>
      <c r="G24" s="304">
        <v>84.266777076899999</v>
      </c>
      <c r="H24" s="304">
        <v>203.25391036949003</v>
      </c>
      <c r="I24" s="305">
        <v>31.152880011046324</v>
      </c>
      <c r="J24" s="305">
        <v>28.543238857984594</v>
      </c>
      <c r="K24" s="305">
        <v>28.543238857984594</v>
      </c>
      <c r="L24" s="305">
        <v>91.623114292686935</v>
      </c>
      <c r="M24" s="305">
        <v>100</v>
      </c>
    </row>
    <row r="25" spans="1:19" ht="11.45" customHeight="1" x14ac:dyDescent="0.3">
      <c r="A25" s="11"/>
      <c r="B25" s="302"/>
      <c r="C25" s="309" t="s">
        <v>42</v>
      </c>
      <c r="D25" s="304">
        <v>1427.0214470000001</v>
      </c>
      <c r="E25" s="304">
        <v>1427.0214470000001</v>
      </c>
      <c r="F25" s="304">
        <v>1427.0214470000001</v>
      </c>
      <c r="G25" s="304">
        <v>1427.0214470000001</v>
      </c>
      <c r="H25" s="304">
        <v>0</v>
      </c>
      <c r="I25" s="305">
        <v>100</v>
      </c>
      <c r="J25" s="305">
        <v>100</v>
      </c>
      <c r="K25" s="305">
        <v>100</v>
      </c>
      <c r="L25" s="305">
        <v>100</v>
      </c>
      <c r="M25" s="305">
        <v>100</v>
      </c>
    </row>
    <row r="26" spans="1:19" ht="11.45" customHeight="1" x14ac:dyDescent="0.3">
      <c r="A26" s="11"/>
      <c r="B26" s="40" t="s">
        <v>43</v>
      </c>
      <c r="C26" s="44" t="s">
        <v>44</v>
      </c>
      <c r="D26" s="42">
        <v>100058.22305350901</v>
      </c>
      <c r="E26" s="42">
        <v>78433.968322436878</v>
      </c>
      <c r="F26" s="42">
        <v>44826.740301587895</v>
      </c>
      <c r="G26" s="42">
        <v>44519.944756086239</v>
      </c>
      <c r="H26" s="42">
        <v>21624.254731072127</v>
      </c>
      <c r="I26" s="43">
        <v>78.388328244138478</v>
      </c>
      <c r="J26" s="43">
        <v>44.800655991677473</v>
      </c>
      <c r="K26" s="43">
        <v>44.494038967969601</v>
      </c>
      <c r="L26" s="43">
        <v>57.15220236888706</v>
      </c>
      <c r="M26" s="43">
        <v>99.315597022139954</v>
      </c>
      <c r="N26" s="22">
        <f>H26/D26</f>
        <v>0.21611671755861522</v>
      </c>
      <c r="O26" s="22">
        <f>H26/H27</f>
        <v>0.22321979922120128</v>
      </c>
      <c r="P26" s="22">
        <f>F26/E26</f>
        <v>0.57152202368887062</v>
      </c>
      <c r="Q26" s="22">
        <f>G26/E26</f>
        <v>0.56761050993961792</v>
      </c>
      <c r="R26" s="22">
        <f>H26/D26</f>
        <v>0.21611671755861522</v>
      </c>
      <c r="S26" s="22">
        <f>H26/$H$27</f>
        <v>0.22321979922120128</v>
      </c>
    </row>
    <row r="27" spans="1:19" ht="11.45" customHeight="1" x14ac:dyDescent="0.3">
      <c r="A27" s="11"/>
      <c r="B27" s="40" t="s">
        <v>45</v>
      </c>
      <c r="C27" s="44" t="s">
        <v>46</v>
      </c>
      <c r="D27" s="42">
        <v>503577.61475300958</v>
      </c>
      <c r="E27" s="42">
        <v>406703.34640173567</v>
      </c>
      <c r="F27" s="42">
        <v>358196.03992771381</v>
      </c>
      <c r="G27" s="42">
        <v>353074.73714528693</v>
      </c>
      <c r="H27" s="42">
        <v>96874.268351273873</v>
      </c>
      <c r="I27" s="43">
        <v>80.762792961162916</v>
      </c>
      <c r="J27" s="43">
        <v>71.130254688425481</v>
      </c>
      <c r="K27" s="43">
        <v>70.113270884461372</v>
      </c>
      <c r="L27" s="43">
        <v>88.073049581916379</v>
      </c>
      <c r="M27" s="43">
        <v>98.570251423365704</v>
      </c>
      <c r="N27" s="28"/>
      <c r="O27" s="22">
        <f>G27/E27</f>
        <v>0.8681382640912052</v>
      </c>
      <c r="P27" s="22">
        <f>G27/F27</f>
        <v>0.98570251423365707</v>
      </c>
      <c r="Q27" s="45"/>
    </row>
    <row r="28" spans="1:19" ht="11.45" customHeight="1" x14ac:dyDescent="0.3">
      <c r="A28" s="11"/>
      <c r="B28" s="40" t="s">
        <v>47</v>
      </c>
      <c r="C28" s="44" t="s">
        <v>48</v>
      </c>
      <c r="D28" s="42">
        <v>409055.7674513266</v>
      </c>
      <c r="E28" s="42">
        <v>326939.47547514184</v>
      </c>
      <c r="F28" s="42">
        <v>278493.48195832258</v>
      </c>
      <c r="G28" s="42">
        <v>277338.47813076171</v>
      </c>
      <c r="H28" s="42">
        <v>82116.291976184715</v>
      </c>
      <c r="I28" s="43">
        <v>79.925404184417047</v>
      </c>
      <c r="J28" s="43">
        <v>68.082032846893043</v>
      </c>
      <c r="K28" s="43">
        <v>67.799674322832303</v>
      </c>
      <c r="L28" s="43">
        <v>85.181968789051069</v>
      </c>
      <c r="M28" s="43">
        <v>99.585267195684779</v>
      </c>
      <c r="N28" s="22">
        <f>F28/$E$28</f>
        <v>0.85181968789051066</v>
      </c>
      <c r="O28" s="22">
        <f>G28/$E$28</f>
        <v>0.84828691221121311</v>
      </c>
      <c r="P28" s="22">
        <f>G28/F28</f>
        <v>0.99585267195684779</v>
      </c>
      <c r="Q28" s="22">
        <f>D28/D27</f>
        <v>0.81229934664978454</v>
      </c>
    </row>
    <row r="29" spans="1:19" ht="11.45" customHeight="1" x14ac:dyDescent="0.2">
      <c r="A29" s="11"/>
      <c r="B29" s="342" t="s">
        <v>49</v>
      </c>
      <c r="C29" s="342"/>
      <c r="D29" s="342"/>
      <c r="E29" s="342"/>
      <c r="F29" s="342"/>
      <c r="G29" s="342"/>
      <c r="H29" s="342"/>
      <c r="I29" s="342"/>
      <c r="J29" s="342"/>
      <c r="K29" s="46"/>
      <c r="L29" s="46"/>
      <c r="M29" s="46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46"/>
      <c r="L30" s="6"/>
      <c r="M30" s="46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>
    <tabColor theme="0"/>
  </sheetPr>
  <dimension ref="A1:I37"/>
  <sheetViews>
    <sheetView showGridLines="0" zoomScaleNormal="100" workbookViewId="0">
      <selection activeCell="F40" sqref="F40"/>
    </sheetView>
  </sheetViews>
  <sheetFormatPr baseColWidth="10" defaultRowHeight="11.25" x14ac:dyDescent="0.2"/>
  <cols>
    <col min="1" max="1" width="3.140625" style="176" customWidth="1"/>
    <col min="2" max="2" width="30.140625" style="176" customWidth="1"/>
    <col min="3" max="3" width="9.5703125" style="176" bestFit="1" customWidth="1"/>
    <col min="4" max="4" width="6.42578125" style="176" customWidth="1"/>
    <col min="5" max="5" width="9.140625" style="176" customWidth="1"/>
    <col min="6" max="6" width="13" style="176" bestFit="1" customWidth="1"/>
    <col min="7" max="16384" width="11.42578125" style="176"/>
  </cols>
  <sheetData>
    <row r="1" spans="1:9" x14ac:dyDescent="0.2">
      <c r="A1" s="351" t="s">
        <v>1650</v>
      </c>
      <c r="B1" s="351"/>
      <c r="C1" s="351"/>
      <c r="D1" s="351"/>
      <c r="E1" s="351"/>
      <c r="F1" s="351"/>
    </row>
    <row r="2" spans="1:9" x14ac:dyDescent="0.2">
      <c r="A2" s="391" t="s">
        <v>1681</v>
      </c>
      <c r="B2" s="391"/>
      <c r="C2" s="391"/>
      <c r="D2" s="391"/>
      <c r="E2" s="391"/>
      <c r="F2" s="391"/>
    </row>
    <row r="3" spans="1:9" x14ac:dyDescent="0.2">
      <c r="A3" s="351" t="s">
        <v>1755</v>
      </c>
      <c r="B3" s="351"/>
      <c r="C3" s="351"/>
      <c r="D3" s="351"/>
      <c r="E3" s="351"/>
      <c r="F3" s="351"/>
      <c r="G3" s="289"/>
      <c r="H3" s="289"/>
    </row>
    <row r="4" spans="1:9" x14ac:dyDescent="0.2">
      <c r="A4" s="352" t="s">
        <v>2</v>
      </c>
      <c r="B4" s="352"/>
      <c r="C4" s="352"/>
      <c r="D4" s="352"/>
      <c r="E4" s="352"/>
      <c r="F4" s="352"/>
    </row>
    <row r="5" spans="1:9" x14ac:dyDescent="0.2">
      <c r="A5" s="178"/>
      <c r="B5" s="392" t="s">
        <v>3</v>
      </c>
      <c r="C5" s="393" t="s">
        <v>6</v>
      </c>
      <c r="D5" s="394" t="s">
        <v>7</v>
      </c>
      <c r="E5" s="395" t="s">
        <v>1682</v>
      </c>
      <c r="F5" s="279" t="s">
        <v>1645</v>
      </c>
    </row>
    <row r="6" spans="1:9" x14ac:dyDescent="0.2">
      <c r="A6" s="178"/>
      <c r="B6" s="392"/>
      <c r="C6" s="393"/>
      <c r="D6" s="394"/>
      <c r="E6" s="395"/>
      <c r="F6" s="279" t="s">
        <v>15</v>
      </c>
    </row>
    <row r="7" spans="1:9" x14ac:dyDescent="0.2">
      <c r="A7" s="280"/>
      <c r="B7" s="281"/>
      <c r="C7" s="282" t="s">
        <v>16</v>
      </c>
      <c r="D7" s="282" t="s">
        <v>17</v>
      </c>
      <c r="E7" s="283" t="s">
        <v>1647</v>
      </c>
      <c r="F7" s="284" t="s">
        <v>1648</v>
      </c>
    </row>
    <row r="8" spans="1:9" x14ac:dyDescent="0.2">
      <c r="A8" s="187" t="s">
        <v>26</v>
      </c>
      <c r="B8" s="188" t="s">
        <v>27</v>
      </c>
      <c r="C8" s="208">
        <v>408.41226435191999</v>
      </c>
      <c r="D8" s="189">
        <v>404.90085664352</v>
      </c>
      <c r="E8" s="190">
        <v>3.5114077083999859</v>
      </c>
      <c r="F8" s="265">
        <v>99.140229612357018</v>
      </c>
    </row>
    <row r="9" spans="1:9" x14ac:dyDescent="0.2">
      <c r="A9" s="178"/>
      <c r="B9" s="163" t="s">
        <v>28</v>
      </c>
      <c r="C9" s="285">
        <v>33.033045748109998</v>
      </c>
      <c r="D9" s="285">
        <v>33.011394160110001</v>
      </c>
      <c r="E9" s="241">
        <v>2.1651587999997446E-2</v>
      </c>
      <c r="F9" s="266">
        <v>99.934454763375129</v>
      </c>
    </row>
    <row r="10" spans="1:9" x14ac:dyDescent="0.2">
      <c r="A10" s="178"/>
      <c r="B10" s="163" t="s">
        <v>1674</v>
      </c>
      <c r="C10" s="285">
        <v>198.97463678379998</v>
      </c>
      <c r="D10" s="285">
        <v>198.97021071679998</v>
      </c>
      <c r="E10" s="241">
        <v>0</v>
      </c>
      <c r="F10" s="266">
        <v>99.997775562216603</v>
      </c>
    </row>
    <row r="11" spans="1:9" x14ac:dyDescent="0.2">
      <c r="A11" s="178"/>
      <c r="B11" s="163" t="s">
        <v>30</v>
      </c>
      <c r="C11" s="285">
        <v>62.474581353809988</v>
      </c>
      <c r="D11" s="285">
        <v>59.091096470409994</v>
      </c>
      <c r="E11" s="241">
        <v>3.3834848833999942</v>
      </c>
      <c r="F11" s="266">
        <v>94.584221598479502</v>
      </c>
      <c r="H11" s="206"/>
      <c r="I11" s="206"/>
    </row>
    <row r="12" spans="1:9" x14ac:dyDescent="0.2">
      <c r="A12" s="197"/>
      <c r="B12" s="163" t="s">
        <v>31</v>
      </c>
      <c r="C12" s="285">
        <v>107.6569445057</v>
      </c>
      <c r="D12" s="285">
        <v>107.6551363457</v>
      </c>
      <c r="E12" s="241">
        <v>1.8081599999959508E-3</v>
      </c>
      <c r="F12" s="266">
        <v>99.998320442765404</v>
      </c>
    </row>
    <row r="13" spans="1:9" x14ac:dyDescent="0.2">
      <c r="A13" s="197"/>
      <c r="B13" s="163" t="s">
        <v>32</v>
      </c>
      <c r="C13" s="285">
        <v>4.3205215002099999</v>
      </c>
      <c r="D13" s="285">
        <v>4.2205215002100003</v>
      </c>
      <c r="E13" s="241">
        <v>9.9999999999999645E-2</v>
      </c>
      <c r="F13" s="266">
        <v>97.685464590440318</v>
      </c>
    </row>
    <row r="14" spans="1:9" x14ac:dyDescent="0.2">
      <c r="A14" s="197"/>
      <c r="B14" s="163" t="s">
        <v>33</v>
      </c>
      <c r="C14" s="285">
        <v>1.60507165029</v>
      </c>
      <c r="D14" s="285">
        <v>1.60503464029</v>
      </c>
      <c r="E14" s="241">
        <v>3.7010000000003984E-5</v>
      </c>
      <c r="F14" s="266">
        <v>99.99769418393295</v>
      </c>
    </row>
    <row r="15" spans="1:9" ht="22.5" x14ac:dyDescent="0.2">
      <c r="A15" s="197"/>
      <c r="B15" s="164" t="s">
        <v>34</v>
      </c>
      <c r="C15" s="285">
        <v>0.34746281000000001</v>
      </c>
      <c r="D15" s="285">
        <v>0.34746281000000001</v>
      </c>
      <c r="E15" s="202">
        <v>0</v>
      </c>
      <c r="F15" s="267">
        <v>100</v>
      </c>
    </row>
    <row r="16" spans="1:9" x14ac:dyDescent="0.2">
      <c r="A16" s="197"/>
      <c r="B16" s="200"/>
      <c r="C16" s="268"/>
      <c r="D16" s="268"/>
      <c r="E16" s="241"/>
      <c r="F16" s="266"/>
    </row>
    <row r="17" spans="1:9" x14ac:dyDescent="0.2">
      <c r="A17" s="187" t="s">
        <v>35</v>
      </c>
      <c r="B17" s="188" t="s">
        <v>36</v>
      </c>
      <c r="C17" s="189">
        <v>6.7364982280200003</v>
      </c>
      <c r="D17" s="189">
        <v>6.7364982280200003</v>
      </c>
      <c r="E17" s="190">
        <v>0</v>
      </c>
      <c r="F17" s="265">
        <v>100</v>
      </c>
    </row>
    <row r="18" spans="1:9" hidden="1" x14ac:dyDescent="0.2">
      <c r="A18" s="207"/>
      <c r="B18" s="165" t="s">
        <v>37</v>
      </c>
      <c r="C18" s="189">
        <v>0</v>
      </c>
      <c r="D18" s="189">
        <v>0</v>
      </c>
      <c r="E18" s="190">
        <v>0</v>
      </c>
      <c r="F18" s="265">
        <v>0</v>
      </c>
    </row>
    <row r="19" spans="1:9" hidden="1" x14ac:dyDescent="0.2">
      <c r="A19" s="178"/>
      <c r="B19" s="166" t="s">
        <v>38</v>
      </c>
      <c r="C19" s="269">
        <v>0</v>
      </c>
      <c r="D19" s="269">
        <v>0</v>
      </c>
      <c r="E19" s="270">
        <v>0</v>
      </c>
      <c r="F19" s="266">
        <v>0</v>
      </c>
    </row>
    <row r="20" spans="1:9" hidden="1" x14ac:dyDescent="0.2">
      <c r="A20" s="178"/>
      <c r="B20" s="166" t="s">
        <v>39</v>
      </c>
      <c r="C20" s="269">
        <v>0</v>
      </c>
      <c r="D20" s="269">
        <v>0</v>
      </c>
      <c r="E20" s="270">
        <v>0</v>
      </c>
      <c r="F20" s="266">
        <v>0</v>
      </c>
    </row>
    <row r="21" spans="1:9" hidden="1" x14ac:dyDescent="0.2">
      <c r="A21" s="178"/>
      <c r="B21" s="166" t="s">
        <v>40</v>
      </c>
      <c r="C21" s="269">
        <v>0</v>
      </c>
      <c r="D21" s="269">
        <v>0</v>
      </c>
      <c r="E21" s="270">
        <v>0</v>
      </c>
      <c r="F21" s="266">
        <v>0</v>
      </c>
    </row>
    <row r="22" spans="1:9" x14ac:dyDescent="0.2">
      <c r="A22" s="207"/>
      <c r="B22" s="165" t="s">
        <v>41</v>
      </c>
      <c r="C22" s="189">
        <v>6.7364982280200003</v>
      </c>
      <c r="D22" s="189">
        <v>6.7364982280200003</v>
      </c>
      <c r="E22" s="190">
        <v>0</v>
      </c>
      <c r="F22" s="265">
        <v>100</v>
      </c>
    </row>
    <row r="23" spans="1:9" x14ac:dyDescent="0.2">
      <c r="A23" s="178"/>
      <c r="B23" s="166" t="s">
        <v>38</v>
      </c>
      <c r="C23" s="285">
        <v>0</v>
      </c>
      <c r="D23" s="285">
        <v>0</v>
      </c>
      <c r="E23" s="270">
        <v>0</v>
      </c>
      <c r="F23" s="266">
        <v>0</v>
      </c>
    </row>
    <row r="24" spans="1:9" x14ac:dyDescent="0.2">
      <c r="A24" s="178"/>
      <c r="B24" s="166" t="s">
        <v>39</v>
      </c>
      <c r="C24" s="285">
        <v>0</v>
      </c>
      <c r="D24" s="285">
        <v>0</v>
      </c>
      <c r="E24" s="270">
        <v>0</v>
      </c>
      <c r="F24" s="266">
        <v>0</v>
      </c>
    </row>
    <row r="25" spans="1:9" x14ac:dyDescent="0.2">
      <c r="A25" s="178"/>
      <c r="B25" s="166" t="s">
        <v>40</v>
      </c>
      <c r="C25" s="285">
        <v>0</v>
      </c>
      <c r="D25" s="285">
        <v>0</v>
      </c>
      <c r="E25" s="270">
        <v>0</v>
      </c>
      <c r="F25" s="266">
        <v>0</v>
      </c>
    </row>
    <row r="26" spans="1:9" x14ac:dyDescent="0.2">
      <c r="A26" s="178"/>
      <c r="B26" s="166" t="s">
        <v>1675</v>
      </c>
      <c r="C26" s="285">
        <v>6.7364982280200003</v>
      </c>
      <c r="D26" s="285">
        <v>6.7364982280200003</v>
      </c>
      <c r="E26" s="270">
        <v>0</v>
      </c>
      <c r="F26" s="266">
        <v>100</v>
      </c>
    </row>
    <row r="27" spans="1:9" x14ac:dyDescent="0.2">
      <c r="A27" s="178"/>
      <c r="B27" s="166"/>
      <c r="C27" s="269"/>
      <c r="D27" s="269"/>
      <c r="E27" s="270"/>
      <c r="F27" s="266"/>
    </row>
    <row r="28" spans="1:9" x14ac:dyDescent="0.2">
      <c r="A28" s="187" t="s">
        <v>35</v>
      </c>
      <c r="B28" s="188" t="s">
        <v>44</v>
      </c>
      <c r="C28" s="271">
        <v>621.84998483256004</v>
      </c>
      <c r="D28" s="271">
        <v>621.76565087489007</v>
      </c>
      <c r="E28" s="272">
        <v>8.4333957669969095E-2</v>
      </c>
      <c r="F28" s="265">
        <v>99.986438215047528</v>
      </c>
    </row>
    <row r="29" spans="1:9" x14ac:dyDescent="0.2">
      <c r="A29" s="211"/>
      <c r="B29" s="212"/>
      <c r="C29" s="269"/>
      <c r="D29" s="269"/>
      <c r="E29" s="270"/>
      <c r="F29" s="266"/>
    </row>
    <row r="30" spans="1:9" x14ac:dyDescent="0.2">
      <c r="A30" s="213" t="s">
        <v>43</v>
      </c>
      <c r="B30" s="214" t="s">
        <v>46</v>
      </c>
      <c r="C30" s="273">
        <v>1036.9987474125001</v>
      </c>
      <c r="D30" s="273">
        <v>1033.4030057464302</v>
      </c>
      <c r="E30" s="274">
        <v>3.5957416660698982</v>
      </c>
      <c r="F30" s="275">
        <v>99.653254965346676</v>
      </c>
      <c r="H30" s="228"/>
      <c r="I30" s="228"/>
    </row>
    <row r="31" spans="1:9" x14ac:dyDescent="0.2">
      <c r="A31" s="220" t="s">
        <v>45</v>
      </c>
      <c r="B31" s="221" t="s">
        <v>48</v>
      </c>
      <c r="C31" s="276">
        <v>1030.26224918448</v>
      </c>
      <c r="D31" s="276">
        <v>1026.6665075184101</v>
      </c>
      <c r="E31" s="277">
        <v>3.5957416660698982</v>
      </c>
      <c r="F31" s="278">
        <v>99.65098772968571</v>
      </c>
    </row>
    <row r="32" spans="1:9" x14ac:dyDescent="0.2">
      <c r="A32" s="390" t="s">
        <v>49</v>
      </c>
      <c r="B32" s="390"/>
      <c r="C32" s="390"/>
      <c r="D32" s="390"/>
      <c r="E32" s="390"/>
      <c r="F32" s="390"/>
    </row>
    <row r="34" spans="3:5" ht="15" x14ac:dyDescent="0.25">
      <c r="C34" s="262"/>
      <c r="D34" s="262"/>
      <c r="E34" s="262"/>
    </row>
    <row r="37" spans="3:5" ht="15" x14ac:dyDescent="0.25">
      <c r="C37" s="230"/>
      <c r="D37" s="230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3"/>
  <sheetViews>
    <sheetView showGridLines="0" zoomScaleNormal="100" workbookViewId="0">
      <pane ySplit="7" topLeftCell="A8" activePane="bottomLeft" state="frozen"/>
      <selection pane="bottomLeft" activeCell="F38" sqref="F38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51" t="s">
        <v>50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</row>
    <row r="2" spans="1:17" ht="9" customHeight="1" x14ac:dyDescent="0.2">
      <c r="A2" s="351" t="s">
        <v>51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17" ht="9.75" customHeight="1" x14ac:dyDescent="0.2">
      <c r="A3" s="343" t="s">
        <v>1754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</row>
    <row r="4" spans="1:17" ht="9.75" customHeight="1" x14ac:dyDescent="0.2">
      <c r="A4" s="352" t="s">
        <v>2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</row>
    <row r="5" spans="1:17" ht="11.25" customHeight="1" x14ac:dyDescent="0.2">
      <c r="A5" s="48"/>
      <c r="B5" s="353" t="s">
        <v>3</v>
      </c>
      <c r="C5" s="354" t="s">
        <v>4</v>
      </c>
      <c r="D5" s="355" t="s">
        <v>5</v>
      </c>
      <c r="E5" s="355" t="s">
        <v>6</v>
      </c>
      <c r="F5" s="355" t="s">
        <v>7</v>
      </c>
      <c r="G5" s="356" t="s">
        <v>8</v>
      </c>
      <c r="H5" s="348" t="s">
        <v>9</v>
      </c>
      <c r="I5" s="349"/>
      <c r="J5" s="349"/>
      <c r="K5" s="349"/>
      <c r="L5" s="349"/>
    </row>
    <row r="6" spans="1:17" ht="12" customHeight="1" x14ac:dyDescent="0.2">
      <c r="A6" s="48"/>
      <c r="B6" s="353"/>
      <c r="C6" s="354" t="s">
        <v>10</v>
      </c>
      <c r="D6" s="355"/>
      <c r="E6" s="355"/>
      <c r="F6" s="355"/>
      <c r="G6" s="356"/>
      <c r="H6" s="49" t="s">
        <v>11</v>
      </c>
      <c r="I6" s="49" t="s">
        <v>12</v>
      </c>
      <c r="J6" s="49" t="s">
        <v>13</v>
      </c>
      <c r="K6" s="49" t="s">
        <v>14</v>
      </c>
      <c r="L6" s="49" t="s">
        <v>15</v>
      </c>
    </row>
    <row r="7" spans="1:17" ht="12" thickBot="1" x14ac:dyDescent="0.25">
      <c r="A7" s="50"/>
      <c r="B7" s="286"/>
      <c r="C7" s="52" t="s">
        <v>16</v>
      </c>
      <c r="D7" s="53" t="s">
        <v>17</v>
      </c>
      <c r="E7" s="52" t="s">
        <v>18</v>
      </c>
      <c r="F7" s="54" t="s">
        <v>19</v>
      </c>
      <c r="G7" s="149" t="s">
        <v>20</v>
      </c>
      <c r="H7" s="55" t="s">
        <v>21</v>
      </c>
      <c r="I7" s="55" t="s">
        <v>22</v>
      </c>
      <c r="J7" s="55" t="s">
        <v>23</v>
      </c>
      <c r="K7" s="55" t="s">
        <v>24</v>
      </c>
      <c r="L7" s="55" t="s">
        <v>25</v>
      </c>
      <c r="N7" s="56"/>
      <c r="O7" s="4"/>
    </row>
    <row r="8" spans="1:17" ht="11.25" customHeight="1" x14ac:dyDescent="0.2">
      <c r="A8" s="57" t="s">
        <v>26</v>
      </c>
      <c r="B8" s="58" t="s">
        <v>27</v>
      </c>
      <c r="C8" s="59">
        <v>295543.03710723796</v>
      </c>
      <c r="D8" s="59">
        <v>237274.27642832289</v>
      </c>
      <c r="E8" s="59">
        <v>223231.59990814104</v>
      </c>
      <c r="F8" s="59">
        <v>222515.51161236331</v>
      </c>
      <c r="G8" s="150">
        <v>58268.760678915132</v>
      </c>
      <c r="H8" s="60">
        <v>80.284170708521131</v>
      </c>
      <c r="I8" s="60">
        <v>75.532687926984153</v>
      </c>
      <c r="J8" s="60">
        <v>75.290392150779525</v>
      </c>
      <c r="K8" s="60">
        <v>94.081669226194464</v>
      </c>
      <c r="L8" s="60">
        <v>99.679217325830038</v>
      </c>
      <c r="N8" s="15"/>
      <c r="O8" s="4"/>
    </row>
    <row r="9" spans="1:17" ht="11.45" customHeight="1" x14ac:dyDescent="0.2">
      <c r="A9" s="48"/>
      <c r="B9" s="61" t="s">
        <v>28</v>
      </c>
      <c r="C9" s="62">
        <v>50956.268504328997</v>
      </c>
      <c r="D9" s="62">
        <v>40679.562969546801</v>
      </c>
      <c r="E9" s="62">
        <v>39690.333009293288</v>
      </c>
      <c r="F9" s="62">
        <v>39536.202389708</v>
      </c>
      <c r="G9" s="151">
        <v>10276.705534782195</v>
      </c>
      <c r="H9" s="63">
        <v>79.832303588106853</v>
      </c>
      <c r="I9" s="63">
        <v>77.89097234606453</v>
      </c>
      <c r="J9" s="63">
        <v>77.588496077473167</v>
      </c>
      <c r="K9" s="63">
        <v>97.568238476421044</v>
      </c>
      <c r="L9" s="63">
        <v>99.611667104054774</v>
      </c>
      <c r="N9" s="56"/>
      <c r="O9" s="4"/>
    </row>
    <row r="10" spans="1:17" ht="11.45" customHeight="1" x14ac:dyDescent="0.2">
      <c r="A10" s="48"/>
      <c r="B10" s="61" t="s">
        <v>29</v>
      </c>
      <c r="C10" s="62">
        <v>15726.849235547999</v>
      </c>
      <c r="D10" s="62">
        <v>13716.265229325471</v>
      </c>
      <c r="E10" s="62">
        <v>9668.5377063410906</v>
      </c>
      <c r="F10" s="62">
        <v>9565.7765164015691</v>
      </c>
      <c r="G10" s="151">
        <v>2010.5840062225288</v>
      </c>
      <c r="H10" s="63">
        <v>87.215595596364409</v>
      </c>
      <c r="I10" s="63">
        <v>61.477906741084063</v>
      </c>
      <c r="J10" s="63">
        <v>60.824494297177324</v>
      </c>
      <c r="K10" s="63">
        <v>70.489579668302781</v>
      </c>
      <c r="L10" s="63">
        <v>98.9371589266066</v>
      </c>
    </row>
    <row r="11" spans="1:17" ht="11.45" customHeight="1" x14ac:dyDescent="0.2">
      <c r="A11" s="48"/>
      <c r="B11" s="61" t="s">
        <v>30</v>
      </c>
      <c r="C11" s="62">
        <v>226670.26714724</v>
      </c>
      <c r="D11" s="62">
        <v>180999.9982135983</v>
      </c>
      <c r="E11" s="62">
        <v>172043.1224039346</v>
      </c>
      <c r="F11" s="62">
        <v>171584.82089484204</v>
      </c>
      <c r="G11" s="151">
        <v>45670.268933641695</v>
      </c>
      <c r="H11" s="63">
        <v>79.851671986615131</v>
      </c>
      <c r="I11" s="63">
        <v>75.900171896907494</v>
      </c>
      <c r="J11" s="63">
        <v>75.697983266320648</v>
      </c>
      <c r="K11" s="63">
        <v>95.051449780074762</v>
      </c>
      <c r="L11" s="63">
        <v>99.733612420718259</v>
      </c>
      <c r="N11" s="16"/>
    </row>
    <row r="12" spans="1:17" ht="11.45" customHeight="1" x14ac:dyDescent="0.2">
      <c r="A12" s="48"/>
      <c r="B12" s="61" t="s">
        <v>31</v>
      </c>
      <c r="C12" s="62">
        <v>105.83918799999999</v>
      </c>
      <c r="D12" s="62">
        <v>95.260518153740009</v>
      </c>
      <c r="E12" s="62">
        <v>52.130117603090007</v>
      </c>
      <c r="F12" s="62">
        <v>51.851836303090003</v>
      </c>
      <c r="G12" s="151">
        <v>10.578669846259984</v>
      </c>
      <c r="H12" s="63">
        <v>90.004959366978525</v>
      </c>
      <c r="I12" s="63">
        <v>49.25407931426119</v>
      </c>
      <c r="J12" s="63">
        <v>48.991150898748401</v>
      </c>
      <c r="K12" s="63">
        <v>54.723739292450333</v>
      </c>
      <c r="L12" s="63">
        <v>99.466179412602145</v>
      </c>
      <c r="N12" s="16"/>
    </row>
    <row r="13" spans="1:17" ht="11.45" customHeight="1" x14ac:dyDescent="0.2">
      <c r="A13" s="48"/>
      <c r="B13" s="61" t="s">
        <v>32</v>
      </c>
      <c r="C13" s="62">
        <v>601.40099999999995</v>
      </c>
      <c r="D13" s="62">
        <v>516.40196232258006</v>
      </c>
      <c r="E13" s="62">
        <v>515.50285312258006</v>
      </c>
      <c r="F13" s="62">
        <v>515.24236312258006</v>
      </c>
      <c r="G13" s="151">
        <v>84.999037677419892</v>
      </c>
      <c r="H13" s="63">
        <v>85.866495453545994</v>
      </c>
      <c r="I13" s="63">
        <v>85.716993008422008</v>
      </c>
      <c r="J13" s="63">
        <v>85.673679146290098</v>
      </c>
      <c r="K13" s="63">
        <v>99.825889662394758</v>
      </c>
      <c r="L13" s="63">
        <v>99.949468756880364</v>
      </c>
      <c r="N13" s="13"/>
    </row>
    <row r="14" spans="1:17" ht="11.45" customHeight="1" x14ac:dyDescent="0.2">
      <c r="A14" s="48"/>
      <c r="B14" s="61" t="s">
        <v>33</v>
      </c>
      <c r="C14" s="62">
        <v>334.24432411399999</v>
      </c>
      <c r="D14" s="62">
        <v>304.72365922655001</v>
      </c>
      <c r="E14" s="62">
        <v>302.20893087530999</v>
      </c>
      <c r="F14" s="62">
        <v>301.97259671089</v>
      </c>
      <c r="G14" s="151">
        <v>29.520664887449982</v>
      </c>
      <c r="H14" s="63">
        <v>91.167938314075471</v>
      </c>
      <c r="I14" s="63">
        <v>90.415575994115088</v>
      </c>
      <c r="J14" s="63">
        <v>90.34486898508915</v>
      </c>
      <c r="K14" s="63">
        <v>99.174751196666875</v>
      </c>
      <c r="L14" s="63">
        <v>99.921797756361642</v>
      </c>
      <c r="N14" s="13"/>
    </row>
    <row r="15" spans="1:17" s="5" customFormat="1" ht="23.25" customHeight="1" x14ac:dyDescent="0.25">
      <c r="A15" s="64"/>
      <c r="B15" s="65" t="s">
        <v>34</v>
      </c>
      <c r="C15" s="66">
        <v>1148.1677080070001</v>
      </c>
      <c r="D15" s="66">
        <v>962.0638761494198</v>
      </c>
      <c r="E15" s="66">
        <v>959.76488697109983</v>
      </c>
      <c r="F15" s="66">
        <v>959.64501527509969</v>
      </c>
      <c r="G15" s="152">
        <v>186.1038318575803</v>
      </c>
      <c r="H15" s="67">
        <v>83.791232712804558</v>
      </c>
      <c r="I15" s="67">
        <v>83.59100158260577</v>
      </c>
      <c r="J15" s="67">
        <v>83.580561322427386</v>
      </c>
      <c r="K15" s="67">
        <v>99.761035703001184</v>
      </c>
      <c r="L15" s="67">
        <v>99.987510306156508</v>
      </c>
      <c r="N15" s="68"/>
      <c r="P15" s="350"/>
      <c r="Q15" s="350"/>
    </row>
    <row r="16" spans="1:17" ht="11.25" customHeight="1" x14ac:dyDescent="0.2">
      <c r="A16" s="57" t="s">
        <v>35</v>
      </c>
      <c r="B16" s="295" t="s">
        <v>36</v>
      </c>
      <c r="C16" s="72">
        <v>94521.847301682996</v>
      </c>
      <c r="D16" s="72">
        <v>79763.870926593838</v>
      </c>
      <c r="E16" s="72">
        <v>79702.557969391244</v>
      </c>
      <c r="F16" s="72">
        <v>75736.259014525232</v>
      </c>
      <c r="G16" s="153">
        <v>14757.976375089152</v>
      </c>
      <c r="H16" s="73">
        <v>84.386703395685331</v>
      </c>
      <c r="I16" s="73">
        <v>84.321836955859112</v>
      </c>
      <c r="J16" s="73">
        <v>80.125665310792883</v>
      </c>
      <c r="K16" s="73">
        <v>99.923131918636415</v>
      </c>
      <c r="L16" s="73">
        <v>95.02362401418884</v>
      </c>
      <c r="N16" s="56"/>
    </row>
    <row r="17" spans="1:15 16381:16381" ht="11.25" customHeight="1" x14ac:dyDescent="0.2">
      <c r="A17" s="287"/>
      <c r="B17" s="295" t="s">
        <v>41</v>
      </c>
      <c r="C17" s="72">
        <v>37259.837390134999</v>
      </c>
      <c r="D17" s="72">
        <v>32016.207041035021</v>
      </c>
      <c r="E17" s="72">
        <v>31965.88657596309</v>
      </c>
      <c r="F17" s="72">
        <v>27999.58774286709</v>
      </c>
      <c r="G17" s="72">
        <v>5243.6303490999799</v>
      </c>
      <c r="H17" s="73">
        <v>85.92685659307709</v>
      </c>
      <c r="I17" s="73">
        <v>85.791803762478182</v>
      </c>
      <c r="J17" s="73">
        <v>75.146832901316756</v>
      </c>
      <c r="K17" s="73">
        <v>99.842828149482429</v>
      </c>
      <c r="L17" s="73">
        <v>87.592088761027895</v>
      </c>
      <c r="N17" s="15"/>
    </row>
    <row r="18" spans="1:15 16381:16381" ht="11.25" customHeight="1" x14ac:dyDescent="0.2">
      <c r="A18" s="48"/>
      <c r="B18" s="296" t="s">
        <v>38</v>
      </c>
      <c r="C18" s="62">
        <v>19509.579269688002</v>
      </c>
      <c r="D18" s="62">
        <v>17066.54728044886</v>
      </c>
      <c r="E18" s="62">
        <v>17054.530532954348</v>
      </c>
      <c r="F18" s="62">
        <v>13911.61527362635</v>
      </c>
      <c r="G18" s="151">
        <v>2443.0319892391417</v>
      </c>
      <c r="H18" s="63">
        <v>87.477782296233954</v>
      </c>
      <c r="I18" s="63">
        <v>87.416188207871514</v>
      </c>
      <c r="J18" s="63">
        <v>71.3065878116644</v>
      </c>
      <c r="K18" s="63">
        <v>99.929588877603393</v>
      </c>
      <c r="L18" s="63">
        <v>81.571376278842948</v>
      </c>
      <c r="N18" s="56"/>
    </row>
    <row r="19" spans="1:15 16381:16381" ht="11.25" customHeight="1" x14ac:dyDescent="0.2">
      <c r="A19" s="48"/>
      <c r="B19" s="296" t="s">
        <v>39</v>
      </c>
      <c r="C19" s="62">
        <v>17520.949823401999</v>
      </c>
      <c r="D19" s="62">
        <v>14826.247057688641</v>
      </c>
      <c r="E19" s="62">
        <v>14823.888480069141</v>
      </c>
      <c r="F19" s="62">
        <v>14001.19266628514</v>
      </c>
      <c r="G19" s="151">
        <v>2694.7027657133585</v>
      </c>
      <c r="H19" s="63">
        <v>84.620110251590603</v>
      </c>
      <c r="I19" s="63">
        <v>84.606648780361752</v>
      </c>
      <c r="J19" s="63">
        <v>79.911150978723384</v>
      </c>
      <c r="K19" s="63">
        <v>99.984091876991371</v>
      </c>
      <c r="L19" s="63">
        <v>94.450202354867116</v>
      </c>
      <c r="N19" s="3"/>
    </row>
    <row r="20" spans="1:15 16381:16381" ht="11.25" customHeight="1" x14ac:dyDescent="0.2">
      <c r="A20" s="48"/>
      <c r="B20" s="296" t="s">
        <v>40</v>
      </c>
      <c r="C20" s="62">
        <v>229.30829704499999</v>
      </c>
      <c r="D20" s="62">
        <v>123.41270289752001</v>
      </c>
      <c r="E20" s="62">
        <v>87.467562939600001</v>
      </c>
      <c r="F20" s="62">
        <v>86.779802955600005</v>
      </c>
      <c r="G20" s="151">
        <v>105.89559414747998</v>
      </c>
      <c r="H20" s="63">
        <v>53.819554062320393</v>
      </c>
      <c r="I20" s="63">
        <v>38.144089885432777</v>
      </c>
      <c r="J20" s="63">
        <v>37.844161800464697</v>
      </c>
      <c r="K20" s="63">
        <v>70.874035561988862</v>
      </c>
      <c r="L20" s="63">
        <v>99.213697099946728</v>
      </c>
      <c r="N20" s="3"/>
    </row>
    <row r="21" spans="1:15 16381:16381" ht="11.25" customHeight="1" x14ac:dyDescent="0.2">
      <c r="A21" s="287"/>
      <c r="B21" s="288" t="s">
        <v>41</v>
      </c>
      <c r="C21" s="72">
        <v>57262.009911547997</v>
      </c>
      <c r="D21" s="72">
        <v>47747.663885558824</v>
      </c>
      <c r="E21" s="72">
        <v>47736.671393428151</v>
      </c>
      <c r="F21" s="72">
        <v>47736.671271658146</v>
      </c>
      <c r="G21" s="153">
        <v>9514.3460259891726</v>
      </c>
      <c r="H21" s="73">
        <v>83.384540569417879</v>
      </c>
      <c r="I21" s="73">
        <v>83.365343736914696</v>
      </c>
      <c r="J21" s="73">
        <v>83.365343524260609</v>
      </c>
      <c r="K21" s="73">
        <v>99.97697794774416</v>
      </c>
      <c r="L21" s="73">
        <v>99.999999744913083</v>
      </c>
    </row>
    <row r="22" spans="1:15 16381:16381" ht="11.25" customHeight="1" x14ac:dyDescent="0.2">
      <c r="A22" s="48"/>
      <c r="B22" s="70" t="s">
        <v>38</v>
      </c>
      <c r="C22" s="62">
        <v>15422.055749775</v>
      </c>
      <c r="D22" s="62">
        <v>8623.8905277353606</v>
      </c>
      <c r="E22" s="62">
        <v>8623.8905277353606</v>
      </c>
      <c r="F22" s="62">
        <v>8623.8905277353606</v>
      </c>
      <c r="G22" s="151">
        <v>6798.165222039639</v>
      </c>
      <c r="H22" s="63">
        <v>55.919202132706459</v>
      </c>
      <c r="I22" s="63">
        <v>55.919202132706459</v>
      </c>
      <c r="J22" s="63">
        <v>55.919202132706459</v>
      </c>
      <c r="K22" s="63">
        <v>100</v>
      </c>
      <c r="L22" s="63">
        <v>100</v>
      </c>
    </row>
    <row r="23" spans="1:15 16381:16381" ht="11.25" customHeight="1" x14ac:dyDescent="0.2">
      <c r="A23" s="48"/>
      <c r="B23" s="70" t="s">
        <v>39</v>
      </c>
      <c r="C23" s="62">
        <v>40117.707714217999</v>
      </c>
      <c r="D23" s="62">
        <v>37604.780820637956</v>
      </c>
      <c r="E23" s="62">
        <v>37601.492641615892</v>
      </c>
      <c r="F23" s="62">
        <v>37601.492519845888</v>
      </c>
      <c r="G23" s="151">
        <v>2512.9268935800428</v>
      </c>
      <c r="H23" s="63">
        <v>93.736115454349743</v>
      </c>
      <c r="I23" s="63">
        <v>93.727919126071242</v>
      </c>
      <c r="J23" s="63">
        <v>93.727918822539436</v>
      </c>
      <c r="K23" s="63">
        <v>99.991255954827267</v>
      </c>
      <c r="L23" s="63">
        <v>99.999999676156463</v>
      </c>
    </row>
    <row r="24" spans="1:15 16381:16381" ht="11.25" customHeight="1" x14ac:dyDescent="0.2">
      <c r="A24" s="48"/>
      <c r="B24" s="70" t="s">
        <v>40</v>
      </c>
      <c r="C24" s="62">
        <v>295.22500055500001</v>
      </c>
      <c r="D24" s="62">
        <v>91.971090185509993</v>
      </c>
      <c r="E24" s="62">
        <v>84.266777076899999</v>
      </c>
      <c r="F24" s="62">
        <v>84.266777076899999</v>
      </c>
      <c r="G24" s="151">
        <v>203.25391036949003</v>
      </c>
      <c r="H24" s="63">
        <v>31.152880011046324</v>
      </c>
      <c r="I24" s="63">
        <v>28.543238857984594</v>
      </c>
      <c r="J24" s="63">
        <v>28.543238857984594</v>
      </c>
      <c r="K24" s="63">
        <v>91.623114292686935</v>
      </c>
      <c r="L24" s="63">
        <v>100</v>
      </c>
      <c r="N24" s="13"/>
      <c r="O24" s="15"/>
    </row>
    <row r="25" spans="1:15 16381:16381" ht="11.25" customHeight="1" x14ac:dyDescent="0.2">
      <c r="A25" s="48"/>
      <c r="B25" s="70" t="s">
        <v>42</v>
      </c>
      <c r="C25" s="62">
        <v>1427.0214470000001</v>
      </c>
      <c r="D25" s="62">
        <v>1427.0214470000001</v>
      </c>
      <c r="E25" s="62">
        <v>1427.0214470000001</v>
      </c>
      <c r="F25" s="62">
        <v>1427.0214470000001</v>
      </c>
      <c r="G25" s="151">
        <v>0</v>
      </c>
      <c r="H25" s="63">
        <v>100</v>
      </c>
      <c r="I25" s="63">
        <v>100</v>
      </c>
      <c r="J25" s="63">
        <v>100</v>
      </c>
      <c r="K25" s="63">
        <v>100</v>
      </c>
      <c r="L25" s="63">
        <v>100</v>
      </c>
    </row>
    <row r="26" spans="1:15 16381:16381" ht="11.25" customHeight="1" x14ac:dyDescent="0.2">
      <c r="A26" s="57" t="s">
        <v>43</v>
      </c>
      <c r="B26" s="71" t="s">
        <v>44</v>
      </c>
      <c r="C26" s="72">
        <v>86541.501382728995</v>
      </c>
      <c r="D26" s="72">
        <v>66856.538340633037</v>
      </c>
      <c r="E26" s="72">
        <v>37709.955183402148</v>
      </c>
      <c r="F26" s="72">
        <v>37613.194082216469</v>
      </c>
      <c r="G26" s="153">
        <v>19684.963042095958</v>
      </c>
      <c r="H26" s="73">
        <v>77.253730606036768</v>
      </c>
      <c r="I26" s="73">
        <v>43.574417569473653</v>
      </c>
      <c r="J26" s="73">
        <v>43.462608668958104</v>
      </c>
      <c r="K26" s="73">
        <v>56.404289123182693</v>
      </c>
      <c r="L26" s="73">
        <v>99.743407010920365</v>
      </c>
      <c r="XFA26" s="15"/>
    </row>
    <row r="27" spans="1:15 16381:16381" ht="11.25" customHeight="1" x14ac:dyDescent="0.2">
      <c r="A27" s="57" t="s">
        <v>45</v>
      </c>
      <c r="B27" s="71" t="s">
        <v>46</v>
      </c>
      <c r="C27" s="72">
        <v>476606.38579164993</v>
      </c>
      <c r="D27" s="74">
        <v>383894.68569554976</v>
      </c>
      <c r="E27" s="72">
        <v>340644.11306093447</v>
      </c>
      <c r="F27" s="75">
        <v>335864.96470910503</v>
      </c>
      <c r="G27" s="153">
        <v>92711.700096100249</v>
      </c>
      <c r="H27" s="73">
        <v>80.547532962214788</v>
      </c>
      <c r="I27" s="73">
        <v>71.472838639188566</v>
      </c>
      <c r="J27" s="73">
        <v>70.470093293279859</v>
      </c>
      <c r="K27" s="73">
        <v>88.733740203709033</v>
      </c>
      <c r="L27" s="73">
        <v>98.597025996167872</v>
      </c>
      <c r="N27" s="76"/>
      <c r="O27" s="3"/>
    </row>
    <row r="28" spans="1:15 16381:16381" ht="11.25" customHeight="1" x14ac:dyDescent="0.2">
      <c r="A28" s="77" t="s">
        <v>47</v>
      </c>
      <c r="B28" s="71" t="s">
        <v>48</v>
      </c>
      <c r="C28" s="72">
        <v>382084.53848996694</v>
      </c>
      <c r="D28" s="72">
        <v>304130.81476895593</v>
      </c>
      <c r="E28" s="72">
        <v>260941.55509154324</v>
      </c>
      <c r="F28" s="72">
        <v>260128.70569457981</v>
      </c>
      <c r="G28" s="153">
        <v>77953.723721011091</v>
      </c>
      <c r="H28" s="73">
        <v>79.597781153592024</v>
      </c>
      <c r="I28" s="73">
        <v>68.294193772615913</v>
      </c>
      <c r="J28" s="73">
        <v>68.081453052937519</v>
      </c>
      <c r="K28" s="73">
        <v>85.799117491523177</v>
      </c>
      <c r="L28" s="73">
        <v>99.688493694812891</v>
      </c>
    </row>
    <row r="29" spans="1:15 16381:16381" x14ac:dyDescent="0.2">
      <c r="A29" s="78" t="s">
        <v>49</v>
      </c>
      <c r="B29" s="79"/>
      <c r="C29" s="48"/>
      <c r="D29" s="48"/>
      <c r="E29" s="48"/>
      <c r="F29" s="48"/>
      <c r="G29" s="48"/>
      <c r="H29" s="48"/>
      <c r="I29" s="48"/>
      <c r="J29" s="48"/>
      <c r="K29" s="48"/>
      <c r="L29" s="48"/>
      <c r="N29" s="15"/>
      <c r="XFA29" s="13"/>
    </row>
    <row r="30" spans="1:15 16381:16381" x14ac:dyDescent="0.2">
      <c r="C30" s="3"/>
    </row>
    <row r="31" spans="1:15 16381:16381" x14ac:dyDescent="0.2">
      <c r="A31" s="21"/>
      <c r="B31" s="21"/>
      <c r="C31" s="320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5 16381:16381" x14ac:dyDescent="0.2">
      <c r="A32" s="21"/>
      <c r="B32" s="21"/>
      <c r="C32" s="320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3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320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320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G39" sqref="G39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30.2851562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58" t="s">
        <v>52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N1" s="80"/>
    </row>
    <row r="2" spans="1:18" ht="9.75" customHeight="1" x14ac:dyDescent="0.2">
      <c r="A2" s="358" t="s">
        <v>53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8" ht="9.75" customHeight="1" x14ac:dyDescent="0.2">
      <c r="A3" s="343" t="s">
        <v>1754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</row>
    <row r="4" spans="1:18" ht="9.75" customHeight="1" x14ac:dyDescent="0.2">
      <c r="A4" s="359" t="s">
        <v>2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1:18" ht="12" customHeight="1" x14ac:dyDescent="0.2">
      <c r="A5" s="48"/>
      <c r="B5" s="353" t="s">
        <v>3</v>
      </c>
      <c r="C5" s="355" t="s">
        <v>4</v>
      </c>
      <c r="D5" s="355" t="s">
        <v>5</v>
      </c>
      <c r="E5" s="355" t="s">
        <v>6</v>
      </c>
      <c r="F5" s="355" t="s">
        <v>7</v>
      </c>
      <c r="G5" s="356" t="s">
        <v>8</v>
      </c>
      <c r="H5" s="357" t="s">
        <v>9</v>
      </c>
      <c r="I5" s="349"/>
      <c r="J5" s="349"/>
      <c r="K5" s="349"/>
      <c r="L5" s="349"/>
    </row>
    <row r="6" spans="1:18" ht="12" customHeight="1" x14ac:dyDescent="0.2">
      <c r="A6" s="48"/>
      <c r="B6" s="353"/>
      <c r="C6" s="355" t="s">
        <v>10</v>
      </c>
      <c r="D6" s="355"/>
      <c r="E6" s="355"/>
      <c r="F6" s="355"/>
      <c r="G6" s="356"/>
      <c r="H6" s="49" t="s">
        <v>11</v>
      </c>
      <c r="I6" s="49" t="s">
        <v>12</v>
      </c>
      <c r="J6" s="49" t="s">
        <v>13</v>
      </c>
      <c r="K6" s="49" t="s">
        <v>14</v>
      </c>
      <c r="L6" s="49" t="s">
        <v>15</v>
      </c>
    </row>
    <row r="7" spans="1:18" ht="12" customHeight="1" thickBot="1" x14ac:dyDescent="0.25">
      <c r="A7" s="50"/>
      <c r="B7" s="51"/>
      <c r="C7" s="52" t="s">
        <v>16</v>
      </c>
      <c r="D7" s="53" t="s">
        <v>17</v>
      </c>
      <c r="E7" s="52" t="s">
        <v>18</v>
      </c>
      <c r="F7" s="54" t="s">
        <v>19</v>
      </c>
      <c r="G7" s="149" t="s">
        <v>20</v>
      </c>
      <c r="H7" s="55" t="s">
        <v>21</v>
      </c>
      <c r="I7" s="55" t="s">
        <v>22</v>
      </c>
      <c r="J7" s="55" t="s">
        <v>23</v>
      </c>
      <c r="K7" s="55" t="s">
        <v>24</v>
      </c>
      <c r="L7" s="55" t="s">
        <v>25</v>
      </c>
    </row>
    <row r="8" spans="1:18" ht="11.45" customHeight="1" x14ac:dyDescent="0.2">
      <c r="A8" s="57" t="s">
        <v>26</v>
      </c>
      <c r="B8" s="58" t="s">
        <v>27</v>
      </c>
      <c r="C8" s="81">
        <v>13454.507290579502</v>
      </c>
      <c r="D8" s="81">
        <v>11231.230724382081</v>
      </c>
      <c r="E8" s="81">
        <v>10435.141748593571</v>
      </c>
      <c r="F8" s="81">
        <v>10303.021762312181</v>
      </c>
      <c r="G8" s="154">
        <v>2223.2765661974204</v>
      </c>
      <c r="H8" s="82">
        <v>83.475600271485959</v>
      </c>
      <c r="I8" s="82">
        <v>77.558705965397834</v>
      </c>
      <c r="J8" s="82">
        <v>76.57673030900277</v>
      </c>
      <c r="K8" s="82">
        <v>92.9118277833945</v>
      </c>
      <c r="L8" s="82">
        <v>98.733893707776446</v>
      </c>
    </row>
    <row r="9" spans="1:18" ht="11.25" customHeight="1" x14ac:dyDescent="0.2">
      <c r="A9" s="48"/>
      <c r="B9" s="61" t="s">
        <v>28</v>
      </c>
      <c r="C9" s="83">
        <v>3278.839161936</v>
      </c>
      <c r="D9" s="83">
        <v>2606.5821887383299</v>
      </c>
      <c r="E9" s="83">
        <v>2581.8877005649097</v>
      </c>
      <c r="F9" s="83">
        <v>2558.8105450482499</v>
      </c>
      <c r="G9" s="155">
        <v>672.25697319767005</v>
      </c>
      <c r="H9" s="84">
        <v>79.49710431051659</v>
      </c>
      <c r="I9" s="84">
        <v>78.743957024120292</v>
      </c>
      <c r="J9" s="84">
        <v>78.040136117484721</v>
      </c>
      <c r="K9" s="84">
        <v>99.052610415274373</v>
      </c>
      <c r="L9" s="84">
        <v>99.106190578637083</v>
      </c>
    </row>
    <row r="10" spans="1:18" ht="11.25" customHeight="1" x14ac:dyDescent="0.2">
      <c r="A10" s="48"/>
      <c r="B10" s="61" t="s">
        <v>29</v>
      </c>
      <c r="C10" s="83">
        <v>1307.229790099</v>
      </c>
      <c r="D10" s="83">
        <v>1168.22296291881</v>
      </c>
      <c r="E10" s="83">
        <v>905.98535259942003</v>
      </c>
      <c r="F10" s="83">
        <v>891.21190374921969</v>
      </c>
      <c r="G10" s="155">
        <v>139.00682718018993</v>
      </c>
      <c r="H10" s="84">
        <v>89.366305126074081</v>
      </c>
      <c r="I10" s="84">
        <v>69.305745589748796</v>
      </c>
      <c r="J10" s="84">
        <v>68.175611548886579</v>
      </c>
      <c r="K10" s="84">
        <v>77.552434882448452</v>
      </c>
      <c r="L10" s="84">
        <v>98.36935014370674</v>
      </c>
    </row>
    <row r="11" spans="1:18" ht="11.25" customHeight="1" x14ac:dyDescent="0.2">
      <c r="A11" s="48"/>
      <c r="B11" s="61" t="s">
        <v>30</v>
      </c>
      <c r="C11" s="83">
        <v>6642.8594924090003</v>
      </c>
      <c r="D11" s="83">
        <v>5506.2099387239205</v>
      </c>
      <c r="E11" s="83">
        <v>5464.1910757517398</v>
      </c>
      <c r="F11" s="83">
        <v>5460.4054716873397</v>
      </c>
      <c r="G11" s="155">
        <v>1136.6495536850798</v>
      </c>
      <c r="H11" s="84">
        <v>82.88915255570339</v>
      </c>
      <c r="I11" s="84">
        <v>82.256610756193766</v>
      </c>
      <c r="J11" s="84">
        <v>82.199623188283795</v>
      </c>
      <c r="K11" s="84">
        <v>99.236882293995521</v>
      </c>
      <c r="L11" s="84">
        <v>99.930719771473591</v>
      </c>
    </row>
    <row r="12" spans="1:18" ht="11.25" customHeight="1" x14ac:dyDescent="0.2">
      <c r="A12" s="48"/>
      <c r="B12" s="61" t="s">
        <v>31</v>
      </c>
      <c r="C12" s="83">
        <v>1967.0308226315001</v>
      </c>
      <c r="D12" s="83">
        <v>1750.5836985310498</v>
      </c>
      <c r="E12" s="83">
        <v>1286.2426652716399</v>
      </c>
      <c r="F12" s="83">
        <v>1198.1097905524002</v>
      </c>
      <c r="G12" s="155">
        <v>216.44712410045031</v>
      </c>
      <c r="H12" s="84">
        <v>88.996251527422103</v>
      </c>
      <c r="I12" s="84">
        <v>65.390061531974382</v>
      </c>
      <c r="J12" s="84">
        <v>60.909558547210011</v>
      </c>
      <c r="K12" s="84">
        <v>73.475073848279976</v>
      </c>
      <c r="L12" s="84">
        <v>93.1480367508547</v>
      </c>
    </row>
    <row r="13" spans="1:18" ht="11.25" customHeight="1" x14ac:dyDescent="0.2">
      <c r="A13" s="48"/>
      <c r="B13" s="61" t="s">
        <v>32</v>
      </c>
      <c r="C13" s="83">
        <v>128.377288652</v>
      </c>
      <c r="D13" s="83">
        <v>110.81603946011001</v>
      </c>
      <c r="E13" s="83">
        <v>108.49002352814</v>
      </c>
      <c r="F13" s="83">
        <v>106.29110517836999</v>
      </c>
      <c r="G13" s="155">
        <v>17.561249191889999</v>
      </c>
      <c r="H13" s="84">
        <v>86.320595039598999</v>
      </c>
      <c r="I13" s="84">
        <v>84.508735670707608</v>
      </c>
      <c r="J13" s="84">
        <v>82.795879469381575</v>
      </c>
      <c r="K13" s="84">
        <v>97.901011493189756</v>
      </c>
      <c r="L13" s="84">
        <v>97.97316077712928</v>
      </c>
    </row>
    <row r="14" spans="1:18" ht="11.25" customHeight="1" x14ac:dyDescent="0.2">
      <c r="A14" s="48"/>
      <c r="B14" s="61" t="s">
        <v>33</v>
      </c>
      <c r="C14" s="83">
        <v>12.1249</v>
      </c>
      <c r="D14" s="83">
        <v>8.3708084163199992</v>
      </c>
      <c r="E14" s="83">
        <v>8.2931118433200002</v>
      </c>
      <c r="F14" s="83">
        <v>8.2824457153199997</v>
      </c>
      <c r="G14" s="155">
        <v>3.7540915836800011</v>
      </c>
      <c r="H14" s="84">
        <v>69.038164573068642</v>
      </c>
      <c r="I14" s="84">
        <v>68.397362809755137</v>
      </c>
      <c r="J14" s="84">
        <v>68.309394018259937</v>
      </c>
      <c r="K14" s="84">
        <v>99.071815180377087</v>
      </c>
      <c r="L14" s="84">
        <v>99.871385696931227</v>
      </c>
    </row>
    <row r="15" spans="1:18" s="5" customFormat="1" ht="22.5" x14ac:dyDescent="0.25">
      <c r="A15" s="64"/>
      <c r="B15" s="65" t="s">
        <v>34</v>
      </c>
      <c r="C15" s="85">
        <v>118.045834852</v>
      </c>
      <c r="D15" s="85">
        <v>80.445087593540009</v>
      </c>
      <c r="E15" s="85">
        <v>80.051819034399998</v>
      </c>
      <c r="F15" s="85">
        <v>79.910500381280002</v>
      </c>
      <c r="G15" s="156">
        <v>37.60074725845999</v>
      </c>
      <c r="H15" s="86">
        <v>68.147332512322905</v>
      </c>
      <c r="I15" s="86">
        <v>67.814183477769447</v>
      </c>
      <c r="J15" s="86">
        <v>67.694468408366816</v>
      </c>
      <c r="K15" s="86">
        <v>99.511134152619661</v>
      </c>
      <c r="L15" s="86">
        <v>99.823466031347436</v>
      </c>
      <c r="P15" s="350"/>
      <c r="Q15" s="350"/>
      <c r="R15" s="350"/>
    </row>
    <row r="16" spans="1:18" ht="11.25" customHeight="1" x14ac:dyDescent="0.2">
      <c r="A16" s="77" t="s">
        <v>35</v>
      </c>
      <c r="B16" s="71" t="s">
        <v>36</v>
      </c>
      <c r="C16" s="90">
        <v>0</v>
      </c>
      <c r="D16" s="92">
        <v>0</v>
      </c>
      <c r="E16" s="90">
        <v>0</v>
      </c>
      <c r="F16" s="93">
        <v>0</v>
      </c>
      <c r="G16" s="157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</row>
    <row r="17" spans="1:12 16382:16382" ht="11.25" hidden="1" customHeight="1" x14ac:dyDescent="0.2">
      <c r="A17" s="87"/>
      <c r="B17" s="69" t="s">
        <v>37</v>
      </c>
      <c r="C17" s="88">
        <v>0</v>
      </c>
      <c r="D17" s="88">
        <v>0</v>
      </c>
      <c r="E17" s="88">
        <v>0</v>
      </c>
      <c r="F17" s="88">
        <v>0</v>
      </c>
      <c r="G17" s="158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</row>
    <row r="18" spans="1:12 16382:16382" ht="11.25" hidden="1" customHeight="1" x14ac:dyDescent="0.2">
      <c r="A18" s="48"/>
      <c r="B18" s="70" t="s">
        <v>38</v>
      </c>
      <c r="C18" s="83">
        <v>0</v>
      </c>
      <c r="D18" s="83">
        <v>0</v>
      </c>
      <c r="E18" s="83">
        <v>0</v>
      </c>
      <c r="F18" s="83">
        <v>0</v>
      </c>
      <c r="G18" s="155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</row>
    <row r="19" spans="1:12 16382:16382" ht="11.25" hidden="1" customHeight="1" x14ac:dyDescent="0.2">
      <c r="A19" s="48"/>
      <c r="B19" s="70" t="s">
        <v>39</v>
      </c>
      <c r="C19" s="83">
        <v>0</v>
      </c>
      <c r="D19" s="83">
        <v>0</v>
      </c>
      <c r="E19" s="83">
        <v>0</v>
      </c>
      <c r="F19" s="83">
        <v>0</v>
      </c>
      <c r="G19" s="155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XFB19" s="15"/>
    </row>
    <row r="20" spans="1:12 16382:16382" ht="11.25" hidden="1" customHeight="1" x14ac:dyDescent="0.2">
      <c r="A20" s="48"/>
      <c r="B20" s="70" t="s">
        <v>40</v>
      </c>
      <c r="C20" s="83">
        <v>0</v>
      </c>
      <c r="D20" s="83">
        <v>0</v>
      </c>
      <c r="E20" s="83">
        <v>0</v>
      </c>
      <c r="F20" s="83">
        <v>0</v>
      </c>
      <c r="G20" s="155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</row>
    <row r="21" spans="1:12 16382:16382" ht="11.25" hidden="1" customHeight="1" x14ac:dyDescent="0.2">
      <c r="A21" s="87"/>
      <c r="B21" s="69" t="s">
        <v>41</v>
      </c>
      <c r="C21" s="88">
        <v>0</v>
      </c>
      <c r="D21" s="88">
        <v>0</v>
      </c>
      <c r="E21" s="88">
        <v>0</v>
      </c>
      <c r="F21" s="88">
        <v>0</v>
      </c>
      <c r="G21" s="158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XFB21" s="15"/>
    </row>
    <row r="22" spans="1:12 16382:16382" ht="11.25" hidden="1" customHeight="1" x14ac:dyDescent="0.2">
      <c r="A22" s="48"/>
      <c r="B22" s="70" t="s">
        <v>38</v>
      </c>
      <c r="C22" s="83" t="e">
        <v>#REF!</v>
      </c>
      <c r="D22" s="83" t="e">
        <v>#REF!</v>
      </c>
      <c r="E22" s="83" t="e">
        <v>#REF!</v>
      </c>
      <c r="F22" s="83" t="e">
        <v>#REF!</v>
      </c>
      <c r="G22" s="155" t="e">
        <v>#REF!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XFB22" s="15"/>
    </row>
    <row r="23" spans="1:12 16382:16382" ht="12" hidden="1" customHeight="1" x14ac:dyDescent="0.2">
      <c r="A23" s="48"/>
      <c r="B23" s="70" t="s">
        <v>54</v>
      </c>
      <c r="C23" s="83">
        <v>0</v>
      </c>
      <c r="D23" s="83">
        <v>0</v>
      </c>
      <c r="E23" s="83">
        <v>0</v>
      </c>
      <c r="F23" s="83">
        <v>0</v>
      </c>
      <c r="G23" s="155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</row>
    <row r="24" spans="1:12 16382:16382" ht="11.25" customHeight="1" x14ac:dyDescent="0.2">
      <c r="A24" s="57" t="s">
        <v>43</v>
      </c>
      <c r="B24" s="71" t="s">
        <v>44</v>
      </c>
      <c r="C24" s="90">
        <v>13516.72167078</v>
      </c>
      <c r="D24" s="90">
        <v>11577.429981803818</v>
      </c>
      <c r="E24" s="90">
        <v>7116.7851181857204</v>
      </c>
      <c r="F24" s="90">
        <v>6906.7506738697612</v>
      </c>
      <c r="G24" s="157">
        <v>1939.2916889761818</v>
      </c>
      <c r="H24" s="91">
        <v>85.652647615224055</v>
      </c>
      <c r="I24" s="91">
        <v>52.651710167048492</v>
      </c>
      <c r="J24" s="91">
        <v>51.097824177296971</v>
      </c>
      <c r="K24" s="91">
        <v>61.47119982043624</v>
      </c>
      <c r="L24" s="91">
        <v>97.048745454190367</v>
      </c>
    </row>
    <row r="25" spans="1:12 16382:16382" ht="11.25" customHeight="1" x14ac:dyDescent="0.2">
      <c r="A25" s="57" t="s">
        <v>45</v>
      </c>
      <c r="B25" s="71" t="s">
        <v>46</v>
      </c>
      <c r="C25" s="90">
        <v>26971.228961359502</v>
      </c>
      <c r="D25" s="92">
        <v>22808.660706185899</v>
      </c>
      <c r="E25" s="90">
        <v>17551.926866779293</v>
      </c>
      <c r="F25" s="93">
        <v>17209.772436181942</v>
      </c>
      <c r="G25" s="157">
        <v>4162.5682551736027</v>
      </c>
      <c r="H25" s="91">
        <v>84.566634834708012</v>
      </c>
      <c r="I25" s="91">
        <v>65.076481653561913</v>
      </c>
      <c r="J25" s="91">
        <v>63.8078912193346</v>
      </c>
      <c r="K25" s="91">
        <v>76.952904393983388</v>
      </c>
      <c r="L25" s="91">
        <v>98.05061613352008</v>
      </c>
    </row>
    <row r="26" spans="1:12 16382:16382" ht="11.25" customHeight="1" x14ac:dyDescent="0.2">
      <c r="A26" s="77" t="s">
        <v>47</v>
      </c>
      <c r="B26" s="71" t="s">
        <v>48</v>
      </c>
      <c r="C26" s="90">
        <v>26971.228961359502</v>
      </c>
      <c r="D26" s="92">
        <v>22808.660706185899</v>
      </c>
      <c r="E26" s="90">
        <v>17551.926866779293</v>
      </c>
      <c r="F26" s="93">
        <v>17209.772436181942</v>
      </c>
      <c r="G26" s="157">
        <v>4162.5682551736027</v>
      </c>
      <c r="H26" s="91">
        <v>84.566634834708012</v>
      </c>
      <c r="I26" s="91">
        <v>65.076481653561913</v>
      </c>
      <c r="J26" s="91">
        <v>63.8078912193346</v>
      </c>
      <c r="K26" s="91">
        <v>76.952904393983388</v>
      </c>
      <c r="L26" s="91">
        <v>98.05061613352008</v>
      </c>
    </row>
    <row r="27" spans="1:12 16382:16382" ht="12" customHeight="1" x14ac:dyDescent="0.2">
      <c r="A27" s="78" t="s">
        <v>49</v>
      </c>
      <c r="B27" s="94"/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9" spans="1:12 16382:16382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0" spans="1:12 16382:16382" ht="11.25" customHeight="1" x14ac:dyDescent="0.2">
      <c r="A30" s="21"/>
      <c r="B30" s="21"/>
      <c r="C30" s="45">
        <f>+C25-[9]CUA6!B8</f>
        <v>881.05538231849641</v>
      </c>
      <c r="D30" s="47">
        <f>+D25-[9]CUA6!C8</f>
        <v>11657.680915696717</v>
      </c>
      <c r="E30" s="47">
        <f>+E25-[9]CUA6!D8</f>
        <v>11418.207728293284</v>
      </c>
      <c r="F30" s="47">
        <f>+F25-[9]CUA6!E8</f>
        <v>11183.003205559102</v>
      </c>
      <c r="G30" s="21"/>
      <c r="H30" s="21"/>
      <c r="I30" s="21"/>
    </row>
    <row r="31" spans="1:12 16382:16382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</row>
    <row r="32" spans="1:12 16382:16382" ht="11.25" customHeight="1" x14ac:dyDescent="0.25">
      <c r="A32" s="21"/>
      <c r="B32" s="21"/>
      <c r="C32" s="95"/>
      <c r="D32" s="95"/>
      <c r="E32" s="95"/>
      <c r="F32" s="95"/>
      <c r="G32" s="95"/>
      <c r="H32" s="95"/>
      <c r="I32" s="95"/>
    </row>
    <row r="33" spans="1:9" ht="11.25" customHeight="1" x14ac:dyDescent="0.2">
      <c r="A33" s="21"/>
      <c r="B33" s="21"/>
      <c r="C33" s="96"/>
      <c r="D33" s="21"/>
      <c r="E33" s="21"/>
      <c r="F33" s="21"/>
      <c r="G33" s="21"/>
      <c r="H33" s="21"/>
      <c r="I33" s="21"/>
    </row>
    <row r="34" spans="1:9" ht="11.25" customHeight="1" x14ac:dyDescent="0.2">
      <c r="A34" s="21"/>
      <c r="B34" s="21"/>
      <c r="C34" s="97">
        <f>+C8/[9]CUA1!C8</f>
        <v>4.3647855756954179E-2</v>
      </c>
      <c r="D34" s="21"/>
      <c r="E34" s="21"/>
      <c r="F34" s="21"/>
      <c r="G34" s="21"/>
      <c r="H34" s="21"/>
      <c r="I34" s="21"/>
    </row>
    <row r="35" spans="1:9" ht="11.25" customHeight="1" x14ac:dyDescent="0.2">
      <c r="A35" s="21"/>
      <c r="B35" s="21"/>
      <c r="C35" s="22">
        <f>+C24/[9]CUA1!C26</f>
        <v>0.13536849805714163</v>
      </c>
      <c r="D35" s="21"/>
      <c r="E35" s="21"/>
      <c r="F35" s="21"/>
      <c r="G35" s="21"/>
      <c r="H35" s="21"/>
      <c r="I35" s="21"/>
    </row>
    <row r="36" spans="1:9" ht="11.2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1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1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1.2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1.2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1.2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1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1.2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O25" sqref="O25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61" t="s">
        <v>55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</row>
    <row r="2" spans="1:634" ht="11.25" customHeight="1" x14ac:dyDescent="0.2">
      <c r="A2" s="362" t="s">
        <v>56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</row>
    <row r="3" spans="1:634" ht="11.25" customHeight="1" x14ac:dyDescent="0.2">
      <c r="A3" s="343" t="s">
        <v>1754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137"/>
    </row>
    <row r="4" spans="1:634" ht="11.25" customHeight="1" x14ac:dyDescent="0.2">
      <c r="A4" s="363" t="s">
        <v>57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</row>
    <row r="5" spans="1:634" ht="11.25" customHeight="1" x14ac:dyDescent="0.2">
      <c r="A5" s="364" t="s">
        <v>58</v>
      </c>
      <c r="B5" s="355" t="s">
        <v>4</v>
      </c>
      <c r="C5" s="355" t="s">
        <v>5</v>
      </c>
      <c r="D5" s="355" t="s">
        <v>6</v>
      </c>
      <c r="E5" s="355" t="s">
        <v>7</v>
      </c>
      <c r="F5" s="365" t="s">
        <v>8</v>
      </c>
      <c r="G5" s="360" t="s">
        <v>9</v>
      </c>
      <c r="H5" s="360"/>
      <c r="I5" s="360"/>
      <c r="J5" s="360"/>
      <c r="K5" s="360"/>
    </row>
    <row r="6" spans="1:634" ht="10.5" customHeight="1" x14ac:dyDescent="0.2">
      <c r="A6" s="364"/>
      <c r="B6" s="355" t="s">
        <v>10</v>
      </c>
      <c r="C6" s="355"/>
      <c r="D6" s="355"/>
      <c r="E6" s="355"/>
      <c r="F6" s="365"/>
      <c r="G6" s="49" t="s">
        <v>11</v>
      </c>
      <c r="H6" s="49" t="s">
        <v>12</v>
      </c>
      <c r="I6" s="49" t="s">
        <v>13</v>
      </c>
      <c r="J6" s="49" t="s">
        <v>14</v>
      </c>
      <c r="K6" s="49" t="s">
        <v>15</v>
      </c>
    </row>
    <row r="7" spans="1:634" ht="11.25" customHeight="1" thickBot="1" x14ac:dyDescent="0.25">
      <c r="A7" s="98"/>
      <c r="B7" s="99" t="s">
        <v>16</v>
      </c>
      <c r="C7" s="99" t="s">
        <v>17</v>
      </c>
      <c r="D7" s="99" t="s">
        <v>18</v>
      </c>
      <c r="E7" s="99" t="s">
        <v>19</v>
      </c>
      <c r="F7" s="145" t="s">
        <v>20</v>
      </c>
      <c r="G7" s="55" t="s">
        <v>21</v>
      </c>
      <c r="H7" s="55" t="s">
        <v>22</v>
      </c>
      <c r="I7" s="55" t="s">
        <v>23</v>
      </c>
      <c r="J7" s="55" t="s">
        <v>24</v>
      </c>
      <c r="K7" s="55" t="s">
        <v>25</v>
      </c>
    </row>
    <row r="8" spans="1:634" ht="11.25" customHeight="1" x14ac:dyDescent="0.2">
      <c r="A8" s="100" t="s">
        <v>59</v>
      </c>
      <c r="B8" s="101">
        <v>503577.61475300946</v>
      </c>
      <c r="C8" s="101">
        <v>406703.3464017355</v>
      </c>
      <c r="D8" s="101">
        <v>358196.03992771346</v>
      </c>
      <c r="E8" s="101">
        <v>353074.73714528681</v>
      </c>
      <c r="F8" s="159">
        <v>96874.268351273917</v>
      </c>
      <c r="G8" s="102">
        <v>80.762792961162887</v>
      </c>
      <c r="H8" s="102">
        <v>71.130254688425438</v>
      </c>
      <c r="I8" s="102">
        <v>70.113270884461372</v>
      </c>
      <c r="J8" s="102">
        <v>88.073049581916337</v>
      </c>
      <c r="K8" s="102">
        <v>98.570251423365775</v>
      </c>
    </row>
    <row r="9" spans="1:634" ht="11.25" customHeight="1" x14ac:dyDescent="0.2">
      <c r="A9" s="30" t="s">
        <v>60</v>
      </c>
      <c r="B9" s="103">
        <v>92347.433153773003</v>
      </c>
      <c r="C9" s="103">
        <v>77643.570929957496</v>
      </c>
      <c r="D9" s="103">
        <v>77582.257972754887</v>
      </c>
      <c r="E9" s="103">
        <v>73615.95901788889</v>
      </c>
      <c r="F9" s="160">
        <v>14703.862223815508</v>
      </c>
      <c r="G9" s="104">
        <v>84.077670898192409</v>
      </c>
      <c r="H9" s="104">
        <v>84.011277112129619</v>
      </c>
      <c r="I9" s="104">
        <v>79.716302341946786</v>
      </c>
      <c r="J9" s="104">
        <v>99.921032795802347</v>
      </c>
      <c r="K9" s="104">
        <v>94.887621141087607</v>
      </c>
    </row>
    <row r="10" spans="1:634" ht="11.25" customHeight="1" x14ac:dyDescent="0.2">
      <c r="A10" s="105" t="s">
        <v>61</v>
      </c>
      <c r="B10" s="106">
        <v>70448.756151855006</v>
      </c>
      <c r="C10" s="106">
        <v>63567.212817719846</v>
      </c>
      <c r="D10" s="106">
        <v>61635.273287785116</v>
      </c>
      <c r="E10" s="106">
        <v>61221.1681840491</v>
      </c>
      <c r="F10" s="161">
        <v>6881.54333413516</v>
      </c>
      <c r="G10" s="107">
        <v>90.231845514345594</v>
      </c>
      <c r="H10" s="107">
        <v>87.489512454879844</v>
      </c>
      <c r="I10" s="107">
        <v>86.901702071338931</v>
      </c>
      <c r="J10" s="107">
        <v>96.960792452117403</v>
      </c>
      <c r="K10" s="107">
        <v>99.328136176499953</v>
      </c>
    </row>
    <row r="11" spans="1:634" s="108" customFormat="1" ht="11.25" customHeight="1" x14ac:dyDescent="0.2">
      <c r="A11" s="30" t="s">
        <v>62</v>
      </c>
      <c r="B11" s="103">
        <v>61549.801968485001</v>
      </c>
      <c r="C11" s="103">
        <v>56663.630581861355</v>
      </c>
      <c r="D11" s="103">
        <v>52362.262266287675</v>
      </c>
      <c r="E11" s="103">
        <v>52355.189900924204</v>
      </c>
      <c r="F11" s="160">
        <v>4886.171386623646</v>
      </c>
      <c r="G11" s="104">
        <v>92.061434431380491</v>
      </c>
      <c r="H11" s="104">
        <v>85.072998761390707</v>
      </c>
      <c r="I11" s="104">
        <v>85.061508285162873</v>
      </c>
      <c r="J11" s="104">
        <v>92.408943317955007</v>
      </c>
      <c r="K11" s="104">
        <v>99.986493392268841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05" t="s">
        <v>63</v>
      </c>
      <c r="B12" s="106">
        <v>57024.848373886998</v>
      </c>
      <c r="C12" s="106">
        <v>49386.662800987688</v>
      </c>
      <c r="D12" s="106">
        <v>43522.853027664212</v>
      </c>
      <c r="E12" s="106">
        <v>43308.448783720938</v>
      </c>
      <c r="F12" s="161">
        <v>7638.1855728993105</v>
      </c>
      <c r="G12" s="107">
        <v>86.60551357748632</v>
      </c>
      <c r="H12" s="107">
        <v>76.322610701748644</v>
      </c>
      <c r="I12" s="107">
        <v>75.946626810414955</v>
      </c>
      <c r="J12" s="107">
        <v>88.12673414084945</v>
      </c>
      <c r="K12" s="107">
        <v>99.507375484307076</v>
      </c>
    </row>
    <row r="13" spans="1:634" s="108" customFormat="1" ht="11.25" customHeight="1" x14ac:dyDescent="0.2">
      <c r="A13" s="30" t="s">
        <v>64</v>
      </c>
      <c r="B13" s="103">
        <v>47522.088198304002</v>
      </c>
      <c r="C13" s="103">
        <v>24281.038095895019</v>
      </c>
      <c r="D13" s="103">
        <v>21490.202263970084</v>
      </c>
      <c r="E13" s="103">
        <v>21487.01333597791</v>
      </c>
      <c r="F13" s="160">
        <v>23241.050102408983</v>
      </c>
      <c r="G13" s="104">
        <v>51.094215377432796</v>
      </c>
      <c r="H13" s="104">
        <v>45.221502418610129</v>
      </c>
      <c r="I13" s="104">
        <v>45.214792006435339</v>
      </c>
      <c r="J13" s="104">
        <v>88.506109908057198</v>
      </c>
      <c r="K13" s="104">
        <v>99.985161014526511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05" t="s">
        <v>65</v>
      </c>
      <c r="B14" s="106">
        <v>44334.240675781002</v>
      </c>
      <c r="C14" s="106">
        <v>30268.715331573963</v>
      </c>
      <c r="D14" s="106">
        <v>29331.099260250423</v>
      </c>
      <c r="E14" s="106">
        <v>29326.243220450488</v>
      </c>
      <c r="F14" s="161">
        <v>14065.525344207039</v>
      </c>
      <c r="G14" s="107">
        <v>68.273900421416755</v>
      </c>
      <c r="H14" s="107">
        <v>66.159020236188411</v>
      </c>
      <c r="I14" s="107">
        <v>66.148066987128729</v>
      </c>
      <c r="J14" s="107">
        <v>96.902359214612943</v>
      </c>
      <c r="K14" s="107">
        <v>99.983444057937106</v>
      </c>
    </row>
    <row r="15" spans="1:634" s="108" customFormat="1" ht="11.25" customHeight="1" x14ac:dyDescent="0.2">
      <c r="A15" s="30" t="s">
        <v>66</v>
      </c>
      <c r="B15" s="103">
        <v>17084.876011650002</v>
      </c>
      <c r="C15" s="103">
        <v>14373.274316135108</v>
      </c>
      <c r="D15" s="103">
        <v>6894.2604375819228</v>
      </c>
      <c r="E15" s="103">
        <v>6813.549449323722</v>
      </c>
      <c r="F15" s="160">
        <v>2711.6016955148934</v>
      </c>
      <c r="G15" s="104">
        <v>84.128642820317339</v>
      </c>
      <c r="H15" s="104">
        <v>40.353002461831139</v>
      </c>
      <c r="I15" s="104">
        <v>39.880590556686698</v>
      </c>
      <c r="J15" s="104">
        <v>47.965830790848983</v>
      </c>
      <c r="K15" s="104">
        <v>98.829301721498226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05" t="s">
        <v>67</v>
      </c>
      <c r="B16" s="106">
        <v>15213.808705068999</v>
      </c>
      <c r="C16" s="106">
        <v>11054.934308620441</v>
      </c>
      <c r="D16" s="106">
        <v>8843.7161304872388</v>
      </c>
      <c r="E16" s="106">
        <v>8841.0041446740106</v>
      </c>
      <c r="F16" s="161">
        <v>4158.8743964485584</v>
      </c>
      <c r="G16" s="107">
        <v>72.663818264897145</v>
      </c>
      <c r="H16" s="107">
        <v>58.129534174704411</v>
      </c>
      <c r="I16" s="107">
        <v>58.111708356950274</v>
      </c>
      <c r="J16" s="107">
        <v>79.997907573191696</v>
      </c>
      <c r="K16" s="107">
        <v>99.96933431859172</v>
      </c>
    </row>
    <row r="17" spans="1:634" s="108" customFormat="1" ht="11.25" customHeight="1" x14ac:dyDescent="0.2">
      <c r="A17" s="30" t="s">
        <v>69</v>
      </c>
      <c r="B17" s="103">
        <v>12680.592029060001</v>
      </c>
      <c r="C17" s="103">
        <v>11620.334126478157</v>
      </c>
      <c r="D17" s="103">
        <v>8542.5746284486086</v>
      </c>
      <c r="E17" s="103">
        <v>8542.3956283536099</v>
      </c>
      <c r="F17" s="160">
        <v>1060.2579025818432</v>
      </c>
      <c r="G17" s="104">
        <v>91.638735004232771</v>
      </c>
      <c r="H17" s="104">
        <v>67.367316990182047</v>
      </c>
      <c r="I17" s="104">
        <v>67.365905383416475</v>
      </c>
      <c r="J17" s="104">
        <v>73.51401892122405</v>
      </c>
      <c r="K17" s="104">
        <v>99.997904611867213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08" customFormat="1" ht="11.25" customHeight="1" x14ac:dyDescent="0.2">
      <c r="A18" s="167" t="s">
        <v>68</v>
      </c>
      <c r="B18" s="168">
        <v>12587.542517436001</v>
      </c>
      <c r="C18" s="168">
        <v>10707.685397261452</v>
      </c>
      <c r="D18" s="168">
        <v>8326.2226767223001</v>
      </c>
      <c r="E18" s="168">
        <v>8310.3830029759301</v>
      </c>
      <c r="F18" s="169">
        <v>1879.857120174549</v>
      </c>
      <c r="G18" s="170">
        <v>85.065733700040255</v>
      </c>
      <c r="H18" s="170">
        <v>66.146530708349076</v>
      </c>
      <c r="I18" s="170">
        <v>66.020694599160734</v>
      </c>
      <c r="J18" s="170">
        <v>77.759313687454593</v>
      </c>
      <c r="K18" s="170">
        <v>99.809761588641479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0" t="s">
        <v>70</v>
      </c>
      <c r="B19" s="103">
        <v>9788.5873783309999</v>
      </c>
      <c r="C19" s="103">
        <v>8396.7106303595501</v>
      </c>
      <c r="D19" s="103">
        <v>4875.0413784993907</v>
      </c>
      <c r="E19" s="103">
        <v>4872.6083442264198</v>
      </c>
      <c r="F19" s="160">
        <v>1391.8767479714497</v>
      </c>
      <c r="G19" s="104">
        <v>85.780616812466235</v>
      </c>
      <c r="H19" s="104">
        <v>49.803318804624169</v>
      </c>
      <c r="I19" s="104">
        <v>49.778462978354924</v>
      </c>
      <c r="J19" s="104">
        <v>58.058942282385637</v>
      </c>
      <c r="K19" s="104">
        <v>99.950092028270745</v>
      </c>
    </row>
    <row r="20" spans="1:634" s="108" customFormat="1" ht="11.25" customHeight="1" x14ac:dyDescent="0.2">
      <c r="A20" s="167" t="s">
        <v>72</v>
      </c>
      <c r="B20" s="168">
        <v>9333.0562188099993</v>
      </c>
      <c r="C20" s="168">
        <v>6522.7647639899606</v>
      </c>
      <c r="D20" s="168">
        <v>2737.9793205868091</v>
      </c>
      <c r="E20" s="168">
        <v>2715.1681176915295</v>
      </c>
      <c r="F20" s="169">
        <v>2810.2914548200388</v>
      </c>
      <c r="G20" s="170">
        <v>69.888840386966393</v>
      </c>
      <c r="H20" s="170">
        <v>29.336363741907384</v>
      </c>
      <c r="I20" s="170">
        <v>29.091950739773043</v>
      </c>
      <c r="J20" s="170">
        <v>41.975748316147971</v>
      </c>
      <c r="K20" s="170">
        <v>99.166859927547208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08" customFormat="1" ht="11.25" customHeight="1" x14ac:dyDescent="0.2">
      <c r="A21" s="30" t="s">
        <v>71</v>
      </c>
      <c r="B21" s="103">
        <v>9810.5518960219997</v>
      </c>
      <c r="C21" s="103">
        <v>7094.9916943224607</v>
      </c>
      <c r="D21" s="103">
        <v>6622.5777491098106</v>
      </c>
      <c r="E21" s="103">
        <v>6606.583036048859</v>
      </c>
      <c r="F21" s="160">
        <v>2715.560201699539</v>
      </c>
      <c r="G21" s="104">
        <v>72.320005739935496</v>
      </c>
      <c r="H21" s="104">
        <v>67.504640098740481</v>
      </c>
      <c r="I21" s="104">
        <v>67.341604285562241</v>
      </c>
      <c r="J21" s="104">
        <v>93.341585648497883</v>
      </c>
      <c r="K21" s="104">
        <v>99.758482064433281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08" customFormat="1" ht="11.25" customHeight="1" x14ac:dyDescent="0.2">
      <c r="A22" s="105" t="s">
        <v>73</v>
      </c>
      <c r="B22" s="106">
        <v>6558.8670459670002</v>
      </c>
      <c r="C22" s="106">
        <v>5236.0511198403001</v>
      </c>
      <c r="D22" s="106">
        <v>4997.1582044417719</v>
      </c>
      <c r="E22" s="106">
        <v>4993.3190872795722</v>
      </c>
      <c r="F22" s="161">
        <v>1322.8159261267001</v>
      </c>
      <c r="G22" s="107">
        <v>79.831639872314682</v>
      </c>
      <c r="H22" s="107">
        <v>76.189350529898121</v>
      </c>
      <c r="I22" s="107">
        <v>76.130817293360565</v>
      </c>
      <c r="J22" s="107">
        <v>95.437536610494092</v>
      </c>
      <c r="K22" s="107">
        <v>99.923173991994346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0" t="s">
        <v>74</v>
      </c>
      <c r="B23" s="103">
        <v>5106.767105545</v>
      </c>
      <c r="C23" s="103">
        <v>4255.2242834324989</v>
      </c>
      <c r="D23" s="103">
        <v>3316.4908776240404</v>
      </c>
      <c r="E23" s="103">
        <v>3239.6280689133901</v>
      </c>
      <c r="F23" s="160">
        <v>851.5428221125012</v>
      </c>
      <c r="G23" s="104">
        <v>83.325207425498533</v>
      </c>
      <c r="H23" s="104">
        <v>64.943061022362812</v>
      </c>
      <c r="I23" s="104">
        <v>63.437944240608822</v>
      </c>
      <c r="J23" s="104">
        <v>77.9392731550398</v>
      </c>
      <c r="K23" s="104">
        <v>97.682405544087743</v>
      </c>
    </row>
    <row r="24" spans="1:634" s="108" customFormat="1" ht="11.25" customHeight="1" x14ac:dyDescent="0.2">
      <c r="A24" s="105" t="s">
        <v>75</v>
      </c>
      <c r="B24" s="106">
        <v>4331.4816606450004</v>
      </c>
      <c r="C24" s="106">
        <v>3522.0486247861495</v>
      </c>
      <c r="D24" s="106">
        <v>3250.86965475945</v>
      </c>
      <c r="E24" s="106">
        <v>3184.0727258706102</v>
      </c>
      <c r="F24" s="161">
        <v>809.43303585885087</v>
      </c>
      <c r="G24" s="107">
        <v>81.3127908813928</v>
      </c>
      <c r="H24" s="107">
        <v>75.052139416777848</v>
      </c>
      <c r="I24" s="107">
        <v>73.510012862353207</v>
      </c>
      <c r="J24" s="107">
        <v>92.300533044368038</v>
      </c>
      <c r="K24" s="107">
        <v>97.945259700245273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1" t="s">
        <v>76</v>
      </c>
      <c r="B25" s="103">
        <v>4193.5574807590001</v>
      </c>
      <c r="C25" s="103">
        <v>3702.1206622008494</v>
      </c>
      <c r="D25" s="103">
        <v>1929.6304430395198</v>
      </c>
      <c r="E25" s="103">
        <v>1754.86941117988</v>
      </c>
      <c r="F25" s="160">
        <v>491.43681855815066</v>
      </c>
      <c r="G25" s="104">
        <v>88.281147431197141</v>
      </c>
      <c r="H25" s="104">
        <v>46.014164629747064</v>
      </c>
      <c r="I25" s="104">
        <v>41.846795214602913</v>
      </c>
      <c r="J25" s="104">
        <v>52.122300138439748</v>
      </c>
      <c r="K25" s="104">
        <v>90.943290074530566</v>
      </c>
    </row>
    <row r="26" spans="1:634" s="108" customFormat="1" ht="11.25" customHeight="1" x14ac:dyDescent="0.2">
      <c r="A26" s="105" t="s">
        <v>77</v>
      </c>
      <c r="B26" s="106">
        <v>4330.2980957304999</v>
      </c>
      <c r="C26" s="106">
        <v>3556.9469469679507</v>
      </c>
      <c r="D26" s="106">
        <v>2520.3177193968504</v>
      </c>
      <c r="E26" s="106">
        <v>2514.6850873839303</v>
      </c>
      <c r="F26" s="161">
        <v>773.3511487625492</v>
      </c>
      <c r="G26" s="107">
        <v>82.140925828523393</v>
      </c>
      <c r="H26" s="107">
        <v>58.20194507814098</v>
      </c>
      <c r="I26" s="107">
        <v>58.071870152849492</v>
      </c>
      <c r="J26" s="107">
        <v>70.856207780811729</v>
      </c>
      <c r="K26" s="107">
        <v>99.776511033923612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0" t="s">
        <v>78</v>
      </c>
      <c r="B27" s="103">
        <v>2592.7122845270001</v>
      </c>
      <c r="C27" s="103">
        <v>2155.8423049995795</v>
      </c>
      <c r="D27" s="103">
        <v>633.50170956017018</v>
      </c>
      <c r="E27" s="103">
        <v>633.32770325273009</v>
      </c>
      <c r="F27" s="160">
        <v>436.86997952742058</v>
      </c>
      <c r="G27" s="104">
        <v>83.150078698102803</v>
      </c>
      <c r="H27" s="104">
        <v>24.433937901279421</v>
      </c>
      <c r="I27" s="104">
        <v>24.427226539263721</v>
      </c>
      <c r="J27" s="104">
        <v>29.385345490763704</v>
      </c>
      <c r="K27" s="104">
        <v>99.972532622278024</v>
      </c>
    </row>
    <row r="28" spans="1:634" s="108" customFormat="1" x14ac:dyDescent="0.2">
      <c r="A28" s="105" t="s">
        <v>79</v>
      </c>
      <c r="B28" s="106">
        <v>2077.36380431</v>
      </c>
      <c r="C28" s="106">
        <v>1788.4451881300199</v>
      </c>
      <c r="D28" s="106">
        <v>965.19141487796026</v>
      </c>
      <c r="E28" s="106">
        <v>950.66417407772019</v>
      </c>
      <c r="F28" s="161">
        <v>288.91861617998006</v>
      </c>
      <c r="G28" s="107">
        <v>86.092054960207378</v>
      </c>
      <c r="H28" s="107">
        <v>46.462319834178025</v>
      </c>
      <c r="I28" s="107">
        <v>45.763008487263257</v>
      </c>
      <c r="J28" s="107">
        <v>53.968185398354564</v>
      </c>
      <c r="K28" s="107">
        <v>98.494884996249482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0" t="s">
        <v>80</v>
      </c>
      <c r="B29" s="103">
        <v>1786.402623725</v>
      </c>
      <c r="C29" s="103">
        <v>1465.7753959253903</v>
      </c>
      <c r="D29" s="103">
        <v>1268.7779573234398</v>
      </c>
      <c r="E29" s="103">
        <v>1259.3573428531897</v>
      </c>
      <c r="F29" s="160">
        <v>320.62722779960973</v>
      </c>
      <c r="G29" s="104">
        <v>82.05179372547947</v>
      </c>
      <c r="H29" s="104">
        <v>71.024187967088224</v>
      </c>
      <c r="I29" s="104">
        <v>70.496836834418801</v>
      </c>
      <c r="J29" s="104">
        <v>86.56018929301375</v>
      </c>
      <c r="K29" s="104">
        <v>99.257504875784306</v>
      </c>
    </row>
    <row r="30" spans="1:634" s="108" customFormat="1" ht="11.25" customHeight="1" x14ac:dyDescent="0.2">
      <c r="A30" s="105" t="s">
        <v>81</v>
      </c>
      <c r="B30" s="106">
        <v>1682.30848436</v>
      </c>
      <c r="C30" s="106">
        <v>1254.6698853169698</v>
      </c>
      <c r="D30" s="106">
        <v>734.95813376544993</v>
      </c>
      <c r="E30" s="106">
        <v>731.23478286676004</v>
      </c>
      <c r="F30" s="161">
        <v>427.63859904303013</v>
      </c>
      <c r="G30" s="107">
        <v>74.580250707959991</v>
      </c>
      <c r="H30" s="107">
        <v>43.687477094609662</v>
      </c>
      <c r="I30" s="107">
        <v>43.466153185629537</v>
      </c>
      <c r="J30" s="107">
        <v>58.577809379697989</v>
      </c>
      <c r="K30" s="107">
        <v>99.493392789652674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0" t="s">
        <v>82</v>
      </c>
      <c r="B31" s="103">
        <v>1694.916206055</v>
      </c>
      <c r="C31" s="103">
        <v>1019.1159327953</v>
      </c>
      <c r="D31" s="103">
        <v>792.64817331808001</v>
      </c>
      <c r="E31" s="103">
        <v>792.32544237707998</v>
      </c>
      <c r="F31" s="160">
        <v>675.80027325970002</v>
      </c>
      <c r="G31" s="104">
        <v>60.127806268803219</v>
      </c>
      <c r="H31" s="104">
        <v>46.766215963148241</v>
      </c>
      <c r="I31" s="104">
        <v>46.74717484832221</v>
      </c>
      <c r="J31" s="104">
        <v>77.778017967391705</v>
      </c>
      <c r="K31" s="104">
        <v>99.959284465433257</v>
      </c>
    </row>
    <row r="32" spans="1:634" s="108" customFormat="1" ht="11.25" customHeight="1" x14ac:dyDescent="0.2">
      <c r="A32" s="105" t="s">
        <v>83</v>
      </c>
      <c r="B32" s="106">
        <v>1651.7528128680001</v>
      </c>
      <c r="C32" s="106">
        <v>1113.0765149620697</v>
      </c>
      <c r="D32" s="106">
        <v>671.2026374486901</v>
      </c>
      <c r="E32" s="106">
        <v>667.2027057866801</v>
      </c>
      <c r="F32" s="161">
        <v>538.67629790593037</v>
      </c>
      <c r="G32" s="107">
        <v>67.38759615183541</v>
      </c>
      <c r="H32" s="107">
        <v>40.635779895131883</v>
      </c>
      <c r="I32" s="107">
        <v>40.393617046620378</v>
      </c>
      <c r="J32" s="107">
        <v>60.301572122520497</v>
      </c>
      <c r="K32" s="107">
        <v>99.404064966548077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0" t="s">
        <v>84</v>
      </c>
      <c r="B33" s="103">
        <v>1575.024696557</v>
      </c>
      <c r="C33" s="103">
        <v>1295.65891414773</v>
      </c>
      <c r="D33" s="103">
        <v>817.98006585912037</v>
      </c>
      <c r="E33" s="103">
        <v>817.35774415968035</v>
      </c>
      <c r="F33" s="160">
        <v>279.36578240926997</v>
      </c>
      <c r="G33" s="104">
        <v>82.262768131829105</v>
      </c>
      <c r="H33" s="104">
        <v>51.934427926573015</v>
      </c>
      <c r="I33" s="104">
        <v>51.894916057279758</v>
      </c>
      <c r="J33" s="104">
        <v>63.132361220018971</v>
      </c>
      <c r="K33" s="104">
        <v>99.923919698607037</v>
      </c>
    </row>
    <row r="34" spans="1:634" s="108" customFormat="1" ht="11.25" customHeight="1" x14ac:dyDescent="0.2">
      <c r="A34" s="105" t="s">
        <v>85</v>
      </c>
      <c r="B34" s="106">
        <v>1468.833573052</v>
      </c>
      <c r="C34" s="106">
        <v>1138.24780441084</v>
      </c>
      <c r="D34" s="106">
        <v>776.51534134192002</v>
      </c>
      <c r="E34" s="106">
        <v>775.02334385283007</v>
      </c>
      <c r="F34" s="161">
        <v>330.58576864116003</v>
      </c>
      <c r="G34" s="107">
        <v>77.493313421870127</v>
      </c>
      <c r="H34" s="107">
        <v>52.866121498601501</v>
      </c>
      <c r="I34" s="107">
        <v>52.764544470647969</v>
      </c>
      <c r="J34" s="107">
        <v>68.220236255482732</v>
      </c>
      <c r="K34" s="107">
        <v>99.807859882521882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0" t="s">
        <v>86</v>
      </c>
      <c r="B35" s="103">
        <v>1365.620146323</v>
      </c>
      <c r="C35" s="103">
        <v>771.24768101161987</v>
      </c>
      <c r="D35" s="103">
        <v>329.24080795549003</v>
      </c>
      <c r="E35" s="103">
        <v>329.22004057549003</v>
      </c>
      <c r="F35" s="160">
        <v>594.3724653113801</v>
      </c>
      <c r="G35" s="104">
        <v>56.476003454419043</v>
      </c>
      <c r="H35" s="104">
        <v>24.109252403897763</v>
      </c>
      <c r="I35" s="104">
        <v>24.107731675014559</v>
      </c>
      <c r="J35" s="104">
        <v>42.689374122154355</v>
      </c>
      <c r="K35" s="104">
        <v>99.9936923432642</v>
      </c>
    </row>
    <row r="36" spans="1:634" s="110" customFormat="1" x14ac:dyDescent="0.2">
      <c r="A36" s="105" t="s">
        <v>87</v>
      </c>
      <c r="B36" s="106">
        <v>1372.7139999999999</v>
      </c>
      <c r="C36" s="106">
        <v>1113.80155035554</v>
      </c>
      <c r="D36" s="106">
        <v>953.14367284806008</v>
      </c>
      <c r="E36" s="106">
        <v>950.76559568606001</v>
      </c>
      <c r="F36" s="161">
        <v>258.91244964445991</v>
      </c>
      <c r="G36" s="107">
        <v>81.138645803535198</v>
      </c>
      <c r="H36" s="107">
        <v>69.434978651639028</v>
      </c>
      <c r="I36" s="107">
        <v>69.261739567459784</v>
      </c>
      <c r="J36" s="107">
        <v>85.575717913465297</v>
      </c>
      <c r="K36" s="107">
        <v>99.750501710314637</v>
      </c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  <c r="GC36" s="109"/>
      <c r="GD36" s="109"/>
      <c r="GE36" s="109"/>
      <c r="GF36" s="109"/>
      <c r="GG36" s="109"/>
      <c r="GH36" s="109"/>
      <c r="GI36" s="109"/>
      <c r="GJ36" s="109"/>
      <c r="GK36" s="109"/>
      <c r="GL36" s="109"/>
      <c r="GM36" s="109"/>
      <c r="GN36" s="109"/>
      <c r="GO36" s="109"/>
      <c r="GP36" s="109"/>
      <c r="GQ36" s="109"/>
      <c r="GR36" s="109"/>
      <c r="GS36" s="109"/>
      <c r="GT36" s="109"/>
      <c r="GU36" s="109"/>
      <c r="GV36" s="109"/>
      <c r="GW36" s="109"/>
      <c r="GX36" s="109"/>
      <c r="GY36" s="109"/>
      <c r="GZ36" s="109"/>
      <c r="HA36" s="109"/>
      <c r="HB36" s="109"/>
      <c r="HC36" s="109"/>
      <c r="HD36" s="109"/>
      <c r="HE36" s="109"/>
      <c r="HF36" s="109"/>
      <c r="HG36" s="109"/>
      <c r="HH36" s="109"/>
      <c r="HI36" s="109"/>
      <c r="HJ36" s="109"/>
      <c r="HK36" s="109"/>
      <c r="HL36" s="109"/>
      <c r="HM36" s="109"/>
      <c r="HN36" s="109"/>
      <c r="HO36" s="109"/>
      <c r="HP36" s="109"/>
      <c r="HQ36" s="109"/>
      <c r="HR36" s="109"/>
      <c r="HS36" s="109"/>
      <c r="HT36" s="109"/>
      <c r="HU36" s="109"/>
      <c r="HV36" s="109"/>
      <c r="HW36" s="109"/>
      <c r="HX36" s="109"/>
      <c r="HY36" s="109"/>
      <c r="HZ36" s="109"/>
      <c r="IA36" s="109"/>
      <c r="IB36" s="109"/>
      <c r="IC36" s="109"/>
      <c r="ID36" s="109"/>
      <c r="IE36" s="109"/>
      <c r="IF36" s="109"/>
      <c r="IG36" s="109"/>
      <c r="IH36" s="109"/>
      <c r="II36" s="109"/>
      <c r="IJ36" s="109"/>
      <c r="IK36" s="109"/>
      <c r="IL36" s="109"/>
      <c r="IM36" s="109"/>
      <c r="IN36" s="109"/>
      <c r="IO36" s="109"/>
      <c r="IP36" s="109"/>
      <c r="IQ36" s="109"/>
      <c r="IR36" s="109"/>
      <c r="IS36" s="109"/>
      <c r="IT36" s="109"/>
      <c r="IU36" s="109"/>
      <c r="IV36" s="109"/>
      <c r="IW36" s="109"/>
      <c r="IX36" s="109"/>
      <c r="IY36" s="109"/>
      <c r="IZ36" s="109"/>
      <c r="JA36" s="109"/>
      <c r="JB36" s="109"/>
      <c r="JC36" s="109"/>
      <c r="JD36" s="109"/>
      <c r="JE36" s="109"/>
      <c r="JF36" s="109"/>
      <c r="JG36" s="109"/>
      <c r="JH36" s="109"/>
      <c r="JI36" s="109"/>
      <c r="JJ36" s="109"/>
      <c r="JK36" s="109"/>
      <c r="JL36" s="109"/>
      <c r="JM36" s="109"/>
      <c r="JN36" s="109"/>
      <c r="JO36" s="109"/>
      <c r="JP36" s="109"/>
      <c r="JQ36" s="109"/>
      <c r="JR36" s="109"/>
      <c r="JS36" s="109"/>
      <c r="JT36" s="109"/>
      <c r="JU36" s="109"/>
      <c r="JV36" s="109"/>
      <c r="JW36" s="109"/>
      <c r="JX36" s="109"/>
      <c r="JY36" s="109"/>
      <c r="JZ36" s="109"/>
      <c r="KA36" s="109"/>
      <c r="KB36" s="109"/>
      <c r="KC36" s="109"/>
      <c r="KD36" s="109"/>
      <c r="KE36" s="109"/>
      <c r="KF36" s="109"/>
      <c r="KG36" s="109"/>
      <c r="KH36" s="109"/>
      <c r="KI36" s="109"/>
      <c r="KJ36" s="109"/>
      <c r="KK36" s="109"/>
      <c r="KL36" s="109"/>
      <c r="KM36" s="109"/>
      <c r="KN36" s="109"/>
      <c r="KO36" s="109"/>
      <c r="KP36" s="109"/>
      <c r="KQ36" s="109"/>
      <c r="KR36" s="109"/>
      <c r="KS36" s="109"/>
      <c r="KT36" s="109"/>
      <c r="KU36" s="109"/>
      <c r="KV36" s="109"/>
      <c r="KW36" s="109"/>
      <c r="KX36" s="109"/>
      <c r="KY36" s="109"/>
      <c r="KZ36" s="109"/>
      <c r="LA36" s="109"/>
      <c r="LB36" s="109"/>
      <c r="LC36" s="109"/>
      <c r="LD36" s="109"/>
      <c r="LE36" s="109"/>
      <c r="LF36" s="109"/>
      <c r="LG36" s="109"/>
      <c r="LH36" s="109"/>
      <c r="LI36" s="109"/>
      <c r="LJ36" s="109"/>
      <c r="LK36" s="109"/>
      <c r="LL36" s="109"/>
      <c r="LM36" s="109"/>
      <c r="LN36" s="109"/>
      <c r="LO36" s="109"/>
      <c r="LP36" s="109"/>
      <c r="LQ36" s="109"/>
      <c r="LR36" s="109"/>
      <c r="LS36" s="109"/>
      <c r="LT36" s="109"/>
      <c r="LU36" s="109"/>
      <c r="LV36" s="109"/>
      <c r="LW36" s="109"/>
      <c r="LX36" s="109"/>
      <c r="LY36" s="109"/>
      <c r="LZ36" s="109"/>
      <c r="MA36" s="109"/>
      <c r="MB36" s="109"/>
      <c r="MC36" s="109"/>
      <c r="MD36" s="109"/>
      <c r="ME36" s="109"/>
      <c r="MF36" s="109"/>
      <c r="MG36" s="109"/>
      <c r="MH36" s="109"/>
      <c r="MI36" s="109"/>
      <c r="MJ36" s="109"/>
      <c r="MK36" s="109"/>
      <c r="ML36" s="109"/>
      <c r="MM36" s="109"/>
      <c r="MN36" s="109"/>
      <c r="MO36" s="109"/>
      <c r="MP36" s="109"/>
      <c r="MQ36" s="109"/>
      <c r="MR36" s="109"/>
      <c r="MS36" s="109"/>
      <c r="MT36" s="109"/>
      <c r="MU36" s="109"/>
      <c r="MV36" s="109"/>
      <c r="MW36" s="109"/>
      <c r="MX36" s="109"/>
      <c r="MY36" s="109"/>
      <c r="MZ36" s="109"/>
      <c r="NA36" s="109"/>
      <c r="NB36" s="109"/>
      <c r="NC36" s="109"/>
      <c r="ND36" s="109"/>
      <c r="NE36" s="109"/>
      <c r="NF36" s="109"/>
      <c r="NG36" s="109"/>
      <c r="NH36" s="109"/>
      <c r="NI36" s="109"/>
      <c r="NJ36" s="109"/>
      <c r="NK36" s="109"/>
      <c r="NL36" s="109"/>
      <c r="NM36" s="109"/>
      <c r="NN36" s="109"/>
      <c r="NO36" s="109"/>
      <c r="NP36" s="109"/>
      <c r="NQ36" s="109"/>
      <c r="NR36" s="109"/>
      <c r="NS36" s="109"/>
      <c r="NT36" s="109"/>
      <c r="NU36" s="109"/>
      <c r="NV36" s="109"/>
      <c r="NW36" s="109"/>
      <c r="NX36" s="109"/>
      <c r="NY36" s="109"/>
      <c r="NZ36" s="109"/>
      <c r="OA36" s="109"/>
      <c r="OB36" s="109"/>
      <c r="OC36" s="109"/>
      <c r="OD36" s="109"/>
      <c r="OE36" s="109"/>
      <c r="OF36" s="109"/>
      <c r="OG36" s="109"/>
      <c r="OH36" s="109"/>
      <c r="OI36" s="109"/>
      <c r="OJ36" s="109"/>
      <c r="OK36" s="109"/>
      <c r="OL36" s="109"/>
      <c r="OM36" s="109"/>
      <c r="ON36" s="109"/>
      <c r="OO36" s="109"/>
      <c r="OP36" s="109"/>
      <c r="OQ36" s="109"/>
      <c r="OR36" s="109"/>
      <c r="OS36" s="109"/>
      <c r="OT36" s="109"/>
      <c r="OU36" s="109"/>
      <c r="OV36" s="109"/>
      <c r="OW36" s="109"/>
      <c r="OX36" s="109"/>
      <c r="OY36" s="109"/>
      <c r="OZ36" s="109"/>
      <c r="PA36" s="109"/>
      <c r="PB36" s="109"/>
      <c r="PC36" s="109"/>
      <c r="PD36" s="109"/>
      <c r="PE36" s="109"/>
      <c r="PF36" s="109"/>
      <c r="PG36" s="109"/>
      <c r="PH36" s="109"/>
      <c r="PI36" s="109"/>
      <c r="PJ36" s="109"/>
      <c r="PK36" s="109"/>
      <c r="PL36" s="109"/>
      <c r="PM36" s="109"/>
      <c r="PN36" s="109"/>
      <c r="PO36" s="109"/>
      <c r="PP36" s="109"/>
      <c r="PQ36" s="109"/>
      <c r="PR36" s="109"/>
      <c r="PS36" s="109"/>
      <c r="PT36" s="109"/>
      <c r="PU36" s="109"/>
      <c r="PV36" s="109"/>
      <c r="PW36" s="109"/>
      <c r="PX36" s="109"/>
      <c r="PY36" s="109"/>
      <c r="PZ36" s="109"/>
      <c r="QA36" s="109"/>
      <c r="QB36" s="109"/>
      <c r="QC36" s="109"/>
      <c r="QD36" s="109"/>
      <c r="QE36" s="109"/>
      <c r="QF36" s="109"/>
      <c r="QG36" s="109"/>
      <c r="QH36" s="109"/>
      <c r="QI36" s="109"/>
      <c r="QJ36" s="109"/>
      <c r="QK36" s="109"/>
      <c r="QL36" s="109"/>
      <c r="QM36" s="109"/>
      <c r="QN36" s="109"/>
      <c r="QO36" s="109"/>
      <c r="QP36" s="109"/>
      <c r="QQ36" s="109"/>
      <c r="QR36" s="109"/>
      <c r="QS36" s="109"/>
      <c r="QT36" s="109"/>
      <c r="QU36" s="109"/>
      <c r="QV36" s="109"/>
      <c r="QW36" s="109"/>
      <c r="QX36" s="109"/>
      <c r="QY36" s="109"/>
      <c r="QZ36" s="109"/>
      <c r="RA36" s="109"/>
      <c r="RB36" s="109"/>
      <c r="RC36" s="109"/>
      <c r="RD36" s="109"/>
      <c r="RE36" s="109"/>
      <c r="RF36" s="109"/>
      <c r="RG36" s="109"/>
      <c r="RH36" s="109"/>
      <c r="RI36" s="109"/>
      <c r="RJ36" s="109"/>
      <c r="RK36" s="109"/>
      <c r="RL36" s="109"/>
      <c r="RM36" s="109"/>
      <c r="RN36" s="109"/>
      <c r="RO36" s="109"/>
      <c r="RP36" s="109"/>
      <c r="RQ36" s="109"/>
      <c r="RR36" s="109"/>
      <c r="RS36" s="109"/>
      <c r="RT36" s="109"/>
      <c r="RU36" s="109"/>
      <c r="RV36" s="109"/>
      <c r="RW36" s="109"/>
      <c r="RX36" s="109"/>
      <c r="RY36" s="109"/>
      <c r="RZ36" s="109"/>
      <c r="SA36" s="109"/>
      <c r="SB36" s="109"/>
      <c r="SC36" s="109"/>
      <c r="SD36" s="109"/>
      <c r="SE36" s="109"/>
      <c r="SF36" s="109"/>
      <c r="SG36" s="109"/>
      <c r="SH36" s="109"/>
      <c r="SI36" s="109"/>
      <c r="SJ36" s="109"/>
      <c r="SK36" s="109"/>
      <c r="SL36" s="109"/>
      <c r="SM36" s="109"/>
      <c r="SN36" s="109"/>
      <c r="SO36" s="109"/>
      <c r="SP36" s="109"/>
      <c r="SQ36" s="109"/>
      <c r="SR36" s="109"/>
      <c r="SS36" s="109"/>
      <c r="ST36" s="109"/>
      <c r="SU36" s="109"/>
      <c r="SV36" s="109"/>
      <c r="SW36" s="109"/>
      <c r="SX36" s="109"/>
      <c r="SY36" s="109"/>
      <c r="SZ36" s="109"/>
      <c r="TA36" s="109"/>
      <c r="TB36" s="109"/>
      <c r="TC36" s="109"/>
      <c r="TD36" s="109"/>
      <c r="TE36" s="109"/>
      <c r="TF36" s="109"/>
      <c r="TG36" s="109"/>
      <c r="TH36" s="109"/>
      <c r="TI36" s="109"/>
      <c r="TJ36" s="109"/>
      <c r="TK36" s="109"/>
      <c r="TL36" s="109"/>
      <c r="TM36" s="109"/>
      <c r="TN36" s="109"/>
      <c r="TO36" s="109"/>
      <c r="TP36" s="109"/>
      <c r="TQ36" s="109"/>
      <c r="TR36" s="109"/>
      <c r="TS36" s="109"/>
      <c r="TT36" s="109"/>
      <c r="TU36" s="109"/>
      <c r="TV36" s="109"/>
      <c r="TW36" s="109"/>
      <c r="TX36" s="109"/>
      <c r="TY36" s="109"/>
      <c r="TZ36" s="109"/>
      <c r="UA36" s="109"/>
      <c r="UB36" s="109"/>
      <c r="UC36" s="109"/>
      <c r="UD36" s="109"/>
      <c r="UE36" s="109"/>
      <c r="UF36" s="109"/>
      <c r="UG36" s="109"/>
      <c r="UH36" s="109"/>
      <c r="UI36" s="109"/>
      <c r="UJ36" s="109"/>
      <c r="UK36" s="109"/>
      <c r="UL36" s="109"/>
      <c r="UM36" s="109"/>
      <c r="UN36" s="109"/>
      <c r="UO36" s="109"/>
      <c r="UP36" s="109"/>
      <c r="UQ36" s="109"/>
      <c r="UR36" s="109"/>
      <c r="US36" s="109"/>
      <c r="UT36" s="109"/>
      <c r="UU36" s="109"/>
      <c r="UV36" s="109"/>
      <c r="UW36" s="109"/>
      <c r="UX36" s="109"/>
      <c r="UY36" s="109"/>
      <c r="UZ36" s="109"/>
      <c r="VA36" s="109"/>
      <c r="VB36" s="109"/>
      <c r="VC36" s="109"/>
      <c r="VD36" s="109"/>
      <c r="VE36" s="109"/>
      <c r="VF36" s="109"/>
      <c r="VG36" s="109"/>
      <c r="VH36" s="109"/>
      <c r="VI36" s="109"/>
      <c r="VJ36" s="109"/>
      <c r="VK36" s="109"/>
      <c r="VL36" s="109"/>
      <c r="VM36" s="109"/>
      <c r="VN36" s="109"/>
      <c r="VO36" s="109"/>
      <c r="VP36" s="109"/>
      <c r="VQ36" s="109"/>
      <c r="VR36" s="109"/>
      <c r="VS36" s="109"/>
      <c r="VT36" s="109"/>
      <c r="VU36" s="109"/>
      <c r="VV36" s="109"/>
      <c r="VW36" s="109"/>
      <c r="VX36" s="109"/>
      <c r="VY36" s="109"/>
      <c r="VZ36" s="109"/>
      <c r="WA36" s="109"/>
      <c r="WB36" s="109"/>
      <c r="WC36" s="109"/>
      <c r="WD36" s="109"/>
      <c r="WE36" s="109"/>
      <c r="WF36" s="109"/>
      <c r="WG36" s="109"/>
      <c r="WH36" s="109"/>
      <c r="WI36" s="109"/>
      <c r="WJ36" s="109"/>
      <c r="WK36" s="109"/>
      <c r="WL36" s="109"/>
      <c r="WM36" s="109"/>
      <c r="WN36" s="109"/>
      <c r="WO36" s="109"/>
      <c r="WP36" s="109"/>
      <c r="WQ36" s="109"/>
      <c r="WR36" s="109"/>
      <c r="WS36" s="109"/>
      <c r="WT36" s="109"/>
      <c r="WU36" s="109"/>
      <c r="WV36" s="109"/>
      <c r="WW36" s="109"/>
      <c r="WX36" s="109"/>
      <c r="WY36" s="109"/>
      <c r="WZ36" s="109"/>
      <c r="XA36" s="109"/>
      <c r="XB36" s="109"/>
      <c r="XC36" s="109"/>
      <c r="XD36" s="109"/>
      <c r="XE36" s="109"/>
      <c r="XF36" s="109"/>
      <c r="XG36" s="109"/>
      <c r="XH36" s="109"/>
      <c r="XI36" s="109"/>
      <c r="XJ36" s="109"/>
    </row>
    <row r="37" spans="1:634" s="109" customFormat="1" ht="22.5" x14ac:dyDescent="0.2">
      <c r="A37" s="31" t="s">
        <v>88</v>
      </c>
      <c r="B37" s="103">
        <v>887.55406916200002</v>
      </c>
      <c r="C37" s="103">
        <v>768.04838162698991</v>
      </c>
      <c r="D37" s="103">
        <v>672.77296008170003</v>
      </c>
      <c r="E37" s="103">
        <v>672.29410425253013</v>
      </c>
      <c r="F37" s="160">
        <v>119.50568753501011</v>
      </c>
      <c r="G37" s="104">
        <v>86.535390722973801</v>
      </c>
      <c r="H37" s="104">
        <v>75.800785941628391</v>
      </c>
      <c r="I37" s="104">
        <v>75.746833642178956</v>
      </c>
      <c r="J37" s="104">
        <v>87.595127621587608</v>
      </c>
      <c r="K37" s="104">
        <v>99.928823561946999</v>
      </c>
    </row>
    <row r="38" spans="1:634" s="108" customFormat="1" ht="11.25" customHeight="1" x14ac:dyDescent="0.2">
      <c r="A38" s="105" t="s">
        <v>89</v>
      </c>
      <c r="B38" s="106">
        <v>584.54674288599995</v>
      </c>
      <c r="C38" s="106">
        <v>491.89716276376998</v>
      </c>
      <c r="D38" s="106">
        <v>387.31488284168995</v>
      </c>
      <c r="E38" s="106">
        <v>381.70848979435993</v>
      </c>
      <c r="F38" s="161">
        <v>92.649580122229963</v>
      </c>
      <c r="G38" s="107">
        <v>84.150184523344649</v>
      </c>
      <c r="H38" s="107">
        <v>66.259009660964836</v>
      </c>
      <c r="I38" s="107">
        <v>65.29990876517499</v>
      </c>
      <c r="J38" s="107">
        <v>78.738995091072539</v>
      </c>
      <c r="K38" s="107">
        <v>98.552497387604504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0" t="s">
        <v>90</v>
      </c>
      <c r="B39" s="103">
        <v>400.12545107300002</v>
      </c>
      <c r="C39" s="103">
        <v>340.47846144595997</v>
      </c>
      <c r="D39" s="103">
        <v>292.65364446156002</v>
      </c>
      <c r="E39" s="103">
        <v>292.65364446156002</v>
      </c>
      <c r="F39" s="160">
        <v>59.646989627040057</v>
      </c>
      <c r="G39" s="104">
        <v>85.092927863726942</v>
      </c>
      <c r="H39" s="104">
        <v>73.140472238584849</v>
      </c>
      <c r="I39" s="104">
        <v>73.140472238584849</v>
      </c>
      <c r="J39" s="104">
        <v>85.953643945260069</v>
      </c>
      <c r="K39" s="104">
        <v>100</v>
      </c>
    </row>
    <row r="40" spans="1:634" s="108" customFormat="1" ht="11.25" customHeight="1" x14ac:dyDescent="0.2">
      <c r="A40" s="105" t="s">
        <v>91</v>
      </c>
      <c r="B40" s="106">
        <v>190.58519100199999</v>
      </c>
      <c r="C40" s="106">
        <v>133.12379145353998</v>
      </c>
      <c r="D40" s="106">
        <v>119.35122662014</v>
      </c>
      <c r="E40" s="106">
        <v>119.31348435714</v>
      </c>
      <c r="F40" s="161">
        <v>57.461399548460008</v>
      </c>
      <c r="G40" s="107">
        <v>69.850018647116713</v>
      </c>
      <c r="H40" s="107">
        <v>62.62355747193785</v>
      </c>
      <c r="I40" s="107">
        <v>62.603754116387734</v>
      </c>
      <c r="J40" s="107">
        <v>89.654317471714592</v>
      </c>
      <c r="K40" s="107">
        <v>99.968377146956257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78" t="s">
        <v>49</v>
      </c>
      <c r="B41" s="111"/>
      <c r="C41" s="111"/>
      <c r="D41" s="111"/>
      <c r="E41" s="111"/>
      <c r="F41" s="111"/>
      <c r="G41" s="10"/>
      <c r="H41" s="10"/>
      <c r="I41" s="10"/>
      <c r="J41" s="10"/>
      <c r="K41" s="10"/>
    </row>
    <row r="42" spans="1:634" ht="11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634" ht="11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634" ht="11.2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634" ht="11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</row>
    <row r="46" spans="1:634" ht="11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634" ht="11.2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</row>
    <row r="48" spans="1:634" ht="11.2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1:9" ht="11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A4" sqref="A4:K4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61" t="s">
        <v>92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</row>
    <row r="2" spans="1:14" ht="11.25" customHeight="1" x14ac:dyDescent="0.2">
      <c r="A2" s="361" t="s">
        <v>93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4" ht="11.25" customHeight="1" x14ac:dyDescent="0.2">
      <c r="A3" s="361" t="s">
        <v>1755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</row>
    <row r="4" spans="1:14" ht="11.25" customHeight="1" x14ac:dyDescent="0.2">
      <c r="A4" s="363" t="s">
        <v>57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</row>
    <row r="5" spans="1:14" ht="11.25" customHeight="1" x14ac:dyDescent="0.2">
      <c r="A5" s="364" t="s">
        <v>58</v>
      </c>
      <c r="B5" s="355" t="s">
        <v>4</v>
      </c>
      <c r="C5" s="355" t="s">
        <v>5</v>
      </c>
      <c r="D5" s="355" t="s">
        <v>6</v>
      </c>
      <c r="E5" s="355" t="s">
        <v>7</v>
      </c>
      <c r="F5" s="365" t="s">
        <v>8</v>
      </c>
      <c r="G5" s="360" t="s">
        <v>9</v>
      </c>
      <c r="H5" s="360"/>
      <c r="I5" s="360"/>
      <c r="J5" s="360"/>
      <c r="K5" s="360"/>
    </row>
    <row r="6" spans="1:14" s="7" customFormat="1" x14ac:dyDescent="0.2">
      <c r="A6" s="364"/>
      <c r="B6" s="355" t="s">
        <v>10</v>
      </c>
      <c r="C6" s="355"/>
      <c r="D6" s="355"/>
      <c r="E6" s="355"/>
      <c r="F6" s="365"/>
      <c r="G6" s="49" t="s">
        <v>11</v>
      </c>
      <c r="H6" s="49" t="s">
        <v>12</v>
      </c>
      <c r="I6" s="49" t="s">
        <v>13</v>
      </c>
      <c r="J6" s="49" t="s">
        <v>14</v>
      </c>
      <c r="K6" s="49" t="s">
        <v>15</v>
      </c>
      <c r="M6" s="112"/>
    </row>
    <row r="7" spans="1:14" ht="11.25" customHeight="1" thickBot="1" x14ac:dyDescent="0.25">
      <c r="A7" s="98"/>
      <c r="B7" s="99" t="s">
        <v>16</v>
      </c>
      <c r="C7" s="99" t="s">
        <v>17</v>
      </c>
      <c r="D7" s="99" t="s">
        <v>18</v>
      </c>
      <c r="E7" s="99" t="s">
        <v>19</v>
      </c>
      <c r="F7" s="145" t="s">
        <v>20</v>
      </c>
      <c r="G7" s="55" t="s">
        <v>21</v>
      </c>
      <c r="H7" s="55" t="s">
        <v>22</v>
      </c>
      <c r="I7" s="55" t="s">
        <v>23</v>
      </c>
      <c r="J7" s="55" t="s">
        <v>24</v>
      </c>
      <c r="K7" s="55" t="s">
        <v>25</v>
      </c>
    </row>
    <row r="8" spans="1:14" ht="11.25" customHeight="1" x14ac:dyDescent="0.2">
      <c r="A8" s="100" t="s">
        <v>94</v>
      </c>
      <c r="B8" s="101">
        <v>476606.38579164993</v>
      </c>
      <c r="C8" s="101">
        <v>383894.68569554959</v>
      </c>
      <c r="D8" s="101">
        <v>340644.11306093435</v>
      </c>
      <c r="E8" s="101">
        <v>335864.96470910491</v>
      </c>
      <c r="F8" s="159">
        <v>92711.70009610035</v>
      </c>
      <c r="G8" s="102">
        <v>80.547532962214746</v>
      </c>
      <c r="H8" s="102">
        <v>71.472838639188538</v>
      </c>
      <c r="I8" s="102">
        <v>70.470093293279831</v>
      </c>
      <c r="J8" s="102">
        <v>88.733740203709047</v>
      </c>
      <c r="K8" s="102">
        <v>98.597025996167858</v>
      </c>
      <c r="M8" s="113"/>
    </row>
    <row r="9" spans="1:14" ht="11.25" customHeight="1" x14ac:dyDescent="0.2">
      <c r="A9" s="30" t="s">
        <v>60</v>
      </c>
      <c r="B9" s="103">
        <v>92347.433153773003</v>
      </c>
      <c r="C9" s="103">
        <v>77643.570929957496</v>
      </c>
      <c r="D9" s="103">
        <v>77582.257972754887</v>
      </c>
      <c r="E9" s="103">
        <v>73615.95901788889</v>
      </c>
      <c r="F9" s="160">
        <v>14703.862223815508</v>
      </c>
      <c r="G9" s="104">
        <v>84.077670898192409</v>
      </c>
      <c r="H9" s="104">
        <v>84.011277112129619</v>
      </c>
      <c r="I9" s="104">
        <v>79.716302341946786</v>
      </c>
      <c r="J9" s="104">
        <v>99.921032795802347</v>
      </c>
      <c r="K9" s="104">
        <v>94.887621141087607</v>
      </c>
      <c r="L9" s="15"/>
      <c r="M9" s="16"/>
    </row>
    <row r="10" spans="1:14" ht="11.25" customHeight="1" x14ac:dyDescent="0.2">
      <c r="A10" s="105" t="s">
        <v>61</v>
      </c>
      <c r="B10" s="106">
        <v>70399.369692088003</v>
      </c>
      <c r="C10" s="106">
        <v>63532.1067604442</v>
      </c>
      <c r="D10" s="106">
        <v>61605.800127835166</v>
      </c>
      <c r="E10" s="106">
        <v>61191.905906900138</v>
      </c>
      <c r="F10" s="161">
        <v>6867.2629316438033</v>
      </c>
      <c r="G10" s="162">
        <v>90.245277817571719</v>
      </c>
      <c r="H10" s="107">
        <v>87.509022306997835</v>
      </c>
      <c r="I10" s="107">
        <v>86.921099115717411</v>
      </c>
      <c r="J10" s="107">
        <v>96.967979292938594</v>
      </c>
      <c r="K10" s="107">
        <v>99.328157056517114</v>
      </c>
      <c r="L10" s="15"/>
    </row>
    <row r="11" spans="1:14" ht="11.25" customHeight="1" x14ac:dyDescent="0.2">
      <c r="A11" s="30" t="s">
        <v>62</v>
      </c>
      <c r="B11" s="103">
        <v>60713.914261496</v>
      </c>
      <c r="C11" s="103">
        <v>55982.035312844244</v>
      </c>
      <c r="D11" s="103">
        <v>51780.775712020462</v>
      </c>
      <c r="E11" s="103">
        <v>51778.405350821973</v>
      </c>
      <c r="F11" s="160">
        <v>4731.8789486517562</v>
      </c>
      <c r="G11" s="104">
        <v>92.206269343347785</v>
      </c>
      <c r="H11" s="104">
        <v>85.286505312439033</v>
      </c>
      <c r="I11" s="104">
        <v>85.28260116422635</v>
      </c>
      <c r="J11" s="104">
        <v>92.495343234046615</v>
      </c>
      <c r="K11" s="104">
        <v>99.995422314235554</v>
      </c>
    </row>
    <row r="12" spans="1:14" ht="11.25" customHeight="1" x14ac:dyDescent="0.2">
      <c r="A12" s="167" t="s">
        <v>63</v>
      </c>
      <c r="B12" s="168">
        <v>54096.243733926</v>
      </c>
      <c r="C12" s="168">
        <v>47174.764617523862</v>
      </c>
      <c r="D12" s="168">
        <v>41702.21579071485</v>
      </c>
      <c r="E12" s="168">
        <v>41583.151825803696</v>
      </c>
      <c r="F12" s="169">
        <v>6921.4791164021372</v>
      </c>
      <c r="G12" s="170">
        <v>87.2052500531356</v>
      </c>
      <c r="H12" s="170">
        <v>77.088930602702206</v>
      </c>
      <c r="I12" s="170">
        <v>76.868834054970023</v>
      </c>
      <c r="J12" s="170">
        <v>88.399414663372497</v>
      </c>
      <c r="K12" s="170">
        <v>99.714490075278775</v>
      </c>
      <c r="N12" s="15"/>
    </row>
    <row r="13" spans="1:14" ht="11.25" customHeight="1" x14ac:dyDescent="0.2">
      <c r="A13" s="30" t="s">
        <v>64</v>
      </c>
      <c r="B13" s="103">
        <v>47028.879744409001</v>
      </c>
      <c r="C13" s="103">
        <v>23952.549087062504</v>
      </c>
      <c r="D13" s="103">
        <v>21189.644163152974</v>
      </c>
      <c r="E13" s="103">
        <v>21187.152096280792</v>
      </c>
      <c r="F13" s="160">
        <v>23076.330657346498</v>
      </c>
      <c r="G13" s="171">
        <v>50.931574847708525</v>
      </c>
      <c r="H13" s="104">
        <v>45.056663646494989</v>
      </c>
      <c r="I13" s="104">
        <v>45.051364632600276</v>
      </c>
      <c r="J13" s="104">
        <v>88.46509023374945</v>
      </c>
      <c r="K13" s="104">
        <v>99.988239222645774</v>
      </c>
      <c r="N13" s="15"/>
    </row>
    <row r="14" spans="1:14" ht="11.25" customHeight="1" x14ac:dyDescent="0.2">
      <c r="A14" s="105" t="s">
        <v>65</v>
      </c>
      <c r="B14" s="106">
        <v>42049.324121780999</v>
      </c>
      <c r="C14" s="106">
        <v>28327.531389416035</v>
      </c>
      <c r="D14" s="106">
        <v>27625.394335580335</v>
      </c>
      <c r="E14" s="106">
        <v>27622.671979314757</v>
      </c>
      <c r="F14" s="161">
        <v>13721.792732364964</v>
      </c>
      <c r="G14" s="162">
        <v>67.367388135360656</v>
      </c>
      <c r="H14" s="107">
        <v>65.697594224280863</v>
      </c>
      <c r="I14" s="107">
        <v>65.69112002684146</v>
      </c>
      <c r="J14" s="107">
        <v>97.521361659851379</v>
      </c>
      <c r="K14" s="107">
        <v>99.990145457355268</v>
      </c>
      <c r="M14" s="16"/>
    </row>
    <row r="15" spans="1:14" ht="11.25" customHeight="1" x14ac:dyDescent="0.2">
      <c r="A15" s="30" t="s">
        <v>67</v>
      </c>
      <c r="B15" s="103">
        <v>15149.692196268999</v>
      </c>
      <c r="C15" s="103">
        <v>11053.568481211551</v>
      </c>
      <c r="D15" s="103">
        <v>8842.8820259043514</v>
      </c>
      <c r="E15" s="103">
        <v>8840.1700400911213</v>
      </c>
      <c r="F15" s="160">
        <v>4096.1237150574489</v>
      </c>
      <c r="G15" s="104">
        <v>72.962330442157594</v>
      </c>
      <c r="H15" s="104">
        <v>58.370044165531873</v>
      </c>
      <c r="I15" s="104">
        <v>58.352142905373618</v>
      </c>
      <c r="J15" s="104">
        <v>80.000246444712914</v>
      </c>
      <c r="K15" s="104">
        <v>99.969331426052207</v>
      </c>
      <c r="L15" s="15"/>
      <c r="M15" s="3"/>
      <c r="N15" s="16"/>
    </row>
    <row r="16" spans="1:14" ht="11.25" customHeight="1" x14ac:dyDescent="0.2">
      <c r="A16" s="105" t="s">
        <v>66</v>
      </c>
      <c r="B16" s="106">
        <v>12906.96538371</v>
      </c>
      <c r="C16" s="106">
        <v>11063.776060972332</v>
      </c>
      <c r="D16" s="106">
        <v>5131.9563217755531</v>
      </c>
      <c r="E16" s="106">
        <v>5103.5569243359823</v>
      </c>
      <c r="F16" s="161">
        <v>1843.1893227376677</v>
      </c>
      <c r="G16" s="162">
        <v>85.719421506592298</v>
      </c>
      <c r="H16" s="107">
        <v>39.761138030575665</v>
      </c>
      <c r="I16" s="107">
        <v>39.541106469358233</v>
      </c>
      <c r="J16" s="107">
        <v>46.385215079312935</v>
      </c>
      <c r="K16" s="107">
        <v>99.446616540381129</v>
      </c>
    </row>
    <row r="17" spans="1:14" ht="11.25" customHeight="1" x14ac:dyDescent="0.2">
      <c r="A17" s="30" t="s">
        <v>70</v>
      </c>
      <c r="B17" s="103">
        <v>9788.5873783309999</v>
      </c>
      <c r="C17" s="103">
        <v>8396.7106303595501</v>
      </c>
      <c r="D17" s="103">
        <v>4875.0413784993898</v>
      </c>
      <c r="E17" s="103">
        <v>4872.6083442264198</v>
      </c>
      <c r="F17" s="160">
        <v>1391.8767479714497</v>
      </c>
      <c r="G17" s="104">
        <v>85.780616812466235</v>
      </c>
      <c r="H17" s="104">
        <v>49.803318804624155</v>
      </c>
      <c r="I17" s="104">
        <v>49.778462978354924</v>
      </c>
      <c r="J17" s="104">
        <v>58.05894228238563</v>
      </c>
      <c r="K17" s="104">
        <v>99.95009202827076</v>
      </c>
      <c r="M17" s="113"/>
    </row>
    <row r="18" spans="1:14" ht="11.25" customHeight="1" x14ac:dyDescent="0.2">
      <c r="A18" s="105" t="s">
        <v>71</v>
      </c>
      <c r="B18" s="106">
        <v>9810.5518960219997</v>
      </c>
      <c r="C18" s="106">
        <v>7094.9916943224607</v>
      </c>
      <c r="D18" s="106">
        <v>6622.5777491098106</v>
      </c>
      <c r="E18" s="106">
        <v>6606.583036048859</v>
      </c>
      <c r="F18" s="161">
        <v>2715.560201699539</v>
      </c>
      <c r="G18" s="162">
        <v>72.320005739935496</v>
      </c>
      <c r="H18" s="107">
        <v>67.504640098740481</v>
      </c>
      <c r="I18" s="107">
        <v>67.341604285562241</v>
      </c>
      <c r="J18" s="107">
        <v>93.341585648497883</v>
      </c>
      <c r="K18" s="107">
        <v>99.758482064433281</v>
      </c>
      <c r="M18" s="3"/>
    </row>
    <row r="19" spans="1:14" ht="11.25" customHeight="1" x14ac:dyDescent="0.2">
      <c r="A19" s="30" t="s">
        <v>72</v>
      </c>
      <c r="B19" s="103">
        <v>9208.1105085870004</v>
      </c>
      <c r="C19" s="103">
        <v>6420.1410015055808</v>
      </c>
      <c r="D19" s="103">
        <v>2679.5926255131199</v>
      </c>
      <c r="E19" s="103">
        <v>2658.2776760451397</v>
      </c>
      <c r="F19" s="160">
        <v>2787.9695070814196</v>
      </c>
      <c r="G19" s="104">
        <v>69.722675412273716</v>
      </c>
      <c r="H19" s="104">
        <v>29.100352596922818</v>
      </c>
      <c r="I19" s="104">
        <v>28.868872431169994</v>
      </c>
      <c r="J19" s="104">
        <v>41.737286219800026</v>
      </c>
      <c r="K19" s="104">
        <v>99.204545151190715</v>
      </c>
      <c r="L19" s="15"/>
      <c r="M19" s="3"/>
      <c r="N19" s="3"/>
    </row>
    <row r="20" spans="1:14" ht="11.25" customHeight="1" x14ac:dyDescent="0.2">
      <c r="A20" s="167" t="s">
        <v>69</v>
      </c>
      <c r="B20" s="168">
        <v>8146.402742147</v>
      </c>
      <c r="C20" s="168">
        <v>7715.1376664762201</v>
      </c>
      <c r="D20" s="168">
        <v>5403.1922023795496</v>
      </c>
      <c r="E20" s="168">
        <v>5403.1522118155499</v>
      </c>
      <c r="F20" s="169">
        <v>431.26507567077988</v>
      </c>
      <c r="G20" s="170">
        <v>94.7060673364509</v>
      </c>
      <c r="H20" s="170">
        <v>66.326111946627478</v>
      </c>
      <c r="I20" s="170">
        <v>66.325621048187202</v>
      </c>
      <c r="J20" s="170">
        <v>70.033646008126013</v>
      </c>
      <c r="K20" s="170">
        <v>99.999259871525908</v>
      </c>
    </row>
    <row r="21" spans="1:14" ht="11.25" customHeight="1" x14ac:dyDescent="0.2">
      <c r="A21" s="30" t="s">
        <v>68</v>
      </c>
      <c r="B21" s="103">
        <v>7843.6268425779999</v>
      </c>
      <c r="C21" s="103">
        <v>6099.5380671721387</v>
      </c>
      <c r="D21" s="103">
        <v>4084.8616935990503</v>
      </c>
      <c r="E21" s="103">
        <v>4079.6775740355802</v>
      </c>
      <c r="F21" s="160">
        <v>1744.0887754058613</v>
      </c>
      <c r="G21" s="171">
        <v>77.764256122711927</v>
      </c>
      <c r="H21" s="104">
        <v>52.078735712221366</v>
      </c>
      <c r="I21" s="104">
        <v>52.012642313497594</v>
      </c>
      <c r="J21" s="104">
        <v>66.970017214645722</v>
      </c>
      <c r="K21" s="104">
        <v>99.873089471509076</v>
      </c>
    </row>
    <row r="22" spans="1:14" ht="11.25" customHeight="1" x14ac:dyDescent="0.2">
      <c r="A22" s="105" t="s">
        <v>73</v>
      </c>
      <c r="B22" s="106">
        <v>6510.3541944910003</v>
      </c>
      <c r="C22" s="106">
        <v>5193.2781412986405</v>
      </c>
      <c r="D22" s="106">
        <v>4963.5717438923202</v>
      </c>
      <c r="E22" s="106">
        <v>4959.8081744251213</v>
      </c>
      <c r="F22" s="161">
        <v>1317.0760531923597</v>
      </c>
      <c r="G22" s="162">
        <v>79.769517696796626</v>
      </c>
      <c r="H22" s="107">
        <v>76.241193575803408</v>
      </c>
      <c r="I22" s="107">
        <v>76.183384594068073</v>
      </c>
      <c r="J22" s="107">
        <v>95.57685163096464</v>
      </c>
      <c r="K22" s="107">
        <v>99.924176184784073</v>
      </c>
      <c r="L22" s="15"/>
      <c r="M22" s="114"/>
    </row>
    <row r="23" spans="1:14" ht="11.25" customHeight="1" x14ac:dyDescent="0.2">
      <c r="A23" s="30" t="s">
        <v>75</v>
      </c>
      <c r="B23" s="103">
        <v>4313.7316606450004</v>
      </c>
      <c r="C23" s="103">
        <v>3506.6757979882696</v>
      </c>
      <c r="D23" s="103">
        <v>3235.4968279619898</v>
      </c>
      <c r="E23" s="103">
        <v>3168.6998990731499</v>
      </c>
      <c r="F23" s="160">
        <v>807.05586265673082</v>
      </c>
      <c r="G23" s="104">
        <v>81.291004491084692</v>
      </c>
      <c r="H23" s="104">
        <v>75.004591905427191</v>
      </c>
      <c r="I23" s="104">
        <v>73.45611985979113</v>
      </c>
      <c r="J23" s="104">
        <v>92.266779547118347</v>
      </c>
      <c r="K23" s="104">
        <v>97.935497005851971</v>
      </c>
      <c r="L23" s="19"/>
      <c r="M23" s="20"/>
      <c r="N23" s="20"/>
    </row>
    <row r="24" spans="1:14" ht="11.25" customHeight="1" x14ac:dyDescent="0.2">
      <c r="A24" s="105" t="s">
        <v>74</v>
      </c>
      <c r="B24" s="106">
        <v>4177.2549539089996</v>
      </c>
      <c r="C24" s="106">
        <v>3637.0615306655</v>
      </c>
      <c r="D24" s="106">
        <v>2792.2707650473999</v>
      </c>
      <c r="E24" s="106">
        <v>2729.1031693853702</v>
      </c>
      <c r="F24" s="161">
        <v>540.19342324349964</v>
      </c>
      <c r="G24" s="162">
        <v>87.068219938598759</v>
      </c>
      <c r="H24" s="107">
        <v>66.84463351786664</v>
      </c>
      <c r="I24" s="107">
        <v>65.33245395595317</v>
      </c>
      <c r="J24" s="107">
        <v>76.772711748334856</v>
      </c>
      <c r="K24" s="107">
        <v>97.737769687211639</v>
      </c>
      <c r="M24" s="20"/>
    </row>
    <row r="25" spans="1:14" ht="11.25" customHeight="1" x14ac:dyDescent="0.2">
      <c r="A25" s="30" t="s">
        <v>77</v>
      </c>
      <c r="B25" s="103">
        <v>4114.8120659710003</v>
      </c>
      <c r="C25" s="103">
        <v>3343.7984854099491</v>
      </c>
      <c r="D25" s="103">
        <v>2402.0458270568492</v>
      </c>
      <c r="E25" s="103">
        <v>2396.4283950439294</v>
      </c>
      <c r="F25" s="160">
        <v>771.01358056105119</v>
      </c>
      <c r="G25" s="104">
        <v>81.262483724658026</v>
      </c>
      <c r="H25" s="104">
        <v>58.375590149583715</v>
      </c>
      <c r="I25" s="104">
        <v>58.239072808746315</v>
      </c>
      <c r="J25" s="104">
        <v>71.835842905537973</v>
      </c>
      <c r="K25" s="104">
        <v>99.766139681864331</v>
      </c>
      <c r="M25" s="20"/>
    </row>
    <row r="26" spans="1:14" ht="11.25" customHeight="1" x14ac:dyDescent="0.2">
      <c r="A26" s="105" t="s">
        <v>78</v>
      </c>
      <c r="B26" s="106">
        <v>2536.5783635150001</v>
      </c>
      <c r="C26" s="106">
        <v>2145.7998465084893</v>
      </c>
      <c r="D26" s="106">
        <v>625.55510904927019</v>
      </c>
      <c r="E26" s="106">
        <v>625.40720274183013</v>
      </c>
      <c r="F26" s="161">
        <v>390.77851700651081</v>
      </c>
      <c r="G26" s="162">
        <v>84.59426593606203</v>
      </c>
      <c r="H26" s="107">
        <v>24.661375262320806</v>
      </c>
      <c r="I26" s="107">
        <v>24.65554432448867</v>
      </c>
      <c r="J26" s="107">
        <v>29.15253769204682</v>
      </c>
      <c r="K26" s="107">
        <v>99.976355990815122</v>
      </c>
      <c r="L26" s="20"/>
      <c r="M26" s="20"/>
    </row>
    <row r="27" spans="1:14" ht="11.25" customHeight="1" x14ac:dyDescent="0.2">
      <c r="A27" s="30" t="s">
        <v>79</v>
      </c>
      <c r="B27" s="103">
        <v>1797.076334009</v>
      </c>
      <c r="C27" s="103">
        <v>1548.5427606789999</v>
      </c>
      <c r="D27" s="103">
        <v>775.23083389088015</v>
      </c>
      <c r="E27" s="103">
        <v>761.77343503443012</v>
      </c>
      <c r="F27" s="160">
        <v>248.53357333000008</v>
      </c>
      <c r="G27" s="104">
        <v>86.17011594740886</v>
      </c>
      <c r="H27" s="104">
        <v>43.138447667465506</v>
      </c>
      <c r="I27" s="104">
        <v>42.389598072054682</v>
      </c>
      <c r="J27" s="104">
        <v>50.061958479658607</v>
      </c>
      <c r="K27" s="104">
        <v>98.264078482416977</v>
      </c>
      <c r="M27" s="20"/>
    </row>
    <row r="28" spans="1:14" ht="11.25" customHeight="1" x14ac:dyDescent="0.2">
      <c r="A28" s="105" t="s">
        <v>83</v>
      </c>
      <c r="B28" s="106">
        <v>1585.5147817110001</v>
      </c>
      <c r="C28" s="106">
        <v>1068.97152725815</v>
      </c>
      <c r="D28" s="106">
        <v>634.98826077594003</v>
      </c>
      <c r="E28" s="106">
        <v>631.01564680893</v>
      </c>
      <c r="F28" s="161">
        <v>516.54325445285008</v>
      </c>
      <c r="G28" s="162">
        <v>67.421101309732038</v>
      </c>
      <c r="H28" s="107">
        <v>40.049343475101239</v>
      </c>
      <c r="I28" s="107">
        <v>39.798786746596761</v>
      </c>
      <c r="J28" s="107">
        <v>59.401793647829713</v>
      </c>
      <c r="K28" s="107">
        <v>99.374379935440757</v>
      </c>
      <c r="M28" s="20"/>
    </row>
    <row r="29" spans="1:14" ht="11.25" customHeight="1" x14ac:dyDescent="0.2">
      <c r="A29" s="30" t="s">
        <v>82</v>
      </c>
      <c r="B29" s="103">
        <v>1475.2955536219999</v>
      </c>
      <c r="C29" s="103">
        <v>879.72987610783991</v>
      </c>
      <c r="D29" s="103">
        <v>703.27834596078003</v>
      </c>
      <c r="E29" s="103">
        <v>703.16651022078008</v>
      </c>
      <c r="F29" s="160">
        <v>595.56567751416003</v>
      </c>
      <c r="G29" s="171">
        <v>59.630754932326205</v>
      </c>
      <c r="H29" s="104">
        <v>47.670335902128933</v>
      </c>
      <c r="I29" s="104">
        <v>47.662755337019426</v>
      </c>
      <c r="J29" s="104">
        <v>79.942532936618164</v>
      </c>
      <c r="K29" s="104">
        <v>99.984097940645796</v>
      </c>
      <c r="M29" s="20"/>
    </row>
    <row r="30" spans="1:14" ht="11.25" customHeight="1" x14ac:dyDescent="0.2">
      <c r="A30" s="167" t="s">
        <v>85</v>
      </c>
      <c r="B30" s="168">
        <v>1450.1534701200001</v>
      </c>
      <c r="C30" s="168">
        <v>1127.7936650142999</v>
      </c>
      <c r="D30" s="168">
        <v>769.42656219500986</v>
      </c>
      <c r="E30" s="168">
        <v>768.00080859187983</v>
      </c>
      <c r="F30" s="169">
        <v>322.35980510570016</v>
      </c>
      <c r="G30" s="170">
        <v>77.770642090797125</v>
      </c>
      <c r="H30" s="170">
        <v>53.058285074568005</v>
      </c>
      <c r="I30" s="170">
        <v>52.959967645929765</v>
      </c>
      <c r="J30" s="170">
        <v>68.224054280820411</v>
      </c>
      <c r="K30" s="170">
        <v>99.814699196364799</v>
      </c>
      <c r="M30" s="20"/>
    </row>
    <row r="31" spans="1:14" ht="11.25" customHeight="1" x14ac:dyDescent="0.2">
      <c r="A31" s="30" t="s">
        <v>81</v>
      </c>
      <c r="B31" s="103">
        <v>1384.926821579</v>
      </c>
      <c r="C31" s="103">
        <v>1017.2810804470898</v>
      </c>
      <c r="D31" s="103">
        <v>519.16496706353996</v>
      </c>
      <c r="E31" s="103">
        <v>516.71902208100005</v>
      </c>
      <c r="F31" s="160">
        <v>367.6457411319102</v>
      </c>
      <c r="G31" s="104">
        <v>73.453778538800677</v>
      </c>
      <c r="H31" s="104">
        <v>37.486815835628278</v>
      </c>
      <c r="I31" s="104">
        <v>37.310203978277492</v>
      </c>
      <c r="J31" s="104">
        <v>51.034564295186705</v>
      </c>
      <c r="K31" s="104">
        <v>99.528869408046845</v>
      </c>
      <c r="M31" s="20"/>
    </row>
    <row r="32" spans="1:14" ht="11.25" customHeight="1" x14ac:dyDescent="0.2">
      <c r="A32" s="105" t="s">
        <v>86</v>
      </c>
      <c r="B32" s="106">
        <v>1365.620146323</v>
      </c>
      <c r="C32" s="106">
        <v>771.24768101161999</v>
      </c>
      <c r="D32" s="106">
        <v>329.24080795548997</v>
      </c>
      <c r="E32" s="106">
        <v>329.22004057548997</v>
      </c>
      <c r="F32" s="161">
        <v>594.37246531137998</v>
      </c>
      <c r="G32" s="162">
        <v>56.476003454419057</v>
      </c>
      <c r="H32" s="107">
        <v>24.109252403897759</v>
      </c>
      <c r="I32" s="107">
        <v>24.107731675014556</v>
      </c>
      <c r="J32" s="107">
        <v>42.689374122154348</v>
      </c>
      <c r="K32" s="107">
        <v>99.9936923432642</v>
      </c>
      <c r="M32" s="20"/>
    </row>
    <row r="33" spans="1:13" x14ac:dyDescent="0.2">
      <c r="A33" s="30" t="s">
        <v>80</v>
      </c>
      <c r="B33" s="103">
        <v>1365.78225195</v>
      </c>
      <c r="C33" s="103">
        <v>1068.4536938457102</v>
      </c>
      <c r="D33" s="103">
        <v>969.20152429995005</v>
      </c>
      <c r="E33" s="103">
        <v>961.67813970948009</v>
      </c>
      <c r="F33" s="160">
        <v>297.32855810428987</v>
      </c>
      <c r="G33" s="104">
        <v>78.230163872771215</v>
      </c>
      <c r="H33" s="104">
        <v>70.963107253456357</v>
      </c>
      <c r="I33" s="104">
        <v>70.412259226274244</v>
      </c>
      <c r="J33" s="104">
        <v>90.710671869314282</v>
      </c>
      <c r="K33" s="104">
        <v>99.223754358423648</v>
      </c>
      <c r="M33" s="20"/>
    </row>
    <row r="34" spans="1:13" ht="11.25" customHeight="1" x14ac:dyDescent="0.2">
      <c r="A34" s="105" t="s">
        <v>87</v>
      </c>
      <c r="B34" s="106">
        <v>1372.7139999999999</v>
      </c>
      <c r="C34" s="106">
        <v>1113.80155035554</v>
      </c>
      <c r="D34" s="106">
        <v>953.14367284806008</v>
      </c>
      <c r="E34" s="106">
        <v>950.76559568606001</v>
      </c>
      <c r="F34" s="161">
        <v>258.91244964445991</v>
      </c>
      <c r="G34" s="162">
        <v>81.138645803535198</v>
      </c>
      <c r="H34" s="107">
        <v>69.434978651639028</v>
      </c>
      <c r="I34" s="107">
        <v>69.261739567459784</v>
      </c>
      <c r="J34" s="107">
        <v>85.575717913465297</v>
      </c>
      <c r="K34" s="107">
        <v>99.750501710314637</v>
      </c>
      <c r="M34" s="20"/>
    </row>
    <row r="35" spans="1:13" ht="22.5" x14ac:dyDescent="0.2">
      <c r="A35" s="31" t="s">
        <v>76</v>
      </c>
      <c r="B35" s="103">
        <v>1066.877142366</v>
      </c>
      <c r="C35" s="103">
        <v>832.69573970892998</v>
      </c>
      <c r="D35" s="103">
        <v>230.12713149676</v>
      </c>
      <c r="E35" s="103">
        <v>205.62334485776</v>
      </c>
      <c r="F35" s="160">
        <v>234.18140265707007</v>
      </c>
      <c r="G35" s="104">
        <v>78.049824730734329</v>
      </c>
      <c r="H35" s="104">
        <v>21.570162332507188</v>
      </c>
      <c r="I35" s="104">
        <v>19.27338553732173</v>
      </c>
      <c r="J35" s="104">
        <v>27.636400731100323</v>
      </c>
      <c r="K35" s="104">
        <v>89.352065321622021</v>
      </c>
      <c r="M35" s="20"/>
    </row>
    <row r="36" spans="1:13" s="5" customFormat="1" x14ac:dyDescent="0.2">
      <c r="A36" s="105" t="s">
        <v>84</v>
      </c>
      <c r="B36" s="106">
        <v>1062.0562659980001</v>
      </c>
      <c r="C36" s="106">
        <v>890.6030290440001</v>
      </c>
      <c r="D36" s="106">
        <v>481.79443202799001</v>
      </c>
      <c r="E36" s="106">
        <v>481.61546701089998</v>
      </c>
      <c r="F36" s="161">
        <v>171.45323695399998</v>
      </c>
      <c r="G36" s="162">
        <v>83.856482707826444</v>
      </c>
      <c r="H36" s="107">
        <v>45.364303893565769</v>
      </c>
      <c r="I36" s="107">
        <v>45.347453089816511</v>
      </c>
      <c r="J36" s="107">
        <v>54.097551469722994</v>
      </c>
      <c r="K36" s="107">
        <v>99.962854486230427</v>
      </c>
      <c r="M36" s="115"/>
    </row>
    <row r="37" spans="1:13" s="5" customFormat="1" ht="22.5" x14ac:dyDescent="0.2">
      <c r="A37" s="31" t="s">
        <v>88</v>
      </c>
      <c r="B37" s="103">
        <v>887.55406916200002</v>
      </c>
      <c r="C37" s="103">
        <v>768.04838162699002</v>
      </c>
      <c r="D37" s="103">
        <v>672.77296008169992</v>
      </c>
      <c r="E37" s="103">
        <v>672.29410425253002</v>
      </c>
      <c r="F37" s="160">
        <v>119.50568753501</v>
      </c>
      <c r="G37" s="104">
        <v>86.53539072297383</v>
      </c>
      <c r="H37" s="104">
        <v>75.800785941628376</v>
      </c>
      <c r="I37" s="104">
        <v>75.746833642178942</v>
      </c>
      <c r="J37" s="104">
        <v>87.595127621587579</v>
      </c>
      <c r="K37" s="104">
        <v>99.928823561946999</v>
      </c>
      <c r="M37" s="115"/>
    </row>
    <row r="38" spans="1:13" ht="11.25" customHeight="1" x14ac:dyDescent="0.2">
      <c r="A38" s="105" t="s">
        <v>90</v>
      </c>
      <c r="B38" s="106">
        <v>400.12545107300002</v>
      </c>
      <c r="C38" s="106">
        <v>340.47846144596002</v>
      </c>
      <c r="D38" s="106">
        <v>292.65364446156002</v>
      </c>
      <c r="E38" s="106">
        <v>292.65364446156002</v>
      </c>
      <c r="F38" s="161">
        <v>59.64698962704</v>
      </c>
      <c r="G38" s="162">
        <v>85.09292786372697</v>
      </c>
      <c r="H38" s="107">
        <v>73.140472238584849</v>
      </c>
      <c r="I38" s="107">
        <v>73.140472238584849</v>
      </c>
      <c r="J38" s="107">
        <v>85.953643945260055</v>
      </c>
      <c r="K38" s="107">
        <v>100</v>
      </c>
      <c r="M38" s="20"/>
    </row>
    <row r="39" spans="1:13" x14ac:dyDescent="0.2">
      <c r="A39" s="30" t="s">
        <v>91</v>
      </c>
      <c r="B39" s="103">
        <v>190.58519100199999</v>
      </c>
      <c r="C39" s="103">
        <v>133.12379145354001</v>
      </c>
      <c r="D39" s="103">
        <v>119.35122662014</v>
      </c>
      <c r="E39" s="103">
        <v>119.31348435714</v>
      </c>
      <c r="F39" s="160">
        <v>57.46139954845998</v>
      </c>
      <c r="G39" s="104">
        <v>69.850018647116713</v>
      </c>
      <c r="H39" s="104">
        <v>62.62355747193785</v>
      </c>
      <c r="I39" s="104">
        <v>62.603754116387734</v>
      </c>
      <c r="J39" s="104">
        <v>89.654317471714577</v>
      </c>
      <c r="K39" s="104">
        <v>99.968377146956257</v>
      </c>
      <c r="M39" s="20"/>
    </row>
    <row r="40" spans="1:13" ht="11.25" customHeight="1" x14ac:dyDescent="0.2">
      <c r="A40" s="105" t="s">
        <v>89</v>
      </c>
      <c r="B40" s="106">
        <v>60.271419086999998</v>
      </c>
      <c r="C40" s="106">
        <v>50.878956411940003</v>
      </c>
      <c r="D40" s="106">
        <v>48.606319409150004</v>
      </c>
      <c r="E40" s="106">
        <v>48.406641178630004</v>
      </c>
      <c r="F40" s="161">
        <v>9.3924626750599955</v>
      </c>
      <c r="G40" s="162">
        <v>84.416390359911304</v>
      </c>
      <c r="H40" s="107">
        <v>80.645719223879937</v>
      </c>
      <c r="I40" s="107">
        <v>80.31442085137644</v>
      </c>
      <c r="J40" s="107">
        <v>95.533247607538058</v>
      </c>
      <c r="K40" s="107">
        <v>99.589192860213956</v>
      </c>
    </row>
    <row r="41" spans="1:13" ht="11.25" customHeight="1" x14ac:dyDescent="0.2">
      <c r="A41" s="78" t="s">
        <v>49</v>
      </c>
      <c r="B41" s="111"/>
      <c r="C41" s="111"/>
      <c r="D41" s="111"/>
      <c r="E41" s="111"/>
      <c r="F41" s="111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M36" sqref="M36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61" t="s">
        <v>95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</row>
    <row r="2" spans="1:14" ht="11.25" customHeight="1" x14ac:dyDescent="0.2">
      <c r="A2" s="361" t="s">
        <v>96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N2" s="116"/>
    </row>
    <row r="3" spans="1:14" ht="11.25" customHeight="1" x14ac:dyDescent="0.2">
      <c r="A3" s="361" t="s">
        <v>1755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</row>
    <row r="4" spans="1:14" ht="11.25" customHeight="1" x14ac:dyDescent="0.2">
      <c r="A4" s="363" t="s">
        <v>57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</row>
    <row r="5" spans="1:14" ht="11.25" customHeight="1" x14ac:dyDescent="0.2">
      <c r="A5" s="364" t="s">
        <v>58</v>
      </c>
      <c r="B5" s="355" t="s">
        <v>4</v>
      </c>
      <c r="C5" s="355" t="s">
        <v>5</v>
      </c>
      <c r="D5" s="355" t="s">
        <v>6</v>
      </c>
      <c r="E5" s="355" t="s">
        <v>7</v>
      </c>
      <c r="F5" s="365" t="s">
        <v>8</v>
      </c>
      <c r="G5" s="366" t="s">
        <v>9</v>
      </c>
      <c r="H5" s="360"/>
      <c r="I5" s="360"/>
      <c r="J5" s="360"/>
      <c r="K5" s="360"/>
    </row>
    <row r="6" spans="1:14" s="117" customFormat="1" x14ac:dyDescent="0.2">
      <c r="A6" s="364"/>
      <c r="B6" s="355" t="s">
        <v>10</v>
      </c>
      <c r="C6" s="355"/>
      <c r="D6" s="355"/>
      <c r="E6" s="355"/>
      <c r="F6" s="365"/>
      <c r="G6" s="49" t="s">
        <v>11</v>
      </c>
      <c r="H6" s="49" t="s">
        <v>12</v>
      </c>
      <c r="I6" s="49" t="s">
        <v>13</v>
      </c>
      <c r="J6" s="49" t="s">
        <v>14</v>
      </c>
      <c r="K6" s="49" t="s">
        <v>15</v>
      </c>
    </row>
    <row r="7" spans="1:14" ht="11.25" customHeight="1" thickBot="1" x14ac:dyDescent="0.25">
      <c r="A7" s="98"/>
      <c r="B7" s="99" t="s">
        <v>16</v>
      </c>
      <c r="C7" s="99" t="s">
        <v>17</v>
      </c>
      <c r="D7" s="99" t="s">
        <v>18</v>
      </c>
      <c r="E7" s="99" t="s">
        <v>19</v>
      </c>
      <c r="F7" s="145" t="s">
        <v>20</v>
      </c>
      <c r="G7" s="55" t="s">
        <v>21</v>
      </c>
      <c r="H7" s="55" t="s">
        <v>22</v>
      </c>
      <c r="I7" s="55" t="s">
        <v>23</v>
      </c>
      <c r="J7" s="55" t="s">
        <v>24</v>
      </c>
      <c r="K7" s="55" t="s">
        <v>25</v>
      </c>
    </row>
    <row r="8" spans="1:14" ht="11.25" customHeight="1" x14ac:dyDescent="0.2">
      <c r="A8" s="100" t="s">
        <v>97</v>
      </c>
      <c r="B8" s="118">
        <v>26971.228961359506</v>
      </c>
      <c r="C8" s="118">
        <v>22808.660706185899</v>
      </c>
      <c r="D8" s="118">
        <v>17551.926866779282</v>
      </c>
      <c r="E8" s="118">
        <v>17209.772436181935</v>
      </c>
      <c r="F8" s="146">
        <v>4162.5682551736008</v>
      </c>
      <c r="G8" s="119">
        <v>84.566634834707997</v>
      </c>
      <c r="H8" s="119">
        <v>65.076481653561856</v>
      </c>
      <c r="I8" s="119">
        <v>63.807891219334564</v>
      </c>
      <c r="J8" s="119">
        <v>76.952904393983346</v>
      </c>
      <c r="K8" s="119">
        <v>98.050616133520094</v>
      </c>
    </row>
    <row r="9" spans="1:14" ht="11.25" customHeight="1" x14ac:dyDescent="0.2">
      <c r="A9" s="30" t="s">
        <v>68</v>
      </c>
      <c r="B9" s="120">
        <v>4743.9156748579999</v>
      </c>
      <c r="C9" s="120">
        <v>4608.1473300893103</v>
      </c>
      <c r="D9" s="120">
        <v>4241.3609831232498</v>
      </c>
      <c r="E9" s="120">
        <v>4230.7054289403504</v>
      </c>
      <c r="F9" s="147">
        <v>135.76834476868953</v>
      </c>
      <c r="G9" s="144">
        <v>97.138053159582071</v>
      </c>
      <c r="H9" s="121">
        <v>89.40633168506325</v>
      </c>
      <c r="I9" s="121">
        <v>89.181716516640847</v>
      </c>
      <c r="J9" s="121">
        <v>92.040481332463131</v>
      </c>
      <c r="K9" s="121">
        <v>99.748770401168429</v>
      </c>
      <c r="L9" s="122"/>
    </row>
    <row r="10" spans="1:14" ht="11.25" customHeight="1" x14ac:dyDescent="0.2">
      <c r="A10" s="105" t="s">
        <v>69</v>
      </c>
      <c r="B10" s="123">
        <v>4534.1892869129997</v>
      </c>
      <c r="C10" s="123">
        <v>3905.1964600019401</v>
      </c>
      <c r="D10" s="123">
        <v>3139.3824260690599</v>
      </c>
      <c r="E10" s="123">
        <v>3139.24341653806</v>
      </c>
      <c r="F10" s="148">
        <v>628.99282691105964</v>
      </c>
      <c r="G10" s="124">
        <v>86.127777489869743</v>
      </c>
      <c r="H10" s="124">
        <v>69.23800987158252</v>
      </c>
      <c r="I10" s="124">
        <v>69.234944063734559</v>
      </c>
      <c r="J10" s="124">
        <v>80.389871757373768</v>
      </c>
      <c r="K10" s="124">
        <v>99.995572073989919</v>
      </c>
      <c r="L10" s="122"/>
    </row>
    <row r="11" spans="1:14" ht="11.25" customHeight="1" x14ac:dyDescent="0.2">
      <c r="A11" s="30" t="s">
        <v>66</v>
      </c>
      <c r="B11" s="120">
        <v>4177.9106279400003</v>
      </c>
      <c r="C11" s="120">
        <v>3309.49825516277</v>
      </c>
      <c r="D11" s="120">
        <v>1762.30411580637</v>
      </c>
      <c r="E11" s="120">
        <v>1709.9925249877399</v>
      </c>
      <c r="F11" s="147">
        <v>868.4123727772303</v>
      </c>
      <c r="G11" s="144">
        <v>79.214194603166561</v>
      </c>
      <c r="H11" s="121">
        <v>42.1814699438726</v>
      </c>
      <c r="I11" s="121">
        <v>40.929370617745477</v>
      </c>
      <c r="J11" s="121">
        <v>53.24988804744649</v>
      </c>
      <c r="K11" s="121">
        <v>97.031636574559428</v>
      </c>
    </row>
    <row r="12" spans="1:14" ht="24.75" customHeight="1" x14ac:dyDescent="0.2">
      <c r="A12" s="125" t="s">
        <v>76</v>
      </c>
      <c r="B12" s="123">
        <v>3126.6803383930001</v>
      </c>
      <c r="C12" s="123">
        <v>2869.4249224919199</v>
      </c>
      <c r="D12" s="123">
        <v>1699.50331154276</v>
      </c>
      <c r="E12" s="123">
        <v>1549.24606632212</v>
      </c>
      <c r="F12" s="148">
        <v>257.25541590108014</v>
      </c>
      <c r="G12" s="124">
        <v>91.772250820072642</v>
      </c>
      <c r="H12" s="124">
        <v>54.354878900611979</v>
      </c>
      <c r="I12" s="124">
        <v>49.549231090197601</v>
      </c>
      <c r="J12" s="124">
        <v>59.228011098016296</v>
      </c>
      <c r="K12" s="124">
        <v>91.158755372812962</v>
      </c>
      <c r="M12" s="122"/>
    </row>
    <row r="13" spans="1:14" ht="11.25" customHeight="1" x14ac:dyDescent="0.2">
      <c r="A13" s="30" t="s">
        <v>65</v>
      </c>
      <c r="B13" s="120">
        <v>2284.9165539999999</v>
      </c>
      <c r="C13" s="120">
        <v>1941.1839421579205</v>
      </c>
      <c r="D13" s="120">
        <v>1705.7049246700903</v>
      </c>
      <c r="E13" s="120">
        <v>1703.5712411357401</v>
      </c>
      <c r="F13" s="147">
        <v>343.73261184207945</v>
      </c>
      <c r="G13" s="121">
        <v>84.956447917525153</v>
      </c>
      <c r="H13" s="121">
        <v>74.650644098317926</v>
      </c>
      <c r="I13" s="121">
        <v>74.557262852923429</v>
      </c>
      <c r="J13" s="121">
        <v>87.869309426387503</v>
      </c>
      <c r="K13" s="121">
        <v>99.874908989034964</v>
      </c>
      <c r="L13" s="126"/>
      <c r="M13" s="122"/>
    </row>
    <row r="14" spans="1:14" ht="11.25" customHeight="1" x14ac:dyDescent="0.2">
      <c r="A14" s="167" t="s">
        <v>63</v>
      </c>
      <c r="B14" s="173">
        <v>2928.604639961</v>
      </c>
      <c r="C14" s="173">
        <v>2211.8981834638093</v>
      </c>
      <c r="D14" s="173">
        <v>1820.6372369493595</v>
      </c>
      <c r="E14" s="173">
        <v>1725.29695791726</v>
      </c>
      <c r="F14" s="174">
        <v>716.70645649719063</v>
      </c>
      <c r="G14" s="175">
        <v>75.527374138602227</v>
      </c>
      <c r="H14" s="172">
        <v>62.167395766114907</v>
      </c>
      <c r="I14" s="172">
        <v>58.91191096180998</v>
      </c>
      <c r="J14" s="172">
        <v>82.311077904058877</v>
      </c>
      <c r="K14" s="172">
        <v>94.763356637050293</v>
      </c>
      <c r="L14" s="126"/>
      <c r="M14" s="122"/>
    </row>
    <row r="15" spans="1:14" ht="11.25" customHeight="1" x14ac:dyDescent="0.2">
      <c r="A15" s="30" t="s">
        <v>74</v>
      </c>
      <c r="B15" s="120">
        <v>929.512151636</v>
      </c>
      <c r="C15" s="120">
        <v>618.16275276700003</v>
      </c>
      <c r="D15" s="120">
        <v>524.22011257663996</v>
      </c>
      <c r="E15" s="120">
        <v>510.52489952801994</v>
      </c>
      <c r="F15" s="147">
        <v>311.34939886899997</v>
      </c>
      <c r="G15" s="144">
        <v>66.503999079408985</v>
      </c>
      <c r="H15" s="121">
        <v>56.397338286969088</v>
      </c>
      <c r="I15" s="121">
        <v>54.923961847025225</v>
      </c>
      <c r="J15" s="121">
        <v>84.802927745184093</v>
      </c>
      <c r="K15" s="121">
        <v>97.387507132966448</v>
      </c>
      <c r="L15" s="122"/>
      <c r="M15" s="127"/>
    </row>
    <row r="16" spans="1:14" ht="11.25" customHeight="1" x14ac:dyDescent="0.2">
      <c r="A16" s="105" t="s">
        <v>62</v>
      </c>
      <c r="B16" s="123">
        <v>835.88770698899998</v>
      </c>
      <c r="C16" s="123">
        <v>681.59526901709989</v>
      </c>
      <c r="D16" s="123">
        <v>581.48655426719006</v>
      </c>
      <c r="E16" s="123">
        <v>576.78455010221012</v>
      </c>
      <c r="F16" s="148">
        <v>154.29243797190009</v>
      </c>
      <c r="G16" s="124">
        <v>81.541487369435544</v>
      </c>
      <c r="H16" s="124">
        <v>69.565152041988611</v>
      </c>
      <c r="I16" s="124">
        <v>69.002635794212068</v>
      </c>
      <c r="J16" s="124">
        <v>85.31258661840883</v>
      </c>
      <c r="K16" s="124">
        <v>99.191382134208496</v>
      </c>
    </row>
    <row r="17" spans="1:13" ht="11.25" customHeight="1" x14ac:dyDescent="0.2">
      <c r="A17" s="30" t="s">
        <v>89</v>
      </c>
      <c r="B17" s="120">
        <v>524.27532379900003</v>
      </c>
      <c r="C17" s="120">
        <v>441.01820635182997</v>
      </c>
      <c r="D17" s="120">
        <v>338.70856343253996</v>
      </c>
      <c r="E17" s="120">
        <v>333.30184861572997</v>
      </c>
      <c r="F17" s="147">
        <v>83.25711744717006</v>
      </c>
      <c r="G17" s="144">
        <v>84.119581130793463</v>
      </c>
      <c r="H17" s="121">
        <v>64.605093556223935</v>
      </c>
      <c r="I17" s="121">
        <v>63.573819610764915</v>
      </c>
      <c r="J17" s="121">
        <v>76.80149221828934</v>
      </c>
      <c r="K17" s="121">
        <v>98.403726565984257</v>
      </c>
    </row>
    <row r="18" spans="1:13" ht="11.25" customHeight="1" x14ac:dyDescent="0.2">
      <c r="A18" s="105" t="s">
        <v>84</v>
      </c>
      <c r="B18" s="123">
        <v>512.96843055900001</v>
      </c>
      <c r="C18" s="123">
        <v>405.05588510373002</v>
      </c>
      <c r="D18" s="123">
        <v>336.18563383113008</v>
      </c>
      <c r="E18" s="123">
        <v>335.74227714878003</v>
      </c>
      <c r="F18" s="148">
        <v>107.91254545526999</v>
      </c>
      <c r="G18" s="124">
        <v>78.963121504831435</v>
      </c>
      <c r="H18" s="124">
        <v>65.537295046554149</v>
      </c>
      <c r="I18" s="124">
        <v>65.450865423221018</v>
      </c>
      <c r="J18" s="124">
        <v>82.997345846496444</v>
      </c>
      <c r="K18" s="124">
        <v>99.868121466911717</v>
      </c>
    </row>
    <row r="19" spans="1:13" ht="11.25" customHeight="1" x14ac:dyDescent="0.2">
      <c r="A19" s="30" t="s">
        <v>64</v>
      </c>
      <c r="B19" s="120">
        <v>493.20845389499999</v>
      </c>
      <c r="C19" s="120">
        <v>328.48900883251997</v>
      </c>
      <c r="D19" s="120">
        <v>300.55810081711007</v>
      </c>
      <c r="E19" s="120">
        <v>299.86123969711002</v>
      </c>
      <c r="F19" s="147">
        <v>164.71944506248002</v>
      </c>
      <c r="G19" s="144">
        <v>66.602469247709323</v>
      </c>
      <c r="H19" s="121">
        <v>60.939365179879182</v>
      </c>
      <c r="I19" s="121">
        <v>60.79807378179045</v>
      </c>
      <c r="J19" s="121">
        <v>91.497155988664915</v>
      </c>
      <c r="K19" s="121">
        <v>99.768144289538185</v>
      </c>
    </row>
    <row r="20" spans="1:13" ht="11.25" customHeight="1" x14ac:dyDescent="0.2">
      <c r="A20" s="105" t="s">
        <v>80</v>
      </c>
      <c r="B20" s="123">
        <v>420.62037177500002</v>
      </c>
      <c r="C20" s="123">
        <v>397.32170207967994</v>
      </c>
      <c r="D20" s="123">
        <v>299.57643302348998</v>
      </c>
      <c r="E20" s="123">
        <v>297.67920314370997</v>
      </c>
      <c r="F20" s="148">
        <v>23.298669695320086</v>
      </c>
      <c r="G20" s="124">
        <v>94.460879391789632</v>
      </c>
      <c r="H20" s="124">
        <v>71.222521096467631</v>
      </c>
      <c r="I20" s="124">
        <v>70.771465939111906</v>
      </c>
      <c r="J20" s="124">
        <v>75.398960453313506</v>
      </c>
      <c r="K20" s="124">
        <v>99.366695884375105</v>
      </c>
      <c r="L20" s="122"/>
      <c r="M20" s="126"/>
    </row>
    <row r="21" spans="1:13" ht="11.25" customHeight="1" x14ac:dyDescent="0.2">
      <c r="A21" s="30" t="s">
        <v>81</v>
      </c>
      <c r="B21" s="120">
        <v>297.38166278099999</v>
      </c>
      <c r="C21" s="120">
        <v>237.38880486987998</v>
      </c>
      <c r="D21" s="120">
        <v>215.79316670190997</v>
      </c>
      <c r="E21" s="120">
        <v>214.51576078575997</v>
      </c>
      <c r="F21" s="147">
        <v>59.992857911120012</v>
      </c>
      <c r="G21" s="144">
        <v>79.826308942491721</v>
      </c>
      <c r="H21" s="121">
        <v>72.564382310561626</v>
      </c>
      <c r="I21" s="121">
        <v>72.134831307246827</v>
      </c>
      <c r="J21" s="121">
        <v>90.902840519456163</v>
      </c>
      <c r="K21" s="121">
        <v>99.408041535478944</v>
      </c>
    </row>
    <row r="22" spans="1:13" ht="11.25" customHeight="1" x14ac:dyDescent="0.2">
      <c r="A22" s="105" t="s">
        <v>79</v>
      </c>
      <c r="B22" s="123">
        <v>280.28747030099998</v>
      </c>
      <c r="C22" s="123">
        <v>239.90242745102003</v>
      </c>
      <c r="D22" s="123">
        <v>189.96058098708002</v>
      </c>
      <c r="E22" s="123">
        <v>188.89073904329001</v>
      </c>
      <c r="F22" s="148">
        <v>40.385042849979953</v>
      </c>
      <c r="G22" s="124">
        <v>85.591563259459818</v>
      </c>
      <c r="H22" s="124">
        <v>67.773482982696962</v>
      </c>
      <c r="I22" s="124">
        <v>67.391788452206143</v>
      </c>
      <c r="J22" s="124">
        <v>79.18243387756614</v>
      </c>
      <c r="K22" s="124">
        <v>99.436808448241806</v>
      </c>
      <c r="L22" s="122"/>
    </row>
    <row r="23" spans="1:13" ht="11.25" customHeight="1" x14ac:dyDescent="0.2">
      <c r="A23" s="30" t="s">
        <v>82</v>
      </c>
      <c r="B23" s="120">
        <v>219.620652433</v>
      </c>
      <c r="C23" s="120">
        <v>139.38605668746001</v>
      </c>
      <c r="D23" s="120">
        <v>89.369827357299982</v>
      </c>
      <c r="E23" s="120">
        <v>89.158932156299983</v>
      </c>
      <c r="F23" s="147">
        <v>80.234595745539991</v>
      </c>
      <c r="G23" s="144">
        <v>63.466734636890635</v>
      </c>
      <c r="H23" s="121">
        <v>40.692815710746586</v>
      </c>
      <c r="I23" s="121">
        <v>40.596788675645989</v>
      </c>
      <c r="J23" s="121">
        <v>64.116762810566129</v>
      </c>
      <c r="K23" s="121">
        <v>99.764019684007181</v>
      </c>
      <c r="L23" s="128"/>
      <c r="M23" s="129"/>
    </row>
    <row r="24" spans="1:13" ht="11.25" customHeight="1" x14ac:dyDescent="0.2">
      <c r="A24" s="105" t="s">
        <v>77</v>
      </c>
      <c r="B24" s="123">
        <v>215.48602975950001</v>
      </c>
      <c r="C24" s="123">
        <v>213.14846155800001</v>
      </c>
      <c r="D24" s="123">
        <v>118.27189233999999</v>
      </c>
      <c r="E24" s="123">
        <v>118.25669234</v>
      </c>
      <c r="F24" s="148">
        <v>2.3375682015000052</v>
      </c>
      <c r="G24" s="124">
        <v>98.915211253319342</v>
      </c>
      <c r="H24" s="124">
        <v>54.88610675689791</v>
      </c>
      <c r="I24" s="124">
        <v>54.879052935349968</v>
      </c>
      <c r="J24" s="124">
        <v>55.488034713221204</v>
      </c>
      <c r="K24" s="124">
        <v>99.987148256699655</v>
      </c>
    </row>
    <row r="25" spans="1:13" ht="11.25" customHeight="1" x14ac:dyDescent="0.2">
      <c r="A25" s="30" t="s">
        <v>72</v>
      </c>
      <c r="B25" s="120">
        <v>124.94571022300001</v>
      </c>
      <c r="C25" s="120">
        <v>102.62376248437998</v>
      </c>
      <c r="D25" s="120">
        <v>58.386695073689999</v>
      </c>
      <c r="E25" s="120">
        <v>56.890441646389995</v>
      </c>
      <c r="F25" s="147">
        <v>22.321947738620025</v>
      </c>
      <c r="G25" s="144">
        <v>82.134682576312244</v>
      </c>
      <c r="H25" s="121">
        <v>46.729651597868283</v>
      </c>
      <c r="I25" s="121">
        <v>45.532128750041394</v>
      </c>
      <c r="J25" s="121">
        <v>56.893933393425179</v>
      </c>
      <c r="K25" s="121">
        <v>97.437338377499231</v>
      </c>
    </row>
    <row r="26" spans="1:13" ht="11.25" customHeight="1" x14ac:dyDescent="0.2">
      <c r="A26" s="105" t="s">
        <v>78</v>
      </c>
      <c r="B26" s="123">
        <v>56.133921012000002</v>
      </c>
      <c r="C26" s="123">
        <v>10.042458491090001</v>
      </c>
      <c r="D26" s="123">
        <v>7.9466005108999997</v>
      </c>
      <c r="E26" s="123">
        <v>7.9205005108999993</v>
      </c>
      <c r="F26" s="148">
        <v>46.09146252091</v>
      </c>
      <c r="G26" s="124">
        <v>17.890178184672294</v>
      </c>
      <c r="H26" s="124">
        <v>14.15650353233158</v>
      </c>
      <c r="I26" s="124">
        <v>14.110007582058623</v>
      </c>
      <c r="J26" s="124">
        <v>79.130030937648229</v>
      </c>
      <c r="K26" s="124">
        <v>99.671557668411793</v>
      </c>
      <c r="L26" s="129"/>
    </row>
    <row r="27" spans="1:13" ht="11.25" customHeight="1" x14ac:dyDescent="0.2">
      <c r="A27" s="30" t="s">
        <v>67</v>
      </c>
      <c r="B27" s="120">
        <v>64.116508800000005</v>
      </c>
      <c r="C27" s="120">
        <v>1.3658274088900002</v>
      </c>
      <c r="D27" s="120">
        <v>0.83410458289</v>
      </c>
      <c r="E27" s="120">
        <v>0.83410458289</v>
      </c>
      <c r="F27" s="147">
        <v>62.750681391110007</v>
      </c>
      <c r="G27" s="144">
        <v>2.1302273540040284</v>
      </c>
      <c r="H27" s="121">
        <v>1.3009201506773242</v>
      </c>
      <c r="I27" s="121">
        <v>1.3009201506773242</v>
      </c>
      <c r="J27" s="121">
        <v>61.069544911818099</v>
      </c>
      <c r="K27" s="121">
        <v>100</v>
      </c>
    </row>
    <row r="28" spans="1:13" ht="11.25" customHeight="1" x14ac:dyDescent="0.2">
      <c r="A28" s="105" t="s">
        <v>61</v>
      </c>
      <c r="B28" s="123">
        <v>49.386459766999998</v>
      </c>
      <c r="C28" s="123">
        <v>35.106057275649995</v>
      </c>
      <c r="D28" s="123">
        <v>29.473159949959992</v>
      </c>
      <c r="E28" s="123">
        <v>29.262277148969996</v>
      </c>
      <c r="F28" s="148">
        <v>14.280402491350003</v>
      </c>
      <c r="G28" s="124">
        <v>71.084377056538557</v>
      </c>
      <c r="H28" s="124">
        <v>59.678624645320177</v>
      </c>
      <c r="I28" s="124">
        <v>59.251619344707585</v>
      </c>
      <c r="J28" s="124">
        <v>83.954628452118854</v>
      </c>
      <c r="K28" s="124">
        <v>99.284492055320712</v>
      </c>
    </row>
    <row r="29" spans="1:13" ht="11.25" customHeight="1" x14ac:dyDescent="0.2">
      <c r="A29" s="30" t="s">
        <v>73</v>
      </c>
      <c r="B29" s="120">
        <v>48.512851476000002</v>
      </c>
      <c r="C29" s="120">
        <v>42.772978541659995</v>
      </c>
      <c r="D29" s="120">
        <v>33.586460549450003</v>
      </c>
      <c r="E29" s="120">
        <v>33.510912854449998</v>
      </c>
      <c r="F29" s="147">
        <v>5.7398729343400063</v>
      </c>
      <c r="G29" s="121">
        <v>88.168345583273734</v>
      </c>
      <c r="H29" s="121">
        <v>69.232089080695872</v>
      </c>
      <c r="I29" s="121">
        <v>69.076361901811367</v>
      </c>
      <c r="J29" s="121">
        <v>78.522613328733897</v>
      </c>
      <c r="K29" s="121">
        <v>99.775065029883763</v>
      </c>
    </row>
    <row r="30" spans="1:13" ht="12" customHeight="1" x14ac:dyDescent="0.2">
      <c r="A30" s="167" t="s">
        <v>83</v>
      </c>
      <c r="B30" s="173">
        <v>66.238031156999995</v>
      </c>
      <c r="C30" s="173">
        <v>44.104987703919996</v>
      </c>
      <c r="D30" s="173">
        <v>36.214376672749999</v>
      </c>
      <c r="E30" s="173">
        <v>36.187058977749999</v>
      </c>
      <c r="F30" s="174">
        <v>22.133043453079999</v>
      </c>
      <c r="G30" s="175">
        <v>66.585595817877817</v>
      </c>
      <c r="H30" s="172">
        <v>54.673087409426856</v>
      </c>
      <c r="I30" s="172">
        <v>54.631845702022765</v>
      </c>
      <c r="J30" s="172">
        <v>82.109481394394109</v>
      </c>
      <c r="K30" s="172">
        <v>99.92456671214623</v>
      </c>
    </row>
    <row r="31" spans="1:13" s="109" customFormat="1" x14ac:dyDescent="0.2">
      <c r="A31" s="30" t="s">
        <v>85</v>
      </c>
      <c r="B31" s="120">
        <v>18.680102932</v>
      </c>
      <c r="C31" s="120">
        <v>10.454139396539999</v>
      </c>
      <c r="D31" s="120">
        <v>7.0887791469099994</v>
      </c>
      <c r="E31" s="120">
        <v>7.0225352609500007</v>
      </c>
      <c r="F31" s="147">
        <v>8.2259635354600018</v>
      </c>
      <c r="G31" s="121">
        <v>55.96403528714773</v>
      </c>
      <c r="H31" s="121">
        <v>37.948287398173527</v>
      </c>
      <c r="I31" s="121">
        <v>37.593664695069897</v>
      </c>
      <c r="J31" s="121">
        <v>67.808347277789011</v>
      </c>
      <c r="K31" s="121">
        <v>99.065510653003287</v>
      </c>
    </row>
    <row r="32" spans="1:13" ht="11.25" customHeight="1" x14ac:dyDescent="0.2">
      <c r="A32" s="167" t="s">
        <v>75</v>
      </c>
      <c r="B32" s="173">
        <v>17.75</v>
      </c>
      <c r="C32" s="173">
        <v>15.372826797880002</v>
      </c>
      <c r="D32" s="173">
        <v>15.372826797459998</v>
      </c>
      <c r="E32" s="173">
        <v>15.372826797459998</v>
      </c>
      <c r="F32" s="174">
        <v>2.3771732021199981</v>
      </c>
      <c r="G32" s="175">
        <v>86.607474917633809</v>
      </c>
      <c r="H32" s="172">
        <v>86.607474915267602</v>
      </c>
      <c r="I32" s="172">
        <v>86.607474915267602</v>
      </c>
      <c r="J32" s="172">
        <v>99.999999997267892</v>
      </c>
      <c r="K32" s="172">
        <v>100</v>
      </c>
    </row>
    <row r="33" spans="1:11" x14ac:dyDescent="0.2">
      <c r="A33" s="130" t="s">
        <v>49</v>
      </c>
      <c r="B33" s="131"/>
      <c r="C33" s="131"/>
      <c r="D33" s="131"/>
      <c r="E33" s="131"/>
      <c r="F33" s="111"/>
      <c r="G33" s="10"/>
      <c r="H33" s="10"/>
      <c r="I33" s="10"/>
      <c r="J33" s="10"/>
      <c r="K33" s="10"/>
    </row>
    <row r="34" spans="1:11" x14ac:dyDescent="0.2">
      <c r="A34" s="9"/>
      <c r="B34" s="131"/>
      <c r="C34" s="131"/>
      <c r="D34" s="131"/>
      <c r="E34" s="131"/>
      <c r="F34" s="111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A9CB-5B22-4B00-82E1-7A57A42C2D43}">
  <dimension ref="A1:I5103"/>
  <sheetViews>
    <sheetView showGridLines="0" tabSelected="1" zoomScaleNormal="100" workbookViewId="0">
      <pane ySplit="6" topLeftCell="A7" activePane="bottomLeft" state="frozen"/>
      <selection pane="bottomLeft" activeCell="D18" sqref="D18"/>
    </sheetView>
  </sheetViews>
  <sheetFormatPr baseColWidth="10" defaultColWidth="11.42578125" defaultRowHeight="11.25" x14ac:dyDescent="0.2"/>
  <cols>
    <col min="1" max="1" width="133.140625" style="298" customWidth="1"/>
    <col min="2" max="2" width="22.140625" style="134" customWidth="1"/>
    <col min="3" max="3" width="21.7109375" style="134" bestFit="1" customWidth="1"/>
    <col min="4" max="4" width="21.140625" style="134" bestFit="1" customWidth="1"/>
    <col min="5" max="5" width="22" style="134" customWidth="1"/>
    <col min="6" max="6" width="21.140625" style="134" bestFit="1" customWidth="1"/>
    <col min="7" max="7" width="8.28515625" style="135" bestFit="1" customWidth="1"/>
    <col min="8" max="8" width="15.5703125" style="136" customWidth="1"/>
    <col min="9" max="9" width="8.140625" style="136" bestFit="1" customWidth="1"/>
    <col min="10" max="16384" width="11.42578125" style="2"/>
  </cols>
  <sheetData>
    <row r="1" spans="1:9" x14ac:dyDescent="0.2">
      <c r="A1" s="369" t="s">
        <v>98</v>
      </c>
      <c r="B1" s="369"/>
      <c r="C1" s="369"/>
      <c r="D1" s="369"/>
      <c r="E1" s="369"/>
      <c r="F1" s="369"/>
      <c r="G1" s="370"/>
      <c r="H1" s="370"/>
      <c r="I1" s="370"/>
    </row>
    <row r="2" spans="1:9" x14ac:dyDescent="0.2">
      <c r="A2" s="371" t="s">
        <v>99</v>
      </c>
      <c r="B2" s="371"/>
      <c r="C2" s="371"/>
      <c r="D2" s="371"/>
      <c r="E2" s="371"/>
      <c r="F2" s="371"/>
      <c r="G2" s="372"/>
      <c r="H2" s="372"/>
      <c r="I2" s="372"/>
    </row>
    <row r="3" spans="1:9" x14ac:dyDescent="0.2">
      <c r="A3" s="371" t="str">
        <f>+[10]CUA1!A3:L3</f>
        <v>Acumulada a Noviembre de 2024</v>
      </c>
      <c r="B3" s="371"/>
      <c r="C3" s="371"/>
      <c r="D3" s="371"/>
      <c r="E3" s="371"/>
      <c r="F3" s="371"/>
      <c r="G3" s="372"/>
      <c r="H3" s="372"/>
      <c r="I3" s="372"/>
    </row>
    <row r="4" spans="1:9" x14ac:dyDescent="0.2">
      <c r="A4" s="373" t="s">
        <v>100</v>
      </c>
      <c r="B4" s="373"/>
      <c r="C4" s="373"/>
      <c r="D4" s="373"/>
      <c r="E4" s="373"/>
      <c r="F4" s="373"/>
      <c r="G4" s="374"/>
      <c r="H4" s="374"/>
      <c r="I4" s="374"/>
    </row>
    <row r="5" spans="1:9" x14ac:dyDescent="0.2">
      <c r="A5" s="375" t="s">
        <v>101</v>
      </c>
      <c r="B5" s="377" t="s">
        <v>4</v>
      </c>
      <c r="C5" s="379" t="s">
        <v>5</v>
      </c>
      <c r="D5" s="379" t="s">
        <v>6</v>
      </c>
      <c r="E5" s="379" t="s">
        <v>7</v>
      </c>
      <c r="F5" s="381" t="s">
        <v>8</v>
      </c>
      <c r="G5" s="367" t="s">
        <v>102</v>
      </c>
      <c r="H5" s="368"/>
      <c r="I5" s="368"/>
    </row>
    <row r="6" spans="1:9" ht="24" customHeight="1" thickBot="1" x14ac:dyDescent="0.25">
      <c r="A6" s="376"/>
      <c r="B6" s="378"/>
      <c r="C6" s="380"/>
      <c r="D6" s="380"/>
      <c r="E6" s="380"/>
      <c r="F6" s="380"/>
      <c r="G6" s="294" t="s">
        <v>103</v>
      </c>
      <c r="H6" s="138" t="s">
        <v>104</v>
      </c>
      <c r="I6" s="138" t="s">
        <v>105</v>
      </c>
    </row>
    <row r="7" spans="1:9" ht="12" thickBot="1" x14ac:dyDescent="0.25">
      <c r="A7" s="132" t="s">
        <v>106</v>
      </c>
      <c r="B7" s="133">
        <v>503577614753009.5</v>
      </c>
      <c r="C7" s="133">
        <v>406703346401735.75</v>
      </c>
      <c r="D7" s="133">
        <v>358196039927713.44</v>
      </c>
      <c r="E7" s="133">
        <v>353074737145286.94</v>
      </c>
      <c r="F7" s="133">
        <v>96874268351273.75</v>
      </c>
      <c r="G7" s="313">
        <v>80.76279296116293</v>
      </c>
      <c r="H7" s="314">
        <v>71.130254688425424</v>
      </c>
      <c r="I7" s="314">
        <v>70.113270884461386</v>
      </c>
    </row>
    <row r="8" spans="1:9" x14ac:dyDescent="0.2">
      <c r="A8" s="297" t="s">
        <v>107</v>
      </c>
      <c r="B8" s="141">
        <v>409055767451326.63</v>
      </c>
      <c r="C8" s="141">
        <v>326939475475141.81</v>
      </c>
      <c r="D8" s="141">
        <v>278493481958322.56</v>
      </c>
      <c r="E8" s="141">
        <v>277338478130761.72</v>
      </c>
      <c r="F8" s="290">
        <v>82116291976184.813</v>
      </c>
      <c r="G8" s="315">
        <v>79.925404184417033</v>
      </c>
      <c r="H8" s="315">
        <v>68.082032846893028</v>
      </c>
      <c r="I8" s="315">
        <v>67.799674322832303</v>
      </c>
    </row>
    <row r="9" spans="1:9" x14ac:dyDescent="0.2">
      <c r="A9" s="322" t="s">
        <v>72</v>
      </c>
      <c r="B9" s="323">
        <v>9333056218810</v>
      </c>
      <c r="C9" s="323">
        <v>6522764763989.96</v>
      </c>
      <c r="D9" s="323">
        <v>2737979320586.8101</v>
      </c>
      <c r="E9" s="323">
        <v>2715168117691.5293</v>
      </c>
      <c r="F9" s="324">
        <v>2810291454820.04</v>
      </c>
      <c r="G9" s="325">
        <v>69.888840386966379</v>
      </c>
      <c r="H9" s="325">
        <v>29.336363741907395</v>
      </c>
      <c r="I9" s="325">
        <v>29.091950739773036</v>
      </c>
    </row>
    <row r="10" spans="1:9" x14ac:dyDescent="0.2">
      <c r="A10" s="326" t="s">
        <v>108</v>
      </c>
      <c r="B10" s="323">
        <v>1859730619132</v>
      </c>
      <c r="C10" s="323">
        <v>1333805081801.45</v>
      </c>
      <c r="D10" s="323">
        <v>697762219031.98987</v>
      </c>
      <c r="E10" s="323">
        <v>697762219031.98987</v>
      </c>
      <c r="F10" s="327">
        <v>525925537330.55005</v>
      </c>
      <c r="G10" s="325">
        <v>71.720337777951002</v>
      </c>
      <c r="H10" s="325">
        <v>37.51953169205008</v>
      </c>
      <c r="I10" s="325">
        <v>37.51953169205008</v>
      </c>
    </row>
    <row r="11" spans="1:9" x14ac:dyDescent="0.2">
      <c r="A11" s="328" t="s">
        <v>109</v>
      </c>
      <c r="B11" s="323">
        <v>568792210000</v>
      </c>
      <c r="C11" s="323">
        <v>401693655413.45001</v>
      </c>
      <c r="D11" s="323">
        <v>352546662619.16998</v>
      </c>
      <c r="E11" s="323">
        <v>352546662619.16998</v>
      </c>
      <c r="F11" s="327">
        <v>167098554586.54999</v>
      </c>
      <c r="G11" s="325">
        <v>70.622214642048291</v>
      </c>
      <c r="H11" s="325">
        <v>61.981626404336652</v>
      </c>
      <c r="I11" s="325">
        <v>61.981626404336652</v>
      </c>
    </row>
    <row r="12" spans="1:9" x14ac:dyDescent="0.2">
      <c r="A12" s="329" t="s">
        <v>28</v>
      </c>
      <c r="B12" s="323">
        <v>32768512000</v>
      </c>
      <c r="C12" s="323">
        <v>26380920009</v>
      </c>
      <c r="D12" s="323">
        <v>26380920009</v>
      </c>
      <c r="E12" s="323">
        <v>26380920009</v>
      </c>
      <c r="F12" s="142">
        <v>6387591991</v>
      </c>
      <c r="G12" s="317">
        <v>80.506920817765547</v>
      </c>
      <c r="H12" s="317">
        <v>80.506920817765547</v>
      </c>
      <c r="I12" s="317">
        <v>80.506920817765547</v>
      </c>
    </row>
    <row r="13" spans="1:9" x14ac:dyDescent="0.2">
      <c r="A13" s="330" t="s">
        <v>110</v>
      </c>
      <c r="B13" s="299">
        <v>20911246000</v>
      </c>
      <c r="C13" s="299">
        <v>17014747325</v>
      </c>
      <c r="D13" s="299">
        <v>17014747325</v>
      </c>
      <c r="E13" s="299">
        <v>17014747325</v>
      </c>
      <c r="F13" s="300">
        <v>3896498675</v>
      </c>
      <c r="G13" s="318">
        <v>81.366492101905351</v>
      </c>
      <c r="H13" s="318">
        <v>81.366492101905351</v>
      </c>
      <c r="I13" s="318">
        <v>81.366492101905351</v>
      </c>
    </row>
    <row r="14" spans="1:9" x14ac:dyDescent="0.2">
      <c r="A14" s="330" t="s">
        <v>111</v>
      </c>
      <c r="B14" s="299">
        <v>7653001000</v>
      </c>
      <c r="C14" s="299">
        <v>6479949441</v>
      </c>
      <c r="D14" s="299">
        <v>6479949441</v>
      </c>
      <c r="E14" s="299">
        <v>6479949441</v>
      </c>
      <c r="F14" s="331">
        <v>1173051559</v>
      </c>
      <c r="G14" s="332">
        <v>84.672005674636651</v>
      </c>
      <c r="H14" s="332">
        <v>84.672005674636651</v>
      </c>
      <c r="I14" s="332">
        <v>84.672005674636651</v>
      </c>
    </row>
    <row r="15" spans="1:9" x14ac:dyDescent="0.2">
      <c r="A15" s="330" t="s">
        <v>112</v>
      </c>
      <c r="B15" s="299">
        <v>4204265000</v>
      </c>
      <c r="C15" s="299">
        <v>2886223243</v>
      </c>
      <c r="D15" s="299">
        <v>2886223243</v>
      </c>
      <c r="E15" s="299">
        <v>2886223243</v>
      </c>
      <c r="F15" s="300">
        <v>1318041757</v>
      </c>
      <c r="G15" s="318">
        <v>68.649888696359525</v>
      </c>
      <c r="H15" s="318">
        <v>68.649888696359525</v>
      </c>
      <c r="I15" s="318">
        <v>68.649888696359525</v>
      </c>
    </row>
    <row r="16" spans="1:9" x14ac:dyDescent="0.2">
      <c r="A16" s="329" t="s">
        <v>29</v>
      </c>
      <c r="B16" s="323">
        <v>25682000000</v>
      </c>
      <c r="C16" s="323">
        <v>20097452239.27</v>
      </c>
      <c r="D16" s="323">
        <v>16097894748.209999</v>
      </c>
      <c r="E16" s="323">
        <v>16097894748.209999</v>
      </c>
      <c r="F16" s="327">
        <v>5584547760.7299995</v>
      </c>
      <c r="G16" s="325">
        <v>78.255012223619659</v>
      </c>
      <c r="H16" s="325">
        <v>62.68162428241569</v>
      </c>
      <c r="I16" s="325">
        <v>62.68162428241569</v>
      </c>
    </row>
    <row r="17" spans="1:9" x14ac:dyDescent="0.2">
      <c r="A17" s="330" t="s">
        <v>113</v>
      </c>
      <c r="B17" s="299">
        <v>25682000000</v>
      </c>
      <c r="C17" s="299">
        <v>20097452239.27</v>
      </c>
      <c r="D17" s="299">
        <v>16097894748.209999</v>
      </c>
      <c r="E17" s="299">
        <v>16097894748.209999</v>
      </c>
      <c r="F17" s="300">
        <v>5584547760.7299995</v>
      </c>
      <c r="G17" s="318">
        <v>78.255012223619659</v>
      </c>
      <c r="H17" s="318">
        <v>62.68162428241569</v>
      </c>
      <c r="I17" s="318">
        <v>62.68162428241569</v>
      </c>
    </row>
    <row r="18" spans="1:9" x14ac:dyDescent="0.2">
      <c r="A18" s="329" t="s">
        <v>30</v>
      </c>
      <c r="B18" s="323">
        <v>500432863407</v>
      </c>
      <c r="C18" s="323">
        <v>345516233322.17999</v>
      </c>
      <c r="D18" s="323">
        <v>300368798018.95996</v>
      </c>
      <c r="E18" s="323">
        <v>300368798018.95996</v>
      </c>
      <c r="F18" s="327">
        <v>154916630084.82001</v>
      </c>
      <c r="G18" s="325">
        <v>69.043473877768307</v>
      </c>
      <c r="H18" s="325">
        <v>60.021797124596766</v>
      </c>
      <c r="I18" s="325">
        <v>60.021797124596766</v>
      </c>
    </row>
    <row r="19" spans="1:9" x14ac:dyDescent="0.2">
      <c r="A19" s="330" t="s">
        <v>1714</v>
      </c>
      <c r="B19" s="299">
        <v>415519000</v>
      </c>
      <c r="C19" s="299">
        <v>0</v>
      </c>
      <c r="D19" s="299">
        <v>0</v>
      </c>
      <c r="E19" s="299">
        <v>0</v>
      </c>
      <c r="F19" s="300">
        <v>415519000</v>
      </c>
      <c r="G19" s="318">
        <v>0</v>
      </c>
      <c r="H19" s="318">
        <v>0</v>
      </c>
      <c r="I19" s="318">
        <v>0</v>
      </c>
    </row>
    <row r="20" spans="1:9" x14ac:dyDescent="0.2">
      <c r="A20" s="330" t="s">
        <v>114</v>
      </c>
      <c r="B20" s="299">
        <v>299325000000</v>
      </c>
      <c r="C20" s="299">
        <v>299325000000</v>
      </c>
      <c r="D20" s="299">
        <v>258600655599</v>
      </c>
      <c r="E20" s="299">
        <v>258600655599</v>
      </c>
      <c r="F20" s="300">
        <v>0</v>
      </c>
      <c r="G20" s="318">
        <v>100</v>
      </c>
      <c r="H20" s="318">
        <v>86.394606397394142</v>
      </c>
      <c r="I20" s="318">
        <v>86.394606397394142</v>
      </c>
    </row>
    <row r="21" spans="1:9" x14ac:dyDescent="0.2">
      <c r="A21" s="330" t="s">
        <v>115</v>
      </c>
      <c r="B21" s="299">
        <v>0</v>
      </c>
      <c r="C21" s="299">
        <v>0</v>
      </c>
      <c r="D21" s="299">
        <v>0</v>
      </c>
      <c r="E21" s="299">
        <v>0</v>
      </c>
      <c r="F21" s="300">
        <v>0</v>
      </c>
      <c r="G21" s="318">
        <v>0</v>
      </c>
      <c r="H21" s="318">
        <v>0</v>
      </c>
      <c r="I21" s="318">
        <v>0</v>
      </c>
    </row>
    <row r="22" spans="1:9" x14ac:dyDescent="0.2">
      <c r="A22" s="330" t="s">
        <v>116</v>
      </c>
      <c r="B22" s="299">
        <v>8860174000</v>
      </c>
      <c r="C22" s="299">
        <v>8860174000</v>
      </c>
      <c r="D22" s="299">
        <v>8860174000</v>
      </c>
      <c r="E22" s="299">
        <v>8860174000</v>
      </c>
      <c r="F22" s="300">
        <v>0</v>
      </c>
      <c r="G22" s="318">
        <v>100</v>
      </c>
      <c r="H22" s="318">
        <v>100</v>
      </c>
      <c r="I22" s="318">
        <v>100</v>
      </c>
    </row>
    <row r="23" spans="1:9" x14ac:dyDescent="0.2">
      <c r="A23" s="330" t="s">
        <v>117</v>
      </c>
      <c r="B23" s="299">
        <v>1275240407</v>
      </c>
      <c r="C23" s="299">
        <v>60608000</v>
      </c>
      <c r="D23" s="299">
        <v>60608000</v>
      </c>
      <c r="E23" s="299">
        <v>60608000</v>
      </c>
      <c r="F23" s="300">
        <v>1214632407</v>
      </c>
      <c r="G23" s="318">
        <v>4.7526724896194414</v>
      </c>
      <c r="H23" s="318">
        <v>4.7526724896194414</v>
      </c>
      <c r="I23" s="318">
        <v>4.7526724896194414</v>
      </c>
    </row>
    <row r="24" spans="1:9" x14ac:dyDescent="0.2">
      <c r="A24" s="330" t="s">
        <v>118</v>
      </c>
      <c r="B24" s="299">
        <v>177006000</v>
      </c>
      <c r="C24" s="299">
        <v>36417233</v>
      </c>
      <c r="D24" s="299">
        <v>36417233</v>
      </c>
      <c r="E24" s="299">
        <v>36417233</v>
      </c>
      <c r="F24" s="300">
        <v>140588767</v>
      </c>
      <c r="G24" s="318">
        <v>20.574010485520265</v>
      </c>
      <c r="H24" s="318">
        <v>20.574010485520265</v>
      </c>
      <c r="I24" s="318">
        <v>20.574010485520265</v>
      </c>
    </row>
    <row r="25" spans="1:9" x14ac:dyDescent="0.2">
      <c r="A25" s="330" t="s">
        <v>119</v>
      </c>
      <c r="B25" s="299">
        <v>3359554000</v>
      </c>
      <c r="C25" s="299">
        <v>2099111283</v>
      </c>
      <c r="D25" s="299">
        <v>2099111283</v>
      </c>
      <c r="E25" s="299">
        <v>2099111283</v>
      </c>
      <c r="F25" s="300">
        <v>1260442717</v>
      </c>
      <c r="G25" s="318">
        <v>62.481843810220049</v>
      </c>
      <c r="H25" s="318">
        <v>62.481843810220049</v>
      </c>
      <c r="I25" s="318">
        <v>62.481843810220049</v>
      </c>
    </row>
    <row r="26" spans="1:9" x14ac:dyDescent="0.2">
      <c r="A26" s="330" t="s">
        <v>120</v>
      </c>
      <c r="B26" s="299">
        <v>820042000</v>
      </c>
      <c r="C26" s="299">
        <v>820042000</v>
      </c>
      <c r="D26" s="299">
        <v>287014700</v>
      </c>
      <c r="E26" s="299">
        <v>287014700</v>
      </c>
      <c r="F26" s="300">
        <v>0</v>
      </c>
      <c r="G26" s="318">
        <v>100</v>
      </c>
      <c r="H26" s="318">
        <v>35</v>
      </c>
      <c r="I26" s="318">
        <v>35</v>
      </c>
    </row>
    <row r="27" spans="1:9" x14ac:dyDescent="0.2">
      <c r="A27" s="330" t="s">
        <v>121</v>
      </c>
      <c r="B27" s="299">
        <v>149166700000</v>
      </c>
      <c r="C27" s="299">
        <v>0</v>
      </c>
      <c r="D27" s="299">
        <v>0</v>
      </c>
      <c r="E27" s="299">
        <v>0</v>
      </c>
      <c r="F27" s="300">
        <v>149166700000</v>
      </c>
      <c r="G27" s="318">
        <v>0</v>
      </c>
      <c r="H27" s="318">
        <v>0</v>
      </c>
      <c r="I27" s="318">
        <v>0</v>
      </c>
    </row>
    <row r="28" spans="1:9" x14ac:dyDescent="0.2">
      <c r="A28" s="330" t="s">
        <v>122</v>
      </c>
      <c r="B28" s="299">
        <v>2325000000</v>
      </c>
      <c r="C28" s="299">
        <v>2325000000</v>
      </c>
      <c r="D28" s="299">
        <v>0</v>
      </c>
      <c r="E28" s="299">
        <v>0</v>
      </c>
      <c r="F28" s="300">
        <v>0</v>
      </c>
      <c r="G28" s="318">
        <v>100</v>
      </c>
      <c r="H28" s="318">
        <v>0</v>
      </c>
      <c r="I28" s="318">
        <v>0</v>
      </c>
    </row>
    <row r="29" spans="1:9" x14ac:dyDescent="0.2">
      <c r="A29" s="330" t="s">
        <v>123</v>
      </c>
      <c r="B29" s="299">
        <v>3110399000</v>
      </c>
      <c r="C29" s="299">
        <v>1399750636</v>
      </c>
      <c r="D29" s="299">
        <v>1266531841.99</v>
      </c>
      <c r="E29" s="299">
        <v>1266531841.99</v>
      </c>
      <c r="F29" s="331">
        <v>1710648364</v>
      </c>
      <c r="G29" s="332">
        <v>45.002285430261516</v>
      </c>
      <c r="H29" s="332">
        <v>40.719272414568039</v>
      </c>
      <c r="I29" s="332">
        <v>40.719272414568039</v>
      </c>
    </row>
    <row r="30" spans="1:9" x14ac:dyDescent="0.2">
      <c r="A30" s="330" t="s">
        <v>124</v>
      </c>
      <c r="B30" s="299">
        <v>6700000000</v>
      </c>
      <c r="C30" s="299">
        <v>5807406170.1800003</v>
      </c>
      <c r="D30" s="299">
        <v>5760218956.9700003</v>
      </c>
      <c r="E30" s="299">
        <v>5760218956.9700003</v>
      </c>
      <c r="F30" s="300">
        <v>892593829.81999969</v>
      </c>
      <c r="G30" s="318">
        <v>86.677704032537321</v>
      </c>
      <c r="H30" s="318">
        <v>85.973417268208962</v>
      </c>
      <c r="I30" s="318">
        <v>85.973417268208962</v>
      </c>
    </row>
    <row r="31" spans="1:9" x14ac:dyDescent="0.2">
      <c r="A31" s="330" t="s">
        <v>125</v>
      </c>
      <c r="B31" s="299">
        <v>115505000</v>
      </c>
      <c r="C31" s="299">
        <v>0</v>
      </c>
      <c r="D31" s="299">
        <v>0</v>
      </c>
      <c r="E31" s="299">
        <v>0</v>
      </c>
      <c r="F31" s="300">
        <v>115505000</v>
      </c>
      <c r="G31" s="318">
        <v>0</v>
      </c>
      <c r="H31" s="318">
        <v>0</v>
      </c>
      <c r="I31" s="318">
        <v>0</v>
      </c>
    </row>
    <row r="32" spans="1:9" x14ac:dyDescent="0.2">
      <c r="A32" s="330" t="s">
        <v>126</v>
      </c>
      <c r="B32" s="299">
        <v>24782724000</v>
      </c>
      <c r="C32" s="299">
        <v>24782724000</v>
      </c>
      <c r="D32" s="299">
        <v>23398066405</v>
      </c>
      <c r="E32" s="299">
        <v>23398066405</v>
      </c>
      <c r="F32" s="300">
        <v>0</v>
      </c>
      <c r="G32" s="318">
        <v>100</v>
      </c>
      <c r="H32" s="318">
        <v>94.412811138113796</v>
      </c>
      <c r="I32" s="318">
        <v>94.412811138113796</v>
      </c>
    </row>
    <row r="33" spans="1:9" x14ac:dyDescent="0.2">
      <c r="A33" s="329" t="s">
        <v>127</v>
      </c>
      <c r="B33" s="323">
        <v>9908834593</v>
      </c>
      <c r="C33" s="323">
        <v>9699049843</v>
      </c>
      <c r="D33" s="323">
        <v>9699049843</v>
      </c>
      <c r="E33" s="323">
        <v>9699049843</v>
      </c>
      <c r="F33" s="142">
        <v>209784750</v>
      </c>
      <c r="G33" s="317">
        <v>97.88285142888347</v>
      </c>
      <c r="H33" s="317">
        <v>97.88285142888347</v>
      </c>
      <c r="I33" s="317">
        <v>97.88285142888347</v>
      </c>
    </row>
    <row r="34" spans="1:9" x14ac:dyDescent="0.2">
      <c r="A34" s="330" t="s">
        <v>128</v>
      </c>
      <c r="B34" s="299">
        <v>6634636000</v>
      </c>
      <c r="C34" s="299">
        <v>6458338250</v>
      </c>
      <c r="D34" s="299">
        <v>6458338250</v>
      </c>
      <c r="E34" s="299">
        <v>6458338250</v>
      </c>
      <c r="F34" s="331">
        <v>176297750</v>
      </c>
      <c r="G34" s="332">
        <v>97.342766807402853</v>
      </c>
      <c r="H34" s="332">
        <v>97.342766807402853</v>
      </c>
      <c r="I34" s="332">
        <v>97.342766807402853</v>
      </c>
    </row>
    <row r="35" spans="1:9" x14ac:dyDescent="0.2">
      <c r="A35" s="330" t="s">
        <v>129</v>
      </c>
      <c r="B35" s="299">
        <v>33487000</v>
      </c>
      <c r="C35" s="299">
        <v>0</v>
      </c>
      <c r="D35" s="299">
        <v>0</v>
      </c>
      <c r="E35" s="299">
        <v>0</v>
      </c>
      <c r="F35" s="300">
        <v>33487000</v>
      </c>
      <c r="G35" s="318">
        <v>0</v>
      </c>
      <c r="H35" s="318">
        <v>0</v>
      </c>
      <c r="I35" s="318">
        <v>0</v>
      </c>
    </row>
    <row r="36" spans="1:9" x14ac:dyDescent="0.2">
      <c r="A36" s="330" t="s">
        <v>130</v>
      </c>
      <c r="B36" s="299">
        <v>3240711593</v>
      </c>
      <c r="C36" s="299">
        <v>3240711593</v>
      </c>
      <c r="D36" s="299">
        <v>3240711593</v>
      </c>
      <c r="E36" s="299">
        <v>3240711593</v>
      </c>
      <c r="F36" s="300">
        <v>0</v>
      </c>
      <c r="G36" s="318">
        <v>100</v>
      </c>
      <c r="H36" s="318">
        <v>100</v>
      </c>
      <c r="I36" s="318">
        <v>100</v>
      </c>
    </row>
    <row r="37" spans="1:9" x14ac:dyDescent="0.2">
      <c r="A37" s="328" t="s">
        <v>131</v>
      </c>
      <c r="B37" s="323">
        <v>1290938409132</v>
      </c>
      <c r="C37" s="323">
        <v>932111426388</v>
      </c>
      <c r="D37" s="323">
        <v>345215556412.82001</v>
      </c>
      <c r="E37" s="323">
        <v>345215556412.82001</v>
      </c>
      <c r="F37" s="327">
        <v>358826982744</v>
      </c>
      <c r="G37" s="325">
        <v>72.204174869561143</v>
      </c>
      <c r="H37" s="325">
        <v>26.741442811740008</v>
      </c>
      <c r="I37" s="325">
        <v>26.741442811740008</v>
      </c>
    </row>
    <row r="38" spans="1:9" x14ac:dyDescent="0.2">
      <c r="A38" s="329" t="s">
        <v>1651</v>
      </c>
      <c r="B38" s="323">
        <v>1290938409132</v>
      </c>
      <c r="C38" s="323">
        <v>932111426388</v>
      </c>
      <c r="D38" s="323">
        <v>345215556412.82001</v>
      </c>
      <c r="E38" s="323">
        <v>345215556412.82001</v>
      </c>
      <c r="F38" s="327">
        <v>358826982744</v>
      </c>
      <c r="G38" s="325">
        <v>72.204174869561143</v>
      </c>
      <c r="H38" s="325">
        <v>26.741442811740008</v>
      </c>
      <c r="I38" s="325">
        <v>26.741442811740008</v>
      </c>
    </row>
    <row r="39" spans="1:9" x14ac:dyDescent="0.2">
      <c r="A39" s="330" t="s">
        <v>132</v>
      </c>
      <c r="B39" s="299">
        <v>60000000000</v>
      </c>
      <c r="C39" s="299">
        <v>2180021700</v>
      </c>
      <c r="D39" s="299">
        <v>1789347413</v>
      </c>
      <c r="E39" s="299">
        <v>1789347413</v>
      </c>
      <c r="F39" s="300">
        <v>57819978300</v>
      </c>
      <c r="G39" s="318">
        <v>3.6333694999999997</v>
      </c>
      <c r="H39" s="318">
        <v>2.9822456883333333</v>
      </c>
      <c r="I39" s="318">
        <v>2.9822456883333333</v>
      </c>
    </row>
    <row r="40" spans="1:9" x14ac:dyDescent="0.2">
      <c r="A40" s="330" t="s">
        <v>133</v>
      </c>
      <c r="B40" s="299">
        <v>75000000000</v>
      </c>
      <c r="C40" s="299">
        <v>4533435728</v>
      </c>
      <c r="D40" s="299">
        <v>3779981040</v>
      </c>
      <c r="E40" s="299">
        <v>3779981040</v>
      </c>
      <c r="F40" s="300">
        <v>70466564272</v>
      </c>
      <c r="G40" s="318">
        <v>6.0445809706666669</v>
      </c>
      <c r="H40" s="318">
        <v>5.03997472</v>
      </c>
      <c r="I40" s="318">
        <v>5.03997472</v>
      </c>
    </row>
    <row r="41" spans="1:9" x14ac:dyDescent="0.2">
      <c r="A41" s="330" t="s">
        <v>134</v>
      </c>
      <c r="B41" s="299">
        <v>40000000000</v>
      </c>
      <c r="C41" s="299">
        <v>36846425932</v>
      </c>
      <c r="D41" s="299">
        <v>12308686931</v>
      </c>
      <c r="E41" s="299">
        <v>12308686931</v>
      </c>
      <c r="F41" s="300">
        <v>3153574068</v>
      </c>
      <c r="G41" s="318">
        <v>92.116064829999999</v>
      </c>
      <c r="H41" s="318">
        <v>30.771717327499999</v>
      </c>
      <c r="I41" s="318">
        <v>30.771717327499999</v>
      </c>
    </row>
    <row r="42" spans="1:9" x14ac:dyDescent="0.2">
      <c r="A42" s="330" t="s">
        <v>135</v>
      </c>
      <c r="B42" s="299">
        <v>101896611698</v>
      </c>
      <c r="C42" s="299">
        <v>19964337933</v>
      </c>
      <c r="D42" s="299">
        <v>15879529841</v>
      </c>
      <c r="E42" s="299">
        <v>15879529841</v>
      </c>
      <c r="F42" s="300">
        <v>81932273765</v>
      </c>
      <c r="G42" s="318">
        <v>19.592739739148612</v>
      </c>
      <c r="H42" s="318">
        <v>15.583962583626986</v>
      </c>
      <c r="I42" s="318">
        <v>15.583962583626986</v>
      </c>
    </row>
    <row r="43" spans="1:9" x14ac:dyDescent="0.2">
      <c r="A43" s="330" t="s">
        <v>136</v>
      </c>
      <c r="B43" s="299">
        <v>665041797434</v>
      </c>
      <c r="C43" s="299">
        <v>612813101966</v>
      </c>
      <c r="D43" s="299">
        <v>166191244943</v>
      </c>
      <c r="E43" s="299">
        <v>166191244943</v>
      </c>
      <c r="F43" s="300">
        <v>52228695468</v>
      </c>
      <c r="G43" s="318">
        <v>92.146554446725091</v>
      </c>
      <c r="H43" s="318">
        <v>24.989593975030289</v>
      </c>
      <c r="I43" s="318">
        <v>24.989593975030289</v>
      </c>
    </row>
    <row r="44" spans="1:9" x14ac:dyDescent="0.2">
      <c r="A44" s="330" t="s">
        <v>137</v>
      </c>
      <c r="B44" s="299">
        <v>60000000000</v>
      </c>
      <c r="C44" s="299">
        <v>41349722442</v>
      </c>
      <c r="D44" s="299">
        <v>21352533654</v>
      </c>
      <c r="E44" s="299">
        <v>21352533654</v>
      </c>
      <c r="F44" s="300">
        <v>18650277558</v>
      </c>
      <c r="G44" s="318">
        <v>68.916204069999992</v>
      </c>
      <c r="H44" s="318">
        <v>35.58755609</v>
      </c>
      <c r="I44" s="318">
        <v>35.58755609</v>
      </c>
    </row>
    <row r="45" spans="1:9" x14ac:dyDescent="0.2">
      <c r="A45" s="330" t="s">
        <v>138</v>
      </c>
      <c r="B45" s="299">
        <v>198000000000</v>
      </c>
      <c r="C45" s="299">
        <v>154768219520</v>
      </c>
      <c r="D45" s="299">
        <v>82305214128.690002</v>
      </c>
      <c r="E45" s="299">
        <v>82305214128.690002</v>
      </c>
      <c r="F45" s="300">
        <v>43231780480</v>
      </c>
      <c r="G45" s="318">
        <v>78.165767434343437</v>
      </c>
      <c r="H45" s="318">
        <v>41.568289963984853</v>
      </c>
      <c r="I45" s="318">
        <v>41.568289963984853</v>
      </c>
    </row>
    <row r="46" spans="1:9" x14ac:dyDescent="0.2">
      <c r="A46" s="330" t="s">
        <v>139</v>
      </c>
      <c r="B46" s="299">
        <v>21634000000</v>
      </c>
      <c r="C46" s="299">
        <v>19240843110</v>
      </c>
      <c r="D46" s="299">
        <v>8473722151</v>
      </c>
      <c r="E46" s="299">
        <v>8473722151</v>
      </c>
      <c r="F46" s="331">
        <v>2393156890</v>
      </c>
      <c r="G46" s="332">
        <v>88.937982388832395</v>
      </c>
      <c r="H46" s="332">
        <v>39.168540958676154</v>
      </c>
      <c r="I46" s="332">
        <v>39.168540958676154</v>
      </c>
    </row>
    <row r="47" spans="1:9" x14ac:dyDescent="0.2">
      <c r="A47" s="330" t="s">
        <v>140</v>
      </c>
      <c r="B47" s="299">
        <v>15000000000</v>
      </c>
      <c r="C47" s="299">
        <v>10628146178</v>
      </c>
      <c r="D47" s="299">
        <v>8332465617</v>
      </c>
      <c r="E47" s="299">
        <v>8332465617</v>
      </c>
      <c r="F47" s="331">
        <v>4371853822</v>
      </c>
      <c r="G47" s="332">
        <v>70.854307853333324</v>
      </c>
      <c r="H47" s="332">
        <v>55.549770779999996</v>
      </c>
      <c r="I47" s="332">
        <v>55.549770779999996</v>
      </c>
    </row>
    <row r="48" spans="1:9" x14ac:dyDescent="0.2">
      <c r="A48" s="330" t="s">
        <v>141</v>
      </c>
      <c r="B48" s="299">
        <v>31866000000</v>
      </c>
      <c r="C48" s="299">
        <v>14921290332</v>
      </c>
      <c r="D48" s="299">
        <v>12245097274.129999</v>
      </c>
      <c r="E48" s="299">
        <v>12245097274.129999</v>
      </c>
      <c r="F48" s="331">
        <v>16944709668</v>
      </c>
      <c r="G48" s="332">
        <v>46.82511244586707</v>
      </c>
      <c r="H48" s="332">
        <v>38.426841379934721</v>
      </c>
      <c r="I48" s="332">
        <v>38.426841379934721</v>
      </c>
    </row>
    <row r="49" spans="1:9" x14ac:dyDescent="0.2">
      <c r="A49" s="330" t="s">
        <v>142</v>
      </c>
      <c r="B49" s="299">
        <v>22500000000</v>
      </c>
      <c r="C49" s="299">
        <v>14865881547</v>
      </c>
      <c r="D49" s="299">
        <v>12557733420</v>
      </c>
      <c r="E49" s="299">
        <v>12557733420</v>
      </c>
      <c r="F49" s="300">
        <v>7634118453</v>
      </c>
      <c r="G49" s="318">
        <v>66.070584653333327</v>
      </c>
      <c r="H49" s="318">
        <v>55.812148533333328</v>
      </c>
      <c r="I49" s="318">
        <v>55.812148533333328</v>
      </c>
    </row>
    <row r="50" spans="1:9" x14ac:dyDescent="0.2">
      <c r="A50" s="326" t="s">
        <v>143</v>
      </c>
      <c r="B50" s="323">
        <v>67286585880</v>
      </c>
      <c r="C50" s="323">
        <v>64813127615.709991</v>
      </c>
      <c r="D50" s="323">
        <v>55203343582.619995</v>
      </c>
      <c r="E50" s="323">
        <v>55202862822.619995</v>
      </c>
      <c r="F50" s="327">
        <v>2473458264.2900085</v>
      </c>
      <c r="G50" s="325">
        <v>96.323994995523748</v>
      </c>
      <c r="H50" s="325">
        <v>82.042123048226202</v>
      </c>
      <c r="I50" s="325">
        <v>82.04140855217365</v>
      </c>
    </row>
    <row r="51" spans="1:9" x14ac:dyDescent="0.2">
      <c r="A51" s="328" t="s">
        <v>109</v>
      </c>
      <c r="B51" s="323">
        <v>13088739000</v>
      </c>
      <c r="C51" s="323">
        <v>11120962794.18</v>
      </c>
      <c r="D51" s="323">
        <v>10754964987.959999</v>
      </c>
      <c r="E51" s="323">
        <v>10754484227.959999</v>
      </c>
      <c r="F51" s="327">
        <v>1967776205.8199997</v>
      </c>
      <c r="G51" s="325">
        <v>84.96588398760187</v>
      </c>
      <c r="H51" s="325">
        <v>82.169603870624968</v>
      </c>
      <c r="I51" s="325">
        <v>82.165930789513027</v>
      </c>
    </row>
    <row r="52" spans="1:9" x14ac:dyDescent="0.2">
      <c r="A52" s="329" t="s">
        <v>28</v>
      </c>
      <c r="B52" s="323">
        <v>10524053000</v>
      </c>
      <c r="C52" s="323">
        <v>8770761873</v>
      </c>
      <c r="D52" s="323">
        <v>8745873673</v>
      </c>
      <c r="E52" s="323">
        <v>8745873673</v>
      </c>
      <c r="F52" s="142">
        <v>1753291127</v>
      </c>
      <c r="G52" s="317">
        <v>83.340153009491686</v>
      </c>
      <c r="H52" s="317">
        <v>83.103664272690381</v>
      </c>
      <c r="I52" s="317">
        <v>83.103664272690381</v>
      </c>
    </row>
    <row r="53" spans="1:9" x14ac:dyDescent="0.2">
      <c r="A53" s="330" t="s">
        <v>110</v>
      </c>
      <c r="B53" s="299">
        <v>6945191000</v>
      </c>
      <c r="C53" s="299">
        <v>5668149855</v>
      </c>
      <c r="D53" s="299">
        <v>5668149855</v>
      </c>
      <c r="E53" s="299">
        <v>5668149855</v>
      </c>
      <c r="F53" s="300">
        <v>1277041145</v>
      </c>
      <c r="G53" s="318">
        <v>81.612584232744638</v>
      </c>
      <c r="H53" s="318">
        <v>81.612584232744638</v>
      </c>
      <c r="I53" s="318">
        <v>81.612584232744638</v>
      </c>
    </row>
    <row r="54" spans="1:9" x14ac:dyDescent="0.2">
      <c r="A54" s="330" t="s">
        <v>111</v>
      </c>
      <c r="B54" s="299">
        <v>2550344000</v>
      </c>
      <c r="C54" s="299">
        <v>2212238699</v>
      </c>
      <c r="D54" s="299">
        <v>2187350499</v>
      </c>
      <c r="E54" s="299">
        <v>2187350499</v>
      </c>
      <c r="F54" s="331">
        <v>338105301</v>
      </c>
      <c r="G54" s="332">
        <v>86.742757016308389</v>
      </c>
      <c r="H54" s="332">
        <v>85.766880820783399</v>
      </c>
      <c r="I54" s="332">
        <v>85.766880820783399</v>
      </c>
    </row>
    <row r="55" spans="1:9" x14ac:dyDescent="0.2">
      <c r="A55" s="330" t="s">
        <v>112</v>
      </c>
      <c r="B55" s="299">
        <v>1028518000</v>
      </c>
      <c r="C55" s="299">
        <v>890373319</v>
      </c>
      <c r="D55" s="299">
        <v>890373319</v>
      </c>
      <c r="E55" s="299">
        <v>890373319</v>
      </c>
      <c r="F55" s="300">
        <v>138144681</v>
      </c>
      <c r="G55" s="318">
        <v>86.568569436801297</v>
      </c>
      <c r="H55" s="318">
        <v>86.568569436801297</v>
      </c>
      <c r="I55" s="318">
        <v>86.568569436801297</v>
      </c>
    </row>
    <row r="56" spans="1:9" x14ac:dyDescent="0.2">
      <c r="A56" s="329" t="s">
        <v>29</v>
      </c>
      <c r="B56" s="323">
        <v>2404461396</v>
      </c>
      <c r="C56" s="323">
        <v>2209767338.1799998</v>
      </c>
      <c r="D56" s="323">
        <v>1868657731.96</v>
      </c>
      <c r="E56" s="323">
        <v>1868176971.96</v>
      </c>
      <c r="F56" s="142">
        <v>194694057.82000017</v>
      </c>
      <c r="G56" s="317">
        <v>91.902799598118392</v>
      </c>
      <c r="H56" s="317">
        <v>77.716270889965244</v>
      </c>
      <c r="I56" s="317">
        <v>77.696276391371939</v>
      </c>
    </row>
    <row r="57" spans="1:9" x14ac:dyDescent="0.2">
      <c r="A57" s="330" t="s">
        <v>113</v>
      </c>
      <c r="B57" s="299">
        <v>2404461396</v>
      </c>
      <c r="C57" s="299">
        <v>2209767338.1799998</v>
      </c>
      <c r="D57" s="299">
        <v>1868657731.96</v>
      </c>
      <c r="E57" s="299">
        <v>1868176971.96</v>
      </c>
      <c r="F57" s="300">
        <v>194694057.82000017</v>
      </c>
      <c r="G57" s="318">
        <v>91.902799598118392</v>
      </c>
      <c r="H57" s="318">
        <v>77.716270889965244</v>
      </c>
      <c r="I57" s="318">
        <v>77.696276391371939</v>
      </c>
    </row>
    <row r="58" spans="1:9" x14ac:dyDescent="0.2">
      <c r="A58" s="329" t="s">
        <v>30</v>
      </c>
      <c r="B58" s="323">
        <v>34905000</v>
      </c>
      <c r="C58" s="323">
        <v>15339979</v>
      </c>
      <c r="D58" s="323">
        <v>15339979</v>
      </c>
      <c r="E58" s="323">
        <v>15339979</v>
      </c>
      <c r="F58" s="327">
        <v>19565021</v>
      </c>
      <c r="G58" s="325">
        <v>43.947798309697752</v>
      </c>
      <c r="H58" s="325">
        <v>43.947798309697752</v>
      </c>
      <c r="I58" s="325">
        <v>43.947798309697752</v>
      </c>
    </row>
    <row r="59" spans="1:9" x14ac:dyDescent="0.2">
      <c r="A59" s="330" t="s">
        <v>118</v>
      </c>
      <c r="B59" s="299">
        <v>34905000</v>
      </c>
      <c r="C59" s="299">
        <v>15339979</v>
      </c>
      <c r="D59" s="299">
        <v>15339979</v>
      </c>
      <c r="E59" s="299">
        <v>15339979</v>
      </c>
      <c r="F59" s="331">
        <v>19565021</v>
      </c>
      <c r="G59" s="332">
        <v>43.947798309697752</v>
      </c>
      <c r="H59" s="332">
        <v>43.947798309697752</v>
      </c>
      <c r="I59" s="332">
        <v>43.947798309697752</v>
      </c>
    </row>
    <row r="60" spans="1:9" x14ac:dyDescent="0.2">
      <c r="A60" s="329" t="s">
        <v>127</v>
      </c>
      <c r="B60" s="323">
        <v>125319604</v>
      </c>
      <c r="C60" s="323">
        <v>125093604</v>
      </c>
      <c r="D60" s="323">
        <v>125093604</v>
      </c>
      <c r="E60" s="323">
        <v>125093604</v>
      </c>
      <c r="F60" s="142">
        <v>226000</v>
      </c>
      <c r="G60" s="317">
        <v>99.819661096279873</v>
      </c>
      <c r="H60" s="317">
        <v>99.819661096279873</v>
      </c>
      <c r="I60" s="317">
        <v>99.819661096279873</v>
      </c>
    </row>
    <row r="61" spans="1:9" x14ac:dyDescent="0.2">
      <c r="A61" s="330" t="s">
        <v>129</v>
      </c>
      <c r="B61" s="299">
        <v>400000</v>
      </c>
      <c r="C61" s="299">
        <v>174000</v>
      </c>
      <c r="D61" s="299">
        <v>174000</v>
      </c>
      <c r="E61" s="299">
        <v>174000</v>
      </c>
      <c r="F61" s="300">
        <v>226000</v>
      </c>
      <c r="G61" s="318">
        <v>43.5</v>
      </c>
      <c r="H61" s="318">
        <v>43.5</v>
      </c>
      <c r="I61" s="318">
        <v>43.5</v>
      </c>
    </row>
    <row r="62" spans="1:9" x14ac:dyDescent="0.2">
      <c r="A62" s="330" t="s">
        <v>130</v>
      </c>
      <c r="B62" s="299">
        <v>124919604</v>
      </c>
      <c r="C62" s="299">
        <v>124919604</v>
      </c>
      <c r="D62" s="299">
        <v>124919604</v>
      </c>
      <c r="E62" s="299">
        <v>124919604</v>
      </c>
      <c r="F62" s="300">
        <v>0</v>
      </c>
      <c r="G62" s="318">
        <v>100</v>
      </c>
      <c r="H62" s="318">
        <v>100</v>
      </c>
      <c r="I62" s="318">
        <v>100</v>
      </c>
    </row>
    <row r="63" spans="1:9" x14ac:dyDescent="0.2">
      <c r="A63" s="328" t="s">
        <v>131</v>
      </c>
      <c r="B63" s="323">
        <v>54197846880</v>
      </c>
      <c r="C63" s="323">
        <v>53692164821.529999</v>
      </c>
      <c r="D63" s="323">
        <v>44448378594.660004</v>
      </c>
      <c r="E63" s="323">
        <v>44448378594.660004</v>
      </c>
      <c r="F63" s="327">
        <v>505682058.47000122</v>
      </c>
      <c r="G63" s="325">
        <v>99.066970207156686</v>
      </c>
      <c r="H63" s="325">
        <v>82.011336526105197</v>
      </c>
      <c r="I63" s="325">
        <v>82.011336526105197</v>
      </c>
    </row>
    <row r="64" spans="1:9" x14ac:dyDescent="0.2">
      <c r="A64" s="329" t="s">
        <v>1651</v>
      </c>
      <c r="B64" s="323">
        <v>54197846880</v>
      </c>
      <c r="C64" s="323">
        <v>53692164821.529999</v>
      </c>
      <c r="D64" s="323">
        <v>44448378594.660004</v>
      </c>
      <c r="E64" s="323">
        <v>44448378594.660004</v>
      </c>
      <c r="F64" s="327">
        <v>505682058.47000122</v>
      </c>
      <c r="G64" s="325">
        <v>99.066970207156686</v>
      </c>
      <c r="H64" s="325">
        <v>82.011336526105197</v>
      </c>
      <c r="I64" s="325">
        <v>82.011336526105197</v>
      </c>
    </row>
    <row r="65" spans="1:9" x14ac:dyDescent="0.2">
      <c r="A65" s="330" t="s">
        <v>144</v>
      </c>
      <c r="B65" s="299">
        <v>20000000000</v>
      </c>
      <c r="C65" s="299">
        <v>19927204254</v>
      </c>
      <c r="D65" s="299">
        <v>16654196565</v>
      </c>
      <c r="E65" s="299">
        <v>16654196565</v>
      </c>
      <c r="F65" s="300">
        <v>72795746</v>
      </c>
      <c r="G65" s="318">
        <v>99.636021270000001</v>
      </c>
      <c r="H65" s="318">
        <v>83.27098282499999</v>
      </c>
      <c r="I65" s="318">
        <v>83.27098282499999</v>
      </c>
    </row>
    <row r="66" spans="1:9" x14ac:dyDescent="0.2">
      <c r="A66" s="330" t="s">
        <v>145</v>
      </c>
      <c r="B66" s="299">
        <v>10697846880</v>
      </c>
      <c r="C66" s="299">
        <v>10644621624.049999</v>
      </c>
      <c r="D66" s="299">
        <v>8902674762.6599998</v>
      </c>
      <c r="E66" s="299">
        <v>8902674762.6599998</v>
      </c>
      <c r="F66" s="331">
        <v>53225255.950000763</v>
      </c>
      <c r="G66" s="332">
        <v>99.502467584860398</v>
      </c>
      <c r="H66" s="332">
        <v>83.219313778961094</v>
      </c>
      <c r="I66" s="332">
        <v>83.219313778961094</v>
      </c>
    </row>
    <row r="67" spans="1:9" x14ac:dyDescent="0.2">
      <c r="A67" s="330" t="s">
        <v>146</v>
      </c>
      <c r="B67" s="299">
        <v>3250000000</v>
      </c>
      <c r="C67" s="299">
        <v>3227353127</v>
      </c>
      <c r="D67" s="299">
        <v>2666885031</v>
      </c>
      <c r="E67" s="299">
        <v>2666885031</v>
      </c>
      <c r="F67" s="331">
        <v>22646873</v>
      </c>
      <c r="G67" s="332">
        <v>99.303173138461545</v>
      </c>
      <c r="H67" s="332">
        <v>82.058000953846161</v>
      </c>
      <c r="I67" s="332">
        <v>82.058000953846161</v>
      </c>
    </row>
    <row r="68" spans="1:9" x14ac:dyDescent="0.2">
      <c r="A68" s="330" t="s">
        <v>147</v>
      </c>
      <c r="B68" s="299">
        <v>17000000000</v>
      </c>
      <c r="C68" s="299">
        <v>16668679816.48</v>
      </c>
      <c r="D68" s="299">
        <v>13603346729</v>
      </c>
      <c r="E68" s="299">
        <v>13603346729</v>
      </c>
      <c r="F68" s="331">
        <v>331320183.52000046</v>
      </c>
      <c r="G68" s="332">
        <v>98.051057743999991</v>
      </c>
      <c r="H68" s="332">
        <v>80.019686641176463</v>
      </c>
      <c r="I68" s="332">
        <v>80.019686641176463</v>
      </c>
    </row>
    <row r="69" spans="1:9" x14ac:dyDescent="0.2">
      <c r="A69" s="330" t="s">
        <v>1715</v>
      </c>
      <c r="B69" s="299">
        <v>3250000000</v>
      </c>
      <c r="C69" s="299">
        <v>3224306000</v>
      </c>
      <c r="D69" s="299">
        <v>2621275507</v>
      </c>
      <c r="E69" s="299">
        <v>2621275507</v>
      </c>
      <c r="F69" s="300">
        <v>25694000</v>
      </c>
      <c r="G69" s="318">
        <v>99.209415384615383</v>
      </c>
      <c r="H69" s="318">
        <v>80.65463098461538</v>
      </c>
      <c r="I69" s="318">
        <v>80.65463098461538</v>
      </c>
    </row>
    <row r="70" spans="1:9" x14ac:dyDescent="0.2">
      <c r="A70" s="326" t="s">
        <v>148</v>
      </c>
      <c r="B70" s="323">
        <v>537776673434</v>
      </c>
      <c r="C70" s="323">
        <v>424547189957.26996</v>
      </c>
      <c r="D70" s="323">
        <v>344996911245.91992</v>
      </c>
      <c r="E70" s="323">
        <v>341380719999.12</v>
      </c>
      <c r="F70" s="327">
        <v>113229483476.73004</v>
      </c>
      <c r="G70" s="325">
        <v>78.944887521115874</v>
      </c>
      <c r="H70" s="325">
        <v>64.152449945983108</v>
      </c>
      <c r="I70" s="325">
        <v>63.480016308482888</v>
      </c>
    </row>
    <row r="71" spans="1:9" x14ac:dyDescent="0.2">
      <c r="A71" s="328" t="s">
        <v>109</v>
      </c>
      <c r="B71" s="323">
        <v>235412813000</v>
      </c>
      <c r="C71" s="323">
        <v>193577174195.87</v>
      </c>
      <c r="D71" s="323">
        <v>182279003805.35999</v>
      </c>
      <c r="E71" s="323">
        <v>181812515585.56</v>
      </c>
      <c r="F71" s="327">
        <v>41835638804.130005</v>
      </c>
      <c r="G71" s="325">
        <v>82.22881827416505</v>
      </c>
      <c r="H71" s="325">
        <v>77.429516890977382</v>
      </c>
      <c r="I71" s="325">
        <v>77.23135935916963</v>
      </c>
    </row>
    <row r="72" spans="1:9" x14ac:dyDescent="0.2">
      <c r="A72" s="329" t="s">
        <v>28</v>
      </c>
      <c r="B72" s="323">
        <v>135157211138</v>
      </c>
      <c r="C72" s="323">
        <v>114596127704</v>
      </c>
      <c r="D72" s="323">
        <v>114505359116</v>
      </c>
      <c r="E72" s="323">
        <v>114495605752</v>
      </c>
      <c r="F72" s="327">
        <v>20561083434</v>
      </c>
      <c r="G72" s="325">
        <v>84.787283445049439</v>
      </c>
      <c r="H72" s="325">
        <v>84.720125660987662</v>
      </c>
      <c r="I72" s="325">
        <v>84.712909350501604</v>
      </c>
    </row>
    <row r="73" spans="1:9" x14ac:dyDescent="0.2">
      <c r="A73" s="330" t="s">
        <v>110</v>
      </c>
      <c r="B73" s="299">
        <v>88382924347</v>
      </c>
      <c r="C73" s="299">
        <v>78739881611</v>
      </c>
      <c r="D73" s="299">
        <v>78739881611</v>
      </c>
      <c r="E73" s="299">
        <v>78735327811</v>
      </c>
      <c r="F73" s="300">
        <v>9643042736</v>
      </c>
      <c r="G73" s="318">
        <v>89.089473099871114</v>
      </c>
      <c r="H73" s="318">
        <v>89.089473099871114</v>
      </c>
      <c r="I73" s="318">
        <v>89.084320747158586</v>
      </c>
    </row>
    <row r="74" spans="1:9" x14ac:dyDescent="0.2">
      <c r="A74" s="330" t="s">
        <v>111</v>
      </c>
      <c r="B74" s="299">
        <v>32426229973</v>
      </c>
      <c r="C74" s="299">
        <v>29420106339</v>
      </c>
      <c r="D74" s="299">
        <v>29420106339</v>
      </c>
      <c r="E74" s="299">
        <v>29419312285</v>
      </c>
      <c r="F74" s="300">
        <v>3006123634</v>
      </c>
      <c r="G74" s="318">
        <v>90.729345852098504</v>
      </c>
      <c r="H74" s="318">
        <v>90.729345852098504</v>
      </c>
      <c r="I74" s="318">
        <v>90.726897050616927</v>
      </c>
    </row>
    <row r="75" spans="1:9" x14ac:dyDescent="0.2">
      <c r="A75" s="330" t="s">
        <v>112</v>
      </c>
      <c r="B75" s="299">
        <v>12644901818</v>
      </c>
      <c r="C75" s="299">
        <v>5759958882</v>
      </c>
      <c r="D75" s="299">
        <v>5759958882</v>
      </c>
      <c r="E75" s="299">
        <v>5756528372</v>
      </c>
      <c r="F75" s="331">
        <v>6884942936</v>
      </c>
      <c r="G75" s="332">
        <v>45.551629936744206</v>
      </c>
      <c r="H75" s="332">
        <v>45.551629936744206</v>
      </c>
      <c r="I75" s="332">
        <v>45.524500346895458</v>
      </c>
    </row>
    <row r="76" spans="1:9" x14ac:dyDescent="0.2">
      <c r="A76" s="330" t="s">
        <v>149</v>
      </c>
      <c r="B76" s="299">
        <v>1145514000</v>
      </c>
      <c r="C76" s="299">
        <v>486866285</v>
      </c>
      <c r="D76" s="299">
        <v>484473339</v>
      </c>
      <c r="E76" s="299">
        <v>483498339</v>
      </c>
      <c r="F76" s="300">
        <v>658647715</v>
      </c>
      <c r="G76" s="318">
        <v>42.501993428277615</v>
      </c>
      <c r="H76" s="318">
        <v>42.293096286907009</v>
      </c>
      <c r="I76" s="318">
        <v>42.207981657142554</v>
      </c>
    </row>
    <row r="77" spans="1:9" x14ac:dyDescent="0.2">
      <c r="A77" s="330" t="s">
        <v>150</v>
      </c>
      <c r="B77" s="299">
        <v>17112000</v>
      </c>
      <c r="C77" s="299">
        <v>6373384</v>
      </c>
      <c r="D77" s="299">
        <v>6310754</v>
      </c>
      <c r="E77" s="299">
        <v>6310754</v>
      </c>
      <c r="F77" s="331">
        <v>10738616</v>
      </c>
      <c r="G77" s="332">
        <v>37.245114539504442</v>
      </c>
      <c r="H77" s="332">
        <v>36.879114071996263</v>
      </c>
      <c r="I77" s="332">
        <v>36.879114071996263</v>
      </c>
    </row>
    <row r="78" spans="1:9" x14ac:dyDescent="0.2">
      <c r="A78" s="330" t="s">
        <v>151</v>
      </c>
      <c r="B78" s="299">
        <v>540529000</v>
      </c>
      <c r="C78" s="299">
        <v>182941203</v>
      </c>
      <c r="D78" s="299">
        <v>94628191</v>
      </c>
      <c r="E78" s="299">
        <v>94628191</v>
      </c>
      <c r="F78" s="300">
        <v>357587797</v>
      </c>
      <c r="G78" s="318">
        <v>33.844845142443788</v>
      </c>
      <c r="H78" s="318">
        <v>17.506589100677299</v>
      </c>
      <c r="I78" s="318">
        <v>17.506589100677299</v>
      </c>
    </row>
    <row r="79" spans="1:9" x14ac:dyDescent="0.2">
      <c r="A79" s="329" t="s">
        <v>29</v>
      </c>
      <c r="B79" s="323">
        <v>79534191145</v>
      </c>
      <c r="C79" s="323">
        <v>72477272222.690002</v>
      </c>
      <c r="D79" s="323">
        <v>61356388015.68</v>
      </c>
      <c r="E79" s="323">
        <v>60915007813</v>
      </c>
      <c r="F79" s="327">
        <v>7056918922.3099976</v>
      </c>
      <c r="G79" s="325">
        <v>91.127188419576157</v>
      </c>
      <c r="H79" s="325">
        <v>77.144668390252718</v>
      </c>
      <c r="I79" s="325">
        <v>76.589711840967766</v>
      </c>
    </row>
    <row r="80" spans="1:9" x14ac:dyDescent="0.2">
      <c r="A80" s="330" t="s">
        <v>113</v>
      </c>
      <c r="B80" s="299">
        <v>79534191145</v>
      </c>
      <c r="C80" s="299">
        <v>72477272222.690002</v>
      </c>
      <c r="D80" s="299">
        <v>61356388015.68</v>
      </c>
      <c r="E80" s="299">
        <v>60915007813</v>
      </c>
      <c r="F80" s="300">
        <v>7056918922.3099976</v>
      </c>
      <c r="G80" s="318">
        <v>91.127188419576157</v>
      </c>
      <c r="H80" s="318">
        <v>77.144668390252718</v>
      </c>
      <c r="I80" s="318">
        <v>76.589711840967766</v>
      </c>
    </row>
    <row r="81" spans="1:9" x14ac:dyDescent="0.2">
      <c r="A81" s="329" t="s">
        <v>30</v>
      </c>
      <c r="B81" s="323">
        <v>16820309482</v>
      </c>
      <c r="C81" s="323">
        <v>3453136197.1799998</v>
      </c>
      <c r="D81" s="323">
        <v>3368020483.6799998</v>
      </c>
      <c r="E81" s="323">
        <v>3362820483.6799998</v>
      </c>
      <c r="F81" s="327">
        <v>13367173284.82</v>
      </c>
      <c r="G81" s="325">
        <v>20.529563982608771</v>
      </c>
      <c r="H81" s="325">
        <v>20.023534568637018</v>
      </c>
      <c r="I81" s="325">
        <v>19.992619560767722</v>
      </c>
    </row>
    <row r="82" spans="1:9" x14ac:dyDescent="0.2">
      <c r="A82" s="330" t="s">
        <v>115</v>
      </c>
      <c r="B82" s="299">
        <v>9100212000</v>
      </c>
      <c r="C82" s="299">
        <v>0</v>
      </c>
      <c r="D82" s="299">
        <v>0</v>
      </c>
      <c r="E82" s="299">
        <v>0</v>
      </c>
      <c r="F82" s="300">
        <v>9100212000</v>
      </c>
      <c r="G82" s="318">
        <v>0</v>
      </c>
      <c r="H82" s="318">
        <v>0</v>
      </c>
      <c r="I82" s="318">
        <v>0</v>
      </c>
    </row>
    <row r="83" spans="1:9" x14ac:dyDescent="0.2">
      <c r="A83" s="330" t="s">
        <v>152</v>
      </c>
      <c r="B83" s="299">
        <v>132360000</v>
      </c>
      <c r="C83" s="299">
        <v>64044822</v>
      </c>
      <c r="D83" s="299">
        <v>64044822</v>
      </c>
      <c r="E83" s="299">
        <v>64044822</v>
      </c>
      <c r="F83" s="300">
        <v>68315178</v>
      </c>
      <c r="G83" s="318">
        <v>48.386840435176794</v>
      </c>
      <c r="H83" s="318">
        <v>48.386840435176794</v>
      </c>
      <c r="I83" s="318">
        <v>48.386840435176794</v>
      </c>
    </row>
    <row r="84" spans="1:9" x14ac:dyDescent="0.2">
      <c r="A84" s="330" t="s">
        <v>153</v>
      </c>
      <c r="B84" s="299">
        <v>34957000</v>
      </c>
      <c r="C84" s="299">
        <v>11575954</v>
      </c>
      <c r="D84" s="299">
        <v>11575954</v>
      </c>
      <c r="E84" s="299">
        <v>11575954</v>
      </c>
      <c r="F84" s="300">
        <v>23381046</v>
      </c>
      <c r="G84" s="318">
        <v>33.114838229825217</v>
      </c>
      <c r="H84" s="318">
        <v>33.114838229825217</v>
      </c>
      <c r="I84" s="318">
        <v>33.114838229825217</v>
      </c>
    </row>
    <row r="85" spans="1:9" x14ac:dyDescent="0.2">
      <c r="A85" s="330" t="s">
        <v>154</v>
      </c>
      <c r="B85" s="299">
        <v>3584776620</v>
      </c>
      <c r="C85" s="299">
        <v>2747367787</v>
      </c>
      <c r="D85" s="299">
        <v>2747367787</v>
      </c>
      <c r="E85" s="299">
        <v>2747367787</v>
      </c>
      <c r="F85" s="331">
        <v>837408833</v>
      </c>
      <c r="G85" s="332">
        <v>76.639860114910036</v>
      </c>
      <c r="H85" s="332">
        <v>76.639860114910036</v>
      </c>
      <c r="I85" s="332">
        <v>76.639860114910036</v>
      </c>
    </row>
    <row r="86" spans="1:9" x14ac:dyDescent="0.2">
      <c r="A86" s="330" t="s">
        <v>123</v>
      </c>
      <c r="B86" s="299">
        <v>501904862</v>
      </c>
      <c r="C86" s="299">
        <v>501898454.18000001</v>
      </c>
      <c r="D86" s="299">
        <v>423542740.68000001</v>
      </c>
      <c r="E86" s="299">
        <v>423542740.68000001</v>
      </c>
      <c r="F86" s="300">
        <v>6407.8199999928474</v>
      </c>
      <c r="G86" s="318">
        <v>99.99872329987511</v>
      </c>
      <c r="H86" s="318">
        <v>84.387056740645804</v>
      </c>
      <c r="I86" s="318">
        <v>84.387056740645804</v>
      </c>
    </row>
    <row r="87" spans="1:9" x14ac:dyDescent="0.2">
      <c r="A87" s="330" t="s">
        <v>124</v>
      </c>
      <c r="B87" s="299">
        <v>1466099000</v>
      </c>
      <c r="C87" s="299">
        <v>9600000</v>
      </c>
      <c r="D87" s="299">
        <v>9600000</v>
      </c>
      <c r="E87" s="299">
        <v>9600000</v>
      </c>
      <c r="F87" s="331">
        <v>1456499000</v>
      </c>
      <c r="G87" s="332">
        <v>0.65479889148004322</v>
      </c>
      <c r="H87" s="332">
        <v>0.65479889148004322</v>
      </c>
      <c r="I87" s="332">
        <v>0.65479889148004322</v>
      </c>
    </row>
    <row r="88" spans="1:9" x14ac:dyDescent="0.2">
      <c r="A88" s="330" t="s">
        <v>155</v>
      </c>
      <c r="B88" s="299">
        <v>2000000000</v>
      </c>
      <c r="C88" s="299">
        <v>118649180</v>
      </c>
      <c r="D88" s="299">
        <v>111889180</v>
      </c>
      <c r="E88" s="299">
        <v>106689180</v>
      </c>
      <c r="F88" s="300">
        <v>1881350820</v>
      </c>
      <c r="G88" s="318">
        <v>5.9324590000000006</v>
      </c>
      <c r="H88" s="318">
        <v>5.5944590000000005</v>
      </c>
      <c r="I88" s="318">
        <v>5.3344589999999998</v>
      </c>
    </row>
    <row r="89" spans="1:9" x14ac:dyDescent="0.2">
      <c r="A89" s="329" t="s">
        <v>32</v>
      </c>
      <c r="B89" s="323">
        <v>405000000</v>
      </c>
      <c r="C89" s="323">
        <v>0</v>
      </c>
      <c r="D89" s="323">
        <v>0</v>
      </c>
      <c r="E89" s="323">
        <v>0</v>
      </c>
      <c r="F89" s="327">
        <v>405000000</v>
      </c>
      <c r="G89" s="325">
        <v>0</v>
      </c>
      <c r="H89" s="325">
        <v>0</v>
      </c>
      <c r="I89" s="325">
        <v>0</v>
      </c>
    </row>
    <row r="90" spans="1:9" x14ac:dyDescent="0.2">
      <c r="A90" s="330" t="s">
        <v>156</v>
      </c>
      <c r="B90" s="299">
        <v>405000000</v>
      </c>
      <c r="C90" s="299">
        <v>0</v>
      </c>
      <c r="D90" s="299">
        <v>0</v>
      </c>
      <c r="E90" s="299">
        <v>0</v>
      </c>
      <c r="F90" s="331">
        <v>405000000</v>
      </c>
      <c r="G90" s="332">
        <v>0</v>
      </c>
      <c r="H90" s="332">
        <v>0</v>
      </c>
      <c r="I90" s="332">
        <v>0</v>
      </c>
    </row>
    <row r="91" spans="1:9" x14ac:dyDescent="0.2">
      <c r="A91" s="329" t="s">
        <v>127</v>
      </c>
      <c r="B91" s="323">
        <v>3496101235</v>
      </c>
      <c r="C91" s="323">
        <v>3050638072</v>
      </c>
      <c r="D91" s="323">
        <v>3049236190</v>
      </c>
      <c r="E91" s="323">
        <v>3039081536.8800001</v>
      </c>
      <c r="F91" s="142">
        <v>445463163</v>
      </c>
      <c r="G91" s="317">
        <v>87.25828764509447</v>
      </c>
      <c r="H91" s="317">
        <v>87.218189206697843</v>
      </c>
      <c r="I91" s="317">
        <v>86.927732711378425</v>
      </c>
    </row>
    <row r="92" spans="1:9" x14ac:dyDescent="0.2">
      <c r="A92" s="330" t="s">
        <v>128</v>
      </c>
      <c r="B92" s="299">
        <v>2495949235</v>
      </c>
      <c r="C92" s="299">
        <v>2050486072</v>
      </c>
      <c r="D92" s="299">
        <v>2049084190</v>
      </c>
      <c r="E92" s="299">
        <v>2038929536.8800001</v>
      </c>
      <c r="F92" s="300">
        <v>445463163</v>
      </c>
      <c r="G92" s="318">
        <v>82.152555158037899</v>
      </c>
      <c r="H92" s="318">
        <v>82.096388871466772</v>
      </c>
      <c r="I92" s="318">
        <v>81.689543532723334</v>
      </c>
    </row>
    <row r="93" spans="1:9" x14ac:dyDescent="0.2">
      <c r="A93" s="330" t="s">
        <v>130</v>
      </c>
      <c r="B93" s="299">
        <v>1000152000</v>
      </c>
      <c r="C93" s="299">
        <v>1000152000</v>
      </c>
      <c r="D93" s="299">
        <v>1000152000</v>
      </c>
      <c r="E93" s="299">
        <v>1000152000</v>
      </c>
      <c r="F93" s="300">
        <v>0</v>
      </c>
      <c r="G93" s="318">
        <v>100</v>
      </c>
      <c r="H93" s="318">
        <v>100</v>
      </c>
      <c r="I93" s="318">
        <v>100</v>
      </c>
    </row>
    <row r="94" spans="1:9" x14ac:dyDescent="0.2">
      <c r="A94" s="328" t="s">
        <v>131</v>
      </c>
      <c r="B94" s="323">
        <v>302363860434</v>
      </c>
      <c r="C94" s="323">
        <v>230970015761.39999</v>
      </c>
      <c r="D94" s="323">
        <v>162717907440.56</v>
      </c>
      <c r="E94" s="323">
        <v>159568204413.56</v>
      </c>
      <c r="F94" s="327">
        <v>71393844672.600006</v>
      </c>
      <c r="G94" s="325">
        <v>76.388102543033952</v>
      </c>
      <c r="H94" s="325">
        <v>53.815263241778219</v>
      </c>
      <c r="I94" s="325">
        <v>52.773570288632612</v>
      </c>
    </row>
    <row r="95" spans="1:9" x14ac:dyDescent="0.2">
      <c r="A95" s="329" t="s">
        <v>1651</v>
      </c>
      <c r="B95" s="323">
        <v>302363860434</v>
      </c>
      <c r="C95" s="323">
        <v>230970015761.39999</v>
      </c>
      <c r="D95" s="323">
        <v>162717907440.56</v>
      </c>
      <c r="E95" s="323">
        <v>159568204413.56</v>
      </c>
      <c r="F95" s="142">
        <v>71393844672.600006</v>
      </c>
      <c r="G95" s="317">
        <v>76.388102543033952</v>
      </c>
      <c r="H95" s="317">
        <v>53.815263241778219</v>
      </c>
      <c r="I95" s="317">
        <v>52.773570288632612</v>
      </c>
    </row>
    <row r="96" spans="1:9" x14ac:dyDescent="0.2">
      <c r="A96" s="330" t="s">
        <v>147</v>
      </c>
      <c r="B96" s="299">
        <v>76655246024</v>
      </c>
      <c r="C96" s="299">
        <v>49075639945.739998</v>
      </c>
      <c r="D96" s="299">
        <v>30172120221.299999</v>
      </c>
      <c r="E96" s="299">
        <v>30029636327.299999</v>
      </c>
      <c r="F96" s="331">
        <v>27579606078.260002</v>
      </c>
      <c r="G96" s="332">
        <v>64.021241195123039</v>
      </c>
      <c r="H96" s="332">
        <v>39.360802797310711</v>
      </c>
      <c r="I96" s="332">
        <v>39.174926550882141</v>
      </c>
    </row>
    <row r="97" spans="1:9" x14ac:dyDescent="0.2">
      <c r="A97" s="330" t="s">
        <v>157</v>
      </c>
      <c r="B97" s="299">
        <v>112854307205</v>
      </c>
      <c r="C97" s="299">
        <v>93845664165.220001</v>
      </c>
      <c r="D97" s="299">
        <v>69846902838.160004</v>
      </c>
      <c r="E97" s="299">
        <v>68823589829.399994</v>
      </c>
      <c r="F97" s="331">
        <v>19008643039.779999</v>
      </c>
      <c r="G97" s="332">
        <v>83.15647536141374</v>
      </c>
      <c r="H97" s="332">
        <v>61.891215823320778</v>
      </c>
      <c r="I97" s="332">
        <v>60.984459994408411</v>
      </c>
    </row>
    <row r="98" spans="1:9" x14ac:dyDescent="0.2">
      <c r="A98" s="330" t="s">
        <v>158</v>
      </c>
      <c r="B98" s="299">
        <v>112854307205</v>
      </c>
      <c r="C98" s="299">
        <v>88048711650.440002</v>
      </c>
      <c r="D98" s="299">
        <v>62698884381.100006</v>
      </c>
      <c r="E98" s="299">
        <v>60714978256.860001</v>
      </c>
      <c r="F98" s="300">
        <v>24805595554.559998</v>
      </c>
      <c r="G98" s="318">
        <v>78.019806094329567</v>
      </c>
      <c r="H98" s="318">
        <v>55.557369438463169</v>
      </c>
      <c r="I98" s="318">
        <v>53.799433766024684</v>
      </c>
    </row>
    <row r="99" spans="1:9" x14ac:dyDescent="0.2">
      <c r="A99" s="326" t="s">
        <v>159</v>
      </c>
      <c r="B99" s="323">
        <v>172413417190</v>
      </c>
      <c r="C99" s="323">
        <v>143486950659.82001</v>
      </c>
      <c r="D99" s="323">
        <v>88785590595.459991</v>
      </c>
      <c r="E99" s="323">
        <v>88785590595.459991</v>
      </c>
      <c r="F99" s="327">
        <v>28926466530.179993</v>
      </c>
      <c r="G99" s="325">
        <v>83.222612832791924</v>
      </c>
      <c r="H99" s="325">
        <v>51.495754821458043</v>
      </c>
      <c r="I99" s="325">
        <v>51.495754821458043</v>
      </c>
    </row>
    <row r="100" spans="1:9" x14ac:dyDescent="0.2">
      <c r="A100" s="328" t="s">
        <v>109</v>
      </c>
      <c r="B100" s="323">
        <v>22196299000</v>
      </c>
      <c r="C100" s="323">
        <v>19214462457.419998</v>
      </c>
      <c r="D100" s="323">
        <v>17977416798.689999</v>
      </c>
      <c r="E100" s="323">
        <v>17977416798.689999</v>
      </c>
      <c r="F100" s="327">
        <v>2981836542.5800018</v>
      </c>
      <c r="G100" s="325">
        <v>86.566064267831308</v>
      </c>
      <c r="H100" s="325">
        <v>80.992857406948787</v>
      </c>
      <c r="I100" s="325">
        <v>80.992857406948787</v>
      </c>
    </row>
    <row r="101" spans="1:9" x14ac:dyDescent="0.2">
      <c r="A101" s="329" t="s">
        <v>28</v>
      </c>
      <c r="B101" s="323">
        <v>13687656000</v>
      </c>
      <c r="C101" s="323">
        <v>11266922618</v>
      </c>
      <c r="D101" s="323">
        <v>11266922618</v>
      </c>
      <c r="E101" s="323">
        <v>11266922618</v>
      </c>
      <c r="F101" s="142">
        <v>2420733382</v>
      </c>
      <c r="G101" s="317">
        <v>82.314478227681931</v>
      </c>
      <c r="H101" s="317">
        <v>82.314478227681931</v>
      </c>
      <c r="I101" s="317">
        <v>82.314478227681931</v>
      </c>
    </row>
    <row r="102" spans="1:9" x14ac:dyDescent="0.2">
      <c r="A102" s="330" t="s">
        <v>110</v>
      </c>
      <c r="B102" s="299">
        <v>9334666000</v>
      </c>
      <c r="C102" s="299">
        <v>7655230393</v>
      </c>
      <c r="D102" s="299">
        <v>7655230393</v>
      </c>
      <c r="E102" s="299">
        <v>7655230393</v>
      </c>
      <c r="F102" s="300">
        <v>1679435607</v>
      </c>
      <c r="G102" s="318">
        <v>82.008615980475369</v>
      </c>
      <c r="H102" s="318">
        <v>82.008615980475369</v>
      </c>
      <c r="I102" s="318">
        <v>82.008615980475369</v>
      </c>
    </row>
    <row r="103" spans="1:9" x14ac:dyDescent="0.2">
      <c r="A103" s="330" t="s">
        <v>111</v>
      </c>
      <c r="B103" s="299">
        <v>3435724000</v>
      </c>
      <c r="C103" s="299">
        <v>2977624676</v>
      </c>
      <c r="D103" s="299">
        <v>2977624676</v>
      </c>
      <c r="E103" s="299">
        <v>2977624676</v>
      </c>
      <c r="F103" s="331">
        <v>458099324</v>
      </c>
      <c r="G103" s="332">
        <v>86.666585441671089</v>
      </c>
      <c r="H103" s="332">
        <v>86.666585441671089</v>
      </c>
      <c r="I103" s="332">
        <v>86.666585441671089</v>
      </c>
    </row>
    <row r="104" spans="1:9" x14ac:dyDescent="0.2">
      <c r="A104" s="330" t="s">
        <v>112</v>
      </c>
      <c r="B104" s="299">
        <v>917266000</v>
      </c>
      <c r="C104" s="299">
        <v>634067549</v>
      </c>
      <c r="D104" s="299">
        <v>634067549</v>
      </c>
      <c r="E104" s="299">
        <v>634067549</v>
      </c>
      <c r="F104" s="300">
        <v>283198451</v>
      </c>
      <c r="G104" s="318">
        <v>69.12580963428276</v>
      </c>
      <c r="H104" s="318">
        <v>69.12580963428276</v>
      </c>
      <c r="I104" s="318">
        <v>69.12580963428276</v>
      </c>
    </row>
    <row r="105" spans="1:9" x14ac:dyDescent="0.2">
      <c r="A105" s="329" t="s">
        <v>29</v>
      </c>
      <c r="B105" s="323">
        <v>8116484000</v>
      </c>
      <c r="C105" s="323">
        <v>7656854491.4200001</v>
      </c>
      <c r="D105" s="323">
        <v>6419808832.6899996</v>
      </c>
      <c r="E105" s="323">
        <v>6419808832.6899996</v>
      </c>
      <c r="F105" s="327">
        <v>459629508.57999992</v>
      </c>
      <c r="G105" s="325">
        <v>94.337086002017628</v>
      </c>
      <c r="H105" s="325">
        <v>79.095934060733683</v>
      </c>
      <c r="I105" s="325">
        <v>79.095934060733683</v>
      </c>
    </row>
    <row r="106" spans="1:9" x14ac:dyDescent="0.2">
      <c r="A106" s="330" t="s">
        <v>113</v>
      </c>
      <c r="B106" s="299">
        <v>8116484000</v>
      </c>
      <c r="C106" s="299">
        <v>7656854491.4200001</v>
      </c>
      <c r="D106" s="299">
        <v>6419808832.6899996</v>
      </c>
      <c r="E106" s="299">
        <v>6419808832.6899996</v>
      </c>
      <c r="F106" s="331">
        <v>459629508.57999992</v>
      </c>
      <c r="G106" s="332">
        <v>94.337086002017628</v>
      </c>
      <c r="H106" s="332">
        <v>79.095934060733683</v>
      </c>
      <c r="I106" s="332">
        <v>79.095934060733683</v>
      </c>
    </row>
    <row r="107" spans="1:9" x14ac:dyDescent="0.2">
      <c r="A107" s="329" t="s">
        <v>30</v>
      </c>
      <c r="B107" s="323">
        <v>108967000</v>
      </c>
      <c r="C107" s="323">
        <v>50936063</v>
      </c>
      <c r="D107" s="323">
        <v>50936063</v>
      </c>
      <c r="E107" s="323">
        <v>50936063</v>
      </c>
      <c r="F107" s="327">
        <v>58030937</v>
      </c>
      <c r="G107" s="325">
        <v>46.744485027577156</v>
      </c>
      <c r="H107" s="325">
        <v>46.744485027577156</v>
      </c>
      <c r="I107" s="325">
        <v>46.744485027577156</v>
      </c>
    </row>
    <row r="108" spans="1:9" x14ac:dyDescent="0.2">
      <c r="A108" s="330" t="s">
        <v>118</v>
      </c>
      <c r="B108" s="299">
        <v>96967000</v>
      </c>
      <c r="C108" s="299">
        <v>50936063</v>
      </c>
      <c r="D108" s="299">
        <v>50936063</v>
      </c>
      <c r="E108" s="299">
        <v>50936063</v>
      </c>
      <c r="F108" s="300">
        <v>46030937</v>
      </c>
      <c r="G108" s="318">
        <v>52.529275939237067</v>
      </c>
      <c r="H108" s="318">
        <v>52.529275939237067</v>
      </c>
      <c r="I108" s="318">
        <v>52.529275939237067</v>
      </c>
    </row>
    <row r="109" spans="1:9" x14ac:dyDescent="0.2">
      <c r="A109" s="330" t="s">
        <v>124</v>
      </c>
      <c r="B109" s="299">
        <v>12000000</v>
      </c>
      <c r="C109" s="299">
        <v>0</v>
      </c>
      <c r="D109" s="299">
        <v>0</v>
      </c>
      <c r="E109" s="299">
        <v>0</v>
      </c>
      <c r="F109" s="300">
        <v>12000000</v>
      </c>
      <c r="G109" s="318">
        <v>0</v>
      </c>
      <c r="H109" s="318">
        <v>0</v>
      </c>
      <c r="I109" s="318">
        <v>0</v>
      </c>
    </row>
    <row r="110" spans="1:9" x14ac:dyDescent="0.2">
      <c r="A110" s="329" t="s">
        <v>127</v>
      </c>
      <c r="B110" s="323">
        <v>283192000</v>
      </c>
      <c r="C110" s="323">
        <v>239749285</v>
      </c>
      <c r="D110" s="323">
        <v>239749285</v>
      </c>
      <c r="E110" s="323">
        <v>239749285</v>
      </c>
      <c r="F110" s="142">
        <v>43442715</v>
      </c>
      <c r="G110" s="317">
        <v>84.65962491878301</v>
      </c>
      <c r="H110" s="317">
        <v>84.65962491878301</v>
      </c>
      <c r="I110" s="317">
        <v>84.65962491878301</v>
      </c>
    </row>
    <row r="111" spans="1:9" x14ac:dyDescent="0.2">
      <c r="A111" s="330" t="s">
        <v>128</v>
      </c>
      <c r="B111" s="299">
        <v>58309000</v>
      </c>
      <c r="C111" s="299">
        <v>17521685</v>
      </c>
      <c r="D111" s="299">
        <v>17521685</v>
      </c>
      <c r="E111" s="299">
        <v>17521685</v>
      </c>
      <c r="F111" s="331">
        <v>40787315</v>
      </c>
      <c r="G111" s="332">
        <v>30.049709307311051</v>
      </c>
      <c r="H111" s="332">
        <v>30.049709307311051</v>
      </c>
      <c r="I111" s="332">
        <v>30.049709307311051</v>
      </c>
    </row>
    <row r="112" spans="1:9" x14ac:dyDescent="0.2">
      <c r="A112" s="330" t="s">
        <v>129</v>
      </c>
      <c r="B112" s="299">
        <v>4263000</v>
      </c>
      <c r="C112" s="299">
        <v>1607600</v>
      </c>
      <c r="D112" s="299">
        <v>1607600</v>
      </c>
      <c r="E112" s="299">
        <v>1607600</v>
      </c>
      <c r="F112" s="300">
        <v>2655400</v>
      </c>
      <c r="G112" s="318">
        <v>37.710532488857609</v>
      </c>
      <c r="H112" s="318">
        <v>37.710532488857609</v>
      </c>
      <c r="I112" s="318">
        <v>37.710532488857609</v>
      </c>
    </row>
    <row r="113" spans="1:9" x14ac:dyDescent="0.2">
      <c r="A113" s="330" t="s">
        <v>130</v>
      </c>
      <c r="B113" s="299">
        <v>220620000</v>
      </c>
      <c r="C113" s="299">
        <v>220620000</v>
      </c>
      <c r="D113" s="299">
        <v>220620000</v>
      </c>
      <c r="E113" s="299">
        <v>220620000</v>
      </c>
      <c r="F113" s="300">
        <v>0</v>
      </c>
      <c r="G113" s="318">
        <v>100</v>
      </c>
      <c r="H113" s="318">
        <v>100</v>
      </c>
      <c r="I113" s="318">
        <v>100</v>
      </c>
    </row>
    <row r="114" spans="1:9" x14ac:dyDescent="0.2">
      <c r="A114" s="328" t="s">
        <v>131</v>
      </c>
      <c r="B114" s="323">
        <v>150217118190</v>
      </c>
      <c r="C114" s="323">
        <v>124272488202.39999</v>
      </c>
      <c r="D114" s="323">
        <v>70808173796.769989</v>
      </c>
      <c r="E114" s="323">
        <v>70808173796.769989</v>
      </c>
      <c r="F114" s="327">
        <v>25944629987.600006</v>
      </c>
      <c r="G114" s="325">
        <v>82.728579605165692</v>
      </c>
      <c r="H114" s="325">
        <v>47.137220211620132</v>
      </c>
      <c r="I114" s="325">
        <v>47.137220211620132</v>
      </c>
    </row>
    <row r="115" spans="1:9" x14ac:dyDescent="0.2">
      <c r="A115" s="329" t="s">
        <v>1651</v>
      </c>
      <c r="B115" s="323">
        <v>150217118190</v>
      </c>
      <c r="C115" s="323">
        <v>124272488202.39999</v>
      </c>
      <c r="D115" s="323">
        <v>70808173796.769989</v>
      </c>
      <c r="E115" s="323">
        <v>70808173796.769989</v>
      </c>
      <c r="F115" s="327">
        <v>25944629987.600006</v>
      </c>
      <c r="G115" s="325">
        <v>82.728579605165692</v>
      </c>
      <c r="H115" s="325">
        <v>47.137220211620132</v>
      </c>
      <c r="I115" s="325">
        <v>47.137220211620132</v>
      </c>
    </row>
    <row r="116" spans="1:9" x14ac:dyDescent="0.2">
      <c r="A116" s="330" t="s">
        <v>147</v>
      </c>
      <c r="B116" s="299">
        <v>5282000000</v>
      </c>
      <c r="C116" s="299">
        <v>3724467823</v>
      </c>
      <c r="D116" s="299">
        <v>2628352319</v>
      </c>
      <c r="E116" s="299">
        <v>2628352319</v>
      </c>
      <c r="F116" s="300">
        <v>1557532177</v>
      </c>
      <c r="G116" s="318">
        <v>70.512454051495638</v>
      </c>
      <c r="H116" s="318">
        <v>49.760551287391138</v>
      </c>
      <c r="I116" s="318">
        <v>49.760551287391138</v>
      </c>
    </row>
    <row r="117" spans="1:9" x14ac:dyDescent="0.2">
      <c r="A117" s="330" t="s">
        <v>160</v>
      </c>
      <c r="B117" s="299">
        <v>7290650000</v>
      </c>
      <c r="C117" s="299">
        <v>5819364167</v>
      </c>
      <c r="D117" s="299">
        <v>4771267403</v>
      </c>
      <c r="E117" s="299">
        <v>4771267403</v>
      </c>
      <c r="F117" s="331">
        <v>1471285833</v>
      </c>
      <c r="G117" s="332">
        <v>79.81955198782002</v>
      </c>
      <c r="H117" s="332">
        <v>65.443649098502874</v>
      </c>
      <c r="I117" s="332">
        <v>65.443649098502874</v>
      </c>
    </row>
    <row r="118" spans="1:9" x14ac:dyDescent="0.2">
      <c r="A118" s="330" t="s">
        <v>161</v>
      </c>
      <c r="B118" s="299">
        <v>114244118190</v>
      </c>
      <c r="C118" s="299">
        <v>98119518530.399994</v>
      </c>
      <c r="D118" s="299">
        <v>56249316977.769997</v>
      </c>
      <c r="E118" s="299">
        <v>56249316977.769997</v>
      </c>
      <c r="F118" s="331">
        <v>16124599659.600006</v>
      </c>
      <c r="G118" s="332">
        <v>85.885838225138997</v>
      </c>
      <c r="H118" s="332">
        <v>49.236072603949253</v>
      </c>
      <c r="I118" s="332">
        <v>49.236072603949253</v>
      </c>
    </row>
    <row r="119" spans="1:9" x14ac:dyDescent="0.2">
      <c r="A119" s="330" t="s">
        <v>162</v>
      </c>
      <c r="B119" s="299">
        <v>18647350000</v>
      </c>
      <c r="C119" s="299">
        <v>14186744549</v>
      </c>
      <c r="D119" s="299">
        <v>5450078882</v>
      </c>
      <c r="E119" s="299">
        <v>5450078882</v>
      </c>
      <c r="F119" s="331">
        <v>4460605451</v>
      </c>
      <c r="G119" s="332">
        <v>76.079145556875375</v>
      </c>
      <c r="H119" s="332">
        <v>29.22709597878519</v>
      </c>
      <c r="I119" s="332">
        <v>29.22709597878519</v>
      </c>
    </row>
    <row r="120" spans="1:9" x14ac:dyDescent="0.2">
      <c r="A120" s="330" t="s">
        <v>163</v>
      </c>
      <c r="B120" s="299">
        <v>4753000000</v>
      </c>
      <c r="C120" s="299">
        <v>2422393133</v>
      </c>
      <c r="D120" s="299">
        <v>1709158215</v>
      </c>
      <c r="E120" s="299">
        <v>1709158215</v>
      </c>
      <c r="F120" s="300">
        <v>2330606867</v>
      </c>
      <c r="G120" s="318">
        <v>50.965561392804545</v>
      </c>
      <c r="H120" s="318">
        <v>35.95956690511256</v>
      </c>
      <c r="I120" s="318">
        <v>35.95956690511256</v>
      </c>
    </row>
    <row r="121" spans="1:9" x14ac:dyDescent="0.2">
      <c r="A121" s="326" t="s">
        <v>164</v>
      </c>
      <c r="B121" s="323">
        <v>477494448158</v>
      </c>
      <c r="C121" s="323">
        <v>405349604664.63995</v>
      </c>
      <c r="D121" s="323">
        <v>347255704943.38</v>
      </c>
      <c r="E121" s="323">
        <v>347254697453.38</v>
      </c>
      <c r="F121" s="327">
        <v>72144843493.360046</v>
      </c>
      <c r="G121" s="325">
        <v>84.890956581449558</v>
      </c>
      <c r="H121" s="325">
        <v>72.724553402236666</v>
      </c>
      <c r="I121" s="325">
        <v>72.724342407113298</v>
      </c>
    </row>
    <row r="122" spans="1:9" x14ac:dyDescent="0.2">
      <c r="A122" s="328" t="s">
        <v>109</v>
      </c>
      <c r="B122" s="323">
        <v>78470984000</v>
      </c>
      <c r="C122" s="323">
        <v>67704515429.889999</v>
      </c>
      <c r="D122" s="323">
        <v>64001915441.150002</v>
      </c>
      <c r="E122" s="323">
        <v>64000907951.150002</v>
      </c>
      <c r="F122" s="327">
        <v>10766468570.110001</v>
      </c>
      <c r="G122" s="325">
        <v>86.279681964852131</v>
      </c>
      <c r="H122" s="325">
        <v>81.561250004396541</v>
      </c>
      <c r="I122" s="325">
        <v>81.559966103075752</v>
      </c>
    </row>
    <row r="123" spans="1:9" x14ac:dyDescent="0.2">
      <c r="A123" s="329" t="s">
        <v>28</v>
      </c>
      <c r="B123" s="323">
        <v>55320221000</v>
      </c>
      <c r="C123" s="323">
        <v>46714054105</v>
      </c>
      <c r="D123" s="323">
        <v>46508553418</v>
      </c>
      <c r="E123" s="323">
        <v>46508553418</v>
      </c>
      <c r="F123" s="142">
        <v>8606166895</v>
      </c>
      <c r="G123" s="317">
        <v>84.442999793872843</v>
      </c>
      <c r="H123" s="317">
        <v>84.071524981796443</v>
      </c>
      <c r="I123" s="317">
        <v>84.071524981796443</v>
      </c>
    </row>
    <row r="124" spans="1:9" x14ac:dyDescent="0.2">
      <c r="A124" s="330" t="s">
        <v>110</v>
      </c>
      <c r="B124" s="299">
        <v>36843343000</v>
      </c>
      <c r="C124" s="299">
        <v>30813905226</v>
      </c>
      <c r="D124" s="299">
        <v>30813905226</v>
      </c>
      <c r="E124" s="299">
        <v>30813905226</v>
      </c>
      <c r="F124" s="300">
        <v>6029437774</v>
      </c>
      <c r="G124" s="318">
        <v>83.634932980972977</v>
      </c>
      <c r="H124" s="318">
        <v>83.634932980972977</v>
      </c>
      <c r="I124" s="318">
        <v>83.634932980972977</v>
      </c>
    </row>
    <row r="125" spans="1:9" x14ac:dyDescent="0.2">
      <c r="A125" s="330" t="s">
        <v>111</v>
      </c>
      <c r="B125" s="299">
        <v>14179247000</v>
      </c>
      <c r="C125" s="299">
        <v>12827285884</v>
      </c>
      <c r="D125" s="299">
        <v>12621785197</v>
      </c>
      <c r="E125" s="299">
        <v>12621785197</v>
      </c>
      <c r="F125" s="331">
        <v>1351961116</v>
      </c>
      <c r="G125" s="332">
        <v>90.465212179462</v>
      </c>
      <c r="H125" s="332">
        <v>89.015906112644771</v>
      </c>
      <c r="I125" s="332">
        <v>89.015906112644771</v>
      </c>
    </row>
    <row r="126" spans="1:9" x14ac:dyDescent="0.2">
      <c r="A126" s="330" t="s">
        <v>112</v>
      </c>
      <c r="B126" s="299">
        <v>4297631000</v>
      </c>
      <c r="C126" s="299">
        <v>3072862995</v>
      </c>
      <c r="D126" s="299">
        <v>3072862995</v>
      </c>
      <c r="E126" s="299">
        <v>3072862995</v>
      </c>
      <c r="F126" s="300">
        <v>1224768005</v>
      </c>
      <c r="G126" s="318">
        <v>71.501322356433121</v>
      </c>
      <c r="H126" s="318">
        <v>71.501322356433121</v>
      </c>
      <c r="I126" s="318">
        <v>71.501322356433121</v>
      </c>
    </row>
    <row r="127" spans="1:9" x14ac:dyDescent="0.2">
      <c r="A127" s="329" t="s">
        <v>29</v>
      </c>
      <c r="B127" s="323">
        <v>21891696000</v>
      </c>
      <c r="C127" s="323">
        <v>19976228351.889999</v>
      </c>
      <c r="D127" s="323">
        <v>16495954266.15</v>
      </c>
      <c r="E127" s="323">
        <v>16494946776.15</v>
      </c>
      <c r="F127" s="327">
        <v>1915467648.1100006</v>
      </c>
      <c r="G127" s="325">
        <v>91.250254671405997</v>
      </c>
      <c r="H127" s="325">
        <v>75.352564123629335</v>
      </c>
      <c r="I127" s="325">
        <v>75.347961967633751</v>
      </c>
    </row>
    <row r="128" spans="1:9" x14ac:dyDescent="0.2">
      <c r="A128" s="330" t="s">
        <v>113</v>
      </c>
      <c r="B128" s="299">
        <v>21891696000</v>
      </c>
      <c r="C128" s="299">
        <v>19976228351.889999</v>
      </c>
      <c r="D128" s="299">
        <v>16495954266.15</v>
      </c>
      <c r="E128" s="299">
        <v>16494946776.15</v>
      </c>
      <c r="F128" s="331">
        <v>1915467648.1100006</v>
      </c>
      <c r="G128" s="332">
        <v>91.250254671405997</v>
      </c>
      <c r="H128" s="332">
        <v>75.352564123629335</v>
      </c>
      <c r="I128" s="332">
        <v>75.347961967633751</v>
      </c>
    </row>
    <row r="129" spans="1:9" x14ac:dyDescent="0.2">
      <c r="A129" s="329" t="s">
        <v>30</v>
      </c>
      <c r="B129" s="323">
        <v>456068000</v>
      </c>
      <c r="C129" s="323">
        <v>221233973</v>
      </c>
      <c r="D129" s="323">
        <v>204408757</v>
      </c>
      <c r="E129" s="323">
        <v>204408757</v>
      </c>
      <c r="F129" s="327">
        <v>234834027</v>
      </c>
      <c r="G129" s="325">
        <v>48.508988352614082</v>
      </c>
      <c r="H129" s="325">
        <v>44.819798144136399</v>
      </c>
      <c r="I129" s="325">
        <v>44.819798144136399</v>
      </c>
    </row>
    <row r="130" spans="1:9" x14ac:dyDescent="0.2">
      <c r="A130" s="330" t="s">
        <v>118</v>
      </c>
      <c r="B130" s="299">
        <v>285541000</v>
      </c>
      <c r="C130" s="299">
        <v>210020124</v>
      </c>
      <c r="D130" s="299">
        <v>193194908</v>
      </c>
      <c r="E130" s="299">
        <v>193194908</v>
      </c>
      <c r="F130" s="300">
        <v>75520876</v>
      </c>
      <c r="G130" s="318">
        <v>73.551652477227435</v>
      </c>
      <c r="H130" s="318">
        <v>67.659253137027605</v>
      </c>
      <c r="I130" s="318">
        <v>67.659253137027605</v>
      </c>
    </row>
    <row r="131" spans="1:9" x14ac:dyDescent="0.2">
      <c r="A131" s="330" t="s">
        <v>124</v>
      </c>
      <c r="B131" s="299">
        <v>170527000</v>
      </c>
      <c r="C131" s="299">
        <v>11213849</v>
      </c>
      <c r="D131" s="299">
        <v>11213849</v>
      </c>
      <c r="E131" s="299">
        <v>11213849</v>
      </c>
      <c r="F131" s="331">
        <v>159313151</v>
      </c>
      <c r="G131" s="332">
        <v>6.57599617655855</v>
      </c>
      <c r="H131" s="332">
        <v>6.57599617655855</v>
      </c>
      <c r="I131" s="332">
        <v>6.57599617655855</v>
      </c>
    </row>
    <row r="132" spans="1:9" x14ac:dyDescent="0.2">
      <c r="A132" s="329" t="s">
        <v>127</v>
      </c>
      <c r="B132" s="323">
        <v>802999000</v>
      </c>
      <c r="C132" s="323">
        <v>792999000</v>
      </c>
      <c r="D132" s="323">
        <v>792999000</v>
      </c>
      <c r="E132" s="323">
        <v>792999000</v>
      </c>
      <c r="F132" s="142">
        <v>10000000</v>
      </c>
      <c r="G132" s="317">
        <v>98.754668436697926</v>
      </c>
      <c r="H132" s="317">
        <v>98.754668436697926</v>
      </c>
      <c r="I132" s="317">
        <v>98.754668436697926</v>
      </c>
    </row>
    <row r="133" spans="1:9" x14ac:dyDescent="0.2">
      <c r="A133" s="330" t="s">
        <v>128</v>
      </c>
      <c r="B133" s="299">
        <v>10000000</v>
      </c>
      <c r="C133" s="299">
        <v>0</v>
      </c>
      <c r="D133" s="299">
        <v>0</v>
      </c>
      <c r="E133" s="299">
        <v>0</v>
      </c>
      <c r="F133" s="300">
        <v>10000000</v>
      </c>
      <c r="G133" s="318">
        <v>0</v>
      </c>
      <c r="H133" s="318">
        <v>0</v>
      </c>
      <c r="I133" s="318">
        <v>0</v>
      </c>
    </row>
    <row r="134" spans="1:9" x14ac:dyDescent="0.2">
      <c r="A134" s="330" t="s">
        <v>130</v>
      </c>
      <c r="B134" s="299">
        <v>792999000</v>
      </c>
      <c r="C134" s="299">
        <v>792999000</v>
      </c>
      <c r="D134" s="299">
        <v>792999000</v>
      </c>
      <c r="E134" s="299">
        <v>792999000</v>
      </c>
      <c r="F134" s="300">
        <v>0</v>
      </c>
      <c r="G134" s="318">
        <v>100</v>
      </c>
      <c r="H134" s="318">
        <v>100</v>
      </c>
      <c r="I134" s="318">
        <v>100</v>
      </c>
    </row>
    <row r="135" spans="1:9" x14ac:dyDescent="0.2">
      <c r="A135" s="328" t="s">
        <v>131</v>
      </c>
      <c r="B135" s="323">
        <v>399023464158</v>
      </c>
      <c r="C135" s="323">
        <v>337645089234.75</v>
      </c>
      <c r="D135" s="323">
        <v>283253789502.22998</v>
      </c>
      <c r="E135" s="323">
        <v>283253789502.22998</v>
      </c>
      <c r="F135" s="327">
        <v>61378374923.25</v>
      </c>
      <c r="G135" s="325">
        <v>84.61785322505591</v>
      </c>
      <c r="H135" s="325">
        <v>70.986750140104775</v>
      </c>
      <c r="I135" s="325">
        <v>70.986750140104775</v>
      </c>
    </row>
    <row r="136" spans="1:9" x14ac:dyDescent="0.2">
      <c r="A136" s="329" t="s">
        <v>1651</v>
      </c>
      <c r="B136" s="323">
        <v>399023464158</v>
      </c>
      <c r="C136" s="323">
        <v>337645089234.75</v>
      </c>
      <c r="D136" s="323">
        <v>283253789502.22998</v>
      </c>
      <c r="E136" s="323">
        <v>283253789502.22998</v>
      </c>
      <c r="F136" s="142">
        <v>61378374923.25</v>
      </c>
      <c r="G136" s="317">
        <v>84.61785322505591</v>
      </c>
      <c r="H136" s="317">
        <v>70.986750140104775</v>
      </c>
      <c r="I136" s="317">
        <v>70.986750140104775</v>
      </c>
    </row>
    <row r="137" spans="1:9" x14ac:dyDescent="0.2">
      <c r="A137" s="330" t="s">
        <v>165</v>
      </c>
      <c r="B137" s="299">
        <v>230000000000</v>
      </c>
      <c r="C137" s="299">
        <v>172475767939.82999</v>
      </c>
      <c r="D137" s="299">
        <v>145902675066.72</v>
      </c>
      <c r="E137" s="299">
        <v>145902675066.72</v>
      </c>
      <c r="F137" s="331">
        <v>57524232060.170013</v>
      </c>
      <c r="G137" s="332">
        <v>74.98946432166521</v>
      </c>
      <c r="H137" s="332">
        <v>63.435945681182602</v>
      </c>
      <c r="I137" s="332">
        <v>63.435945681182602</v>
      </c>
    </row>
    <row r="138" spans="1:9" x14ac:dyDescent="0.2">
      <c r="A138" s="330" t="s">
        <v>166</v>
      </c>
      <c r="B138" s="299">
        <v>130183156806</v>
      </c>
      <c r="C138" s="299">
        <v>126859434322.23</v>
      </c>
      <c r="D138" s="299">
        <v>104363666559</v>
      </c>
      <c r="E138" s="299">
        <v>104363666559</v>
      </c>
      <c r="F138" s="331">
        <v>3323722483.7700043</v>
      </c>
      <c r="G138" s="332">
        <v>97.446887473528506</v>
      </c>
      <c r="H138" s="332">
        <v>80.166796626789122</v>
      </c>
      <c r="I138" s="332">
        <v>80.166796626789122</v>
      </c>
    </row>
    <row r="139" spans="1:9" x14ac:dyDescent="0.2">
      <c r="A139" s="330" t="s">
        <v>167</v>
      </c>
      <c r="B139" s="299">
        <v>38840307352</v>
      </c>
      <c r="C139" s="299">
        <v>38309886972.690002</v>
      </c>
      <c r="D139" s="299">
        <v>32987447876.509998</v>
      </c>
      <c r="E139" s="299">
        <v>32987447876.509998</v>
      </c>
      <c r="F139" s="300">
        <v>530420379.30999756</v>
      </c>
      <c r="G139" s="318">
        <v>98.634355865150781</v>
      </c>
      <c r="H139" s="318">
        <v>84.930965086226024</v>
      </c>
      <c r="I139" s="318">
        <v>84.930965086226024</v>
      </c>
    </row>
    <row r="140" spans="1:9" x14ac:dyDescent="0.2">
      <c r="A140" s="326" t="s">
        <v>168</v>
      </c>
      <c r="B140" s="323">
        <v>5216407296001</v>
      </c>
      <c r="C140" s="323">
        <v>3441203566181.4902</v>
      </c>
      <c r="D140" s="323">
        <v>806502429396.88</v>
      </c>
      <c r="E140" s="323">
        <v>801930700275.88</v>
      </c>
      <c r="F140" s="327">
        <v>1775203729819.5098</v>
      </c>
      <c r="G140" s="325">
        <v>65.968843514569585</v>
      </c>
      <c r="H140" s="325">
        <v>15.460879176654027</v>
      </c>
      <c r="I140" s="325">
        <v>15.373237839205075</v>
      </c>
    </row>
    <row r="141" spans="1:9" x14ac:dyDescent="0.2">
      <c r="A141" s="328" t="s">
        <v>109</v>
      </c>
      <c r="B141" s="323">
        <v>273168919000</v>
      </c>
      <c r="C141" s="323">
        <v>60629778729.900002</v>
      </c>
      <c r="D141" s="323">
        <v>54588826681.010002</v>
      </c>
      <c r="E141" s="323">
        <v>54588826681.010002</v>
      </c>
      <c r="F141" s="327">
        <v>212539140270.10001</v>
      </c>
      <c r="G141" s="325">
        <v>22.194976995131722</v>
      </c>
      <c r="H141" s="325">
        <v>19.983542374017301</v>
      </c>
      <c r="I141" s="325">
        <v>19.983542374017301</v>
      </c>
    </row>
    <row r="142" spans="1:9" x14ac:dyDescent="0.2">
      <c r="A142" s="329" t="s">
        <v>28</v>
      </c>
      <c r="B142" s="323">
        <v>31236054000</v>
      </c>
      <c r="C142" s="323">
        <v>26933314869.450001</v>
      </c>
      <c r="D142" s="323">
        <v>26929135407.450001</v>
      </c>
      <c r="E142" s="323">
        <v>26929135407.450001</v>
      </c>
      <c r="F142" s="142">
        <v>4302739130.5499992</v>
      </c>
      <c r="G142" s="317">
        <v>86.225087424455097</v>
      </c>
      <c r="H142" s="317">
        <v>86.211707174824326</v>
      </c>
      <c r="I142" s="317">
        <v>86.211707174824326</v>
      </c>
    </row>
    <row r="143" spans="1:9" x14ac:dyDescent="0.2">
      <c r="A143" s="330" t="s">
        <v>110</v>
      </c>
      <c r="B143" s="299">
        <v>20719763758</v>
      </c>
      <c r="C143" s="299">
        <v>17576049345.450001</v>
      </c>
      <c r="D143" s="299">
        <v>17571869883.450001</v>
      </c>
      <c r="E143" s="299">
        <v>17571869883.450001</v>
      </c>
      <c r="F143" s="300">
        <v>3143714412.5499992</v>
      </c>
      <c r="G143" s="318">
        <v>84.827460152212424</v>
      </c>
      <c r="H143" s="318">
        <v>84.807288773576957</v>
      </c>
      <c r="I143" s="318">
        <v>84.807288773576957</v>
      </c>
    </row>
    <row r="144" spans="1:9" x14ac:dyDescent="0.2">
      <c r="A144" s="330" t="s">
        <v>111</v>
      </c>
      <c r="B144" s="299">
        <v>7664990644</v>
      </c>
      <c r="C144" s="299">
        <v>6827291108</v>
      </c>
      <c r="D144" s="299">
        <v>6827291108</v>
      </c>
      <c r="E144" s="299">
        <v>6827291108</v>
      </c>
      <c r="F144" s="331">
        <v>837699536</v>
      </c>
      <c r="G144" s="332">
        <v>89.071095127092761</v>
      </c>
      <c r="H144" s="332">
        <v>89.071095127092761</v>
      </c>
      <c r="I144" s="332">
        <v>89.071095127092761</v>
      </c>
    </row>
    <row r="145" spans="1:9" x14ac:dyDescent="0.2">
      <c r="A145" s="330" t="s">
        <v>112</v>
      </c>
      <c r="B145" s="299">
        <v>2851299598</v>
      </c>
      <c r="C145" s="299">
        <v>2529974416</v>
      </c>
      <c r="D145" s="299">
        <v>2529974416</v>
      </c>
      <c r="E145" s="299">
        <v>2529974416</v>
      </c>
      <c r="F145" s="300">
        <v>321325182</v>
      </c>
      <c r="G145" s="318">
        <v>88.730571062213571</v>
      </c>
      <c r="H145" s="318">
        <v>88.730571062213571</v>
      </c>
      <c r="I145" s="318">
        <v>88.730571062213571</v>
      </c>
    </row>
    <row r="146" spans="1:9" x14ac:dyDescent="0.2">
      <c r="A146" s="329" t="s">
        <v>29</v>
      </c>
      <c r="B146" s="323">
        <v>38496161000</v>
      </c>
      <c r="C146" s="323">
        <v>33428312747.450001</v>
      </c>
      <c r="D146" s="323">
        <v>27404426247.560001</v>
      </c>
      <c r="E146" s="323">
        <v>27404426247.560001</v>
      </c>
      <c r="F146" s="327">
        <v>5067848252.5499992</v>
      </c>
      <c r="G146" s="325">
        <v>86.835445091394959</v>
      </c>
      <c r="H146" s="325">
        <v>71.187426319107516</v>
      </c>
      <c r="I146" s="325">
        <v>71.187426319107516</v>
      </c>
    </row>
    <row r="147" spans="1:9" x14ac:dyDescent="0.2">
      <c r="A147" s="330" t="s">
        <v>113</v>
      </c>
      <c r="B147" s="299">
        <v>38496161000</v>
      </c>
      <c r="C147" s="299">
        <v>33428312747.450001</v>
      </c>
      <c r="D147" s="299">
        <v>27404426247.560001</v>
      </c>
      <c r="E147" s="299">
        <v>27404426247.560001</v>
      </c>
      <c r="F147" s="300">
        <v>5067848252.5499992</v>
      </c>
      <c r="G147" s="318">
        <v>86.835445091394959</v>
      </c>
      <c r="H147" s="318">
        <v>71.187426319107516</v>
      </c>
      <c r="I147" s="318">
        <v>71.187426319107516</v>
      </c>
    </row>
    <row r="148" spans="1:9" x14ac:dyDescent="0.2">
      <c r="A148" s="329" t="s">
        <v>30</v>
      </c>
      <c r="B148" s="323">
        <v>202243556000</v>
      </c>
      <c r="C148" s="323">
        <v>81745296</v>
      </c>
      <c r="D148" s="323">
        <v>68859209</v>
      </c>
      <c r="E148" s="323">
        <v>68859209</v>
      </c>
      <c r="F148" s="142">
        <v>202161810704</v>
      </c>
      <c r="G148" s="317">
        <v>4.0419233926049049E-2</v>
      </c>
      <c r="H148" s="317">
        <v>3.4047665281360065E-2</v>
      </c>
      <c r="I148" s="317">
        <v>3.4047665281360065E-2</v>
      </c>
    </row>
    <row r="149" spans="1:9" x14ac:dyDescent="0.2">
      <c r="A149" s="330" t="s">
        <v>115</v>
      </c>
      <c r="B149" s="299">
        <v>200000000000</v>
      </c>
      <c r="C149" s="299">
        <v>0</v>
      </c>
      <c r="D149" s="299">
        <v>0</v>
      </c>
      <c r="E149" s="299">
        <v>0</v>
      </c>
      <c r="F149" s="300">
        <v>200000000000</v>
      </c>
      <c r="G149" s="318">
        <v>0</v>
      </c>
      <c r="H149" s="318">
        <v>0</v>
      </c>
      <c r="I149" s="318">
        <v>0</v>
      </c>
    </row>
    <row r="150" spans="1:9" x14ac:dyDescent="0.2">
      <c r="A150" s="330" t="s">
        <v>118</v>
      </c>
      <c r="B150" s="299">
        <v>143556000</v>
      </c>
      <c r="C150" s="299">
        <v>81745296</v>
      </c>
      <c r="D150" s="299">
        <v>68859209</v>
      </c>
      <c r="E150" s="299">
        <v>68859209</v>
      </c>
      <c r="F150" s="300">
        <v>61810704</v>
      </c>
      <c r="G150" s="318">
        <v>56.943141352503559</v>
      </c>
      <c r="H150" s="318">
        <v>47.966792749867651</v>
      </c>
      <c r="I150" s="318">
        <v>47.966792749867651</v>
      </c>
    </row>
    <row r="151" spans="1:9" x14ac:dyDescent="0.2">
      <c r="A151" s="330" t="s">
        <v>124</v>
      </c>
      <c r="B151" s="299">
        <v>2100000000</v>
      </c>
      <c r="C151" s="299">
        <v>0</v>
      </c>
      <c r="D151" s="299">
        <v>0</v>
      </c>
      <c r="E151" s="299">
        <v>0</v>
      </c>
      <c r="F151" s="331">
        <v>2100000000</v>
      </c>
      <c r="G151" s="332">
        <v>0</v>
      </c>
      <c r="H151" s="332">
        <v>0</v>
      </c>
      <c r="I151" s="332">
        <v>0</v>
      </c>
    </row>
    <row r="152" spans="1:9" x14ac:dyDescent="0.2">
      <c r="A152" s="329" t="s">
        <v>127</v>
      </c>
      <c r="B152" s="323">
        <v>1193148000</v>
      </c>
      <c r="C152" s="323">
        <v>186405817</v>
      </c>
      <c r="D152" s="323">
        <v>186405817</v>
      </c>
      <c r="E152" s="323">
        <v>186405817</v>
      </c>
      <c r="F152" s="142">
        <v>1006742183</v>
      </c>
      <c r="G152" s="317">
        <v>15.623025559276805</v>
      </c>
      <c r="H152" s="317">
        <v>15.623025559276805</v>
      </c>
      <c r="I152" s="317">
        <v>15.623025559276805</v>
      </c>
    </row>
    <row r="153" spans="1:9" x14ac:dyDescent="0.2">
      <c r="A153" s="330" t="s">
        <v>128</v>
      </c>
      <c r="B153" s="299">
        <v>191176000</v>
      </c>
      <c r="C153" s="299">
        <v>186405817</v>
      </c>
      <c r="D153" s="299">
        <v>186405817</v>
      </c>
      <c r="E153" s="299">
        <v>186405817</v>
      </c>
      <c r="F153" s="300">
        <v>4770183</v>
      </c>
      <c r="G153" s="318">
        <v>97.504821211867593</v>
      </c>
      <c r="H153" s="318">
        <v>97.504821211867593</v>
      </c>
      <c r="I153" s="318">
        <v>97.504821211867593</v>
      </c>
    </row>
    <row r="154" spans="1:9" x14ac:dyDescent="0.2">
      <c r="A154" s="330" t="s">
        <v>130</v>
      </c>
      <c r="B154" s="299">
        <v>1001972000</v>
      </c>
      <c r="C154" s="299">
        <v>0</v>
      </c>
      <c r="D154" s="299">
        <v>0</v>
      </c>
      <c r="E154" s="299">
        <v>0</v>
      </c>
      <c r="F154" s="300">
        <v>1001972000</v>
      </c>
      <c r="G154" s="318">
        <v>0</v>
      </c>
      <c r="H154" s="318">
        <v>0</v>
      </c>
      <c r="I154" s="318">
        <v>0</v>
      </c>
    </row>
    <row r="155" spans="1:9" x14ac:dyDescent="0.2">
      <c r="A155" s="328" t="s">
        <v>131</v>
      </c>
      <c r="B155" s="323">
        <v>4943238377001</v>
      </c>
      <c r="C155" s="323">
        <v>3380573787451.5898</v>
      </c>
      <c r="D155" s="323">
        <v>751913602715.87</v>
      </c>
      <c r="E155" s="323">
        <v>747341873594.87</v>
      </c>
      <c r="F155" s="327">
        <v>1562664589549.4102</v>
      </c>
      <c r="G155" s="325">
        <v>68.38783666958301</v>
      </c>
      <c r="H155" s="325">
        <v>15.210951715665519</v>
      </c>
      <c r="I155" s="325">
        <v>15.118467219221438</v>
      </c>
    </row>
    <row r="156" spans="1:9" x14ac:dyDescent="0.2">
      <c r="A156" s="329" t="s">
        <v>1651</v>
      </c>
      <c r="B156" s="323">
        <v>4943238377001</v>
      </c>
      <c r="C156" s="323">
        <v>3380573787451.5898</v>
      </c>
      <c r="D156" s="323">
        <v>751913602715.87</v>
      </c>
      <c r="E156" s="323">
        <v>747341873594.87</v>
      </c>
      <c r="F156" s="327">
        <v>1562664589549.4102</v>
      </c>
      <c r="G156" s="325">
        <v>68.38783666958301</v>
      </c>
      <c r="H156" s="325">
        <v>15.210951715665519</v>
      </c>
      <c r="I156" s="325">
        <v>15.118467219221438</v>
      </c>
    </row>
    <row r="157" spans="1:9" x14ac:dyDescent="0.2">
      <c r="A157" s="330" t="s">
        <v>139</v>
      </c>
      <c r="B157" s="299">
        <v>17124140778</v>
      </c>
      <c r="C157" s="299">
        <v>14471667723</v>
      </c>
      <c r="D157" s="299">
        <v>3686314196</v>
      </c>
      <c r="E157" s="299">
        <v>3686314196</v>
      </c>
      <c r="F157" s="300">
        <v>2652473055</v>
      </c>
      <c r="G157" s="318">
        <v>84.510329076436193</v>
      </c>
      <c r="H157" s="318">
        <v>21.527002398484953</v>
      </c>
      <c r="I157" s="318">
        <v>21.527002398484953</v>
      </c>
    </row>
    <row r="158" spans="1:9" x14ac:dyDescent="0.2">
      <c r="A158" s="330" t="s">
        <v>1657</v>
      </c>
      <c r="B158" s="299">
        <v>342688753674</v>
      </c>
      <c r="C158" s="299">
        <v>280566649000.85999</v>
      </c>
      <c r="D158" s="299">
        <v>129094938981.03999</v>
      </c>
      <c r="E158" s="299">
        <v>129094938981.03999</v>
      </c>
      <c r="F158" s="300">
        <v>62122104673.140015</v>
      </c>
      <c r="G158" s="318">
        <v>81.872149579721309</v>
      </c>
      <c r="H158" s="318">
        <v>37.671192181535105</v>
      </c>
      <c r="I158" s="318">
        <v>37.671192181535105</v>
      </c>
    </row>
    <row r="159" spans="1:9" x14ac:dyDescent="0.2">
      <c r="A159" s="330" t="s">
        <v>1716</v>
      </c>
      <c r="B159" s="299">
        <v>261233017459</v>
      </c>
      <c r="C159" s="299">
        <v>145466886891.14001</v>
      </c>
      <c r="D159" s="299">
        <v>65531629829.959999</v>
      </c>
      <c r="E159" s="299">
        <v>65531629829.959999</v>
      </c>
      <c r="F159" s="300">
        <v>115766130567.85999</v>
      </c>
      <c r="G159" s="318">
        <v>55.684724812387373</v>
      </c>
      <c r="H159" s="318">
        <v>25.085508128866234</v>
      </c>
      <c r="I159" s="318">
        <v>25.085508128866234</v>
      </c>
    </row>
    <row r="160" spans="1:9" x14ac:dyDescent="0.2">
      <c r="A160" s="330" t="s">
        <v>169</v>
      </c>
      <c r="B160" s="299">
        <v>35000000001</v>
      </c>
      <c r="C160" s="299">
        <v>26319951016</v>
      </c>
      <c r="D160" s="299">
        <v>4541064046</v>
      </c>
      <c r="E160" s="299">
        <v>4541064046</v>
      </c>
      <c r="F160" s="300">
        <v>8680048985</v>
      </c>
      <c r="G160" s="318">
        <v>75.199860043565707</v>
      </c>
      <c r="H160" s="318">
        <v>12.974468702486444</v>
      </c>
      <c r="I160" s="318">
        <v>12.974468702486444</v>
      </c>
    </row>
    <row r="161" spans="1:9" x14ac:dyDescent="0.2">
      <c r="A161" s="330" t="s">
        <v>170</v>
      </c>
      <c r="B161" s="299">
        <v>34999999999</v>
      </c>
      <c r="C161" s="299">
        <v>25384582696.779999</v>
      </c>
      <c r="D161" s="299">
        <v>9864282105</v>
      </c>
      <c r="E161" s="299">
        <v>9864282105</v>
      </c>
      <c r="F161" s="300">
        <v>9615417302.2200012</v>
      </c>
      <c r="G161" s="318">
        <v>72.527379135729348</v>
      </c>
      <c r="H161" s="318">
        <v>28.183663157948104</v>
      </c>
      <c r="I161" s="318">
        <v>28.183663157948104</v>
      </c>
    </row>
    <row r="162" spans="1:9" x14ac:dyDescent="0.2">
      <c r="A162" s="330" t="s">
        <v>171</v>
      </c>
      <c r="B162" s="299">
        <v>151325063238</v>
      </c>
      <c r="C162" s="299">
        <v>105261965056</v>
      </c>
      <c r="D162" s="299">
        <v>68159260729.970001</v>
      </c>
      <c r="E162" s="299">
        <v>68158376029.970001</v>
      </c>
      <c r="F162" s="331">
        <v>46063098182</v>
      </c>
      <c r="G162" s="332">
        <v>69.560165912798468</v>
      </c>
      <c r="H162" s="332">
        <v>45.041620516471184</v>
      </c>
      <c r="I162" s="332">
        <v>45.041035880997676</v>
      </c>
    </row>
    <row r="163" spans="1:9" x14ac:dyDescent="0.2">
      <c r="A163" s="330" t="s">
        <v>172</v>
      </c>
      <c r="B163" s="299">
        <v>114883791604</v>
      </c>
      <c r="C163" s="299">
        <v>91997669337</v>
      </c>
      <c r="D163" s="299">
        <v>70226029532.630005</v>
      </c>
      <c r="E163" s="299">
        <v>70226029532.630005</v>
      </c>
      <c r="F163" s="331">
        <v>22886122267</v>
      </c>
      <c r="G163" s="332">
        <v>80.078893682506944</v>
      </c>
      <c r="H163" s="332">
        <v>61.127882838944259</v>
      </c>
      <c r="I163" s="332">
        <v>61.127882838944259</v>
      </c>
    </row>
    <row r="164" spans="1:9" x14ac:dyDescent="0.2">
      <c r="A164" s="330" t="s">
        <v>1717</v>
      </c>
      <c r="B164" s="299">
        <v>3935222070162</v>
      </c>
      <c r="C164" s="299">
        <v>2644946376711.8101</v>
      </c>
      <c r="D164" s="299">
        <v>369837086412.96997</v>
      </c>
      <c r="E164" s="299">
        <v>365266241991.96997</v>
      </c>
      <c r="F164" s="331">
        <v>1290275693450.1899</v>
      </c>
      <c r="G164" s="332">
        <v>67.212124997126949</v>
      </c>
      <c r="H164" s="332">
        <v>9.398124929649649</v>
      </c>
      <c r="I164" s="332">
        <v>9.2819727954243056</v>
      </c>
    </row>
    <row r="165" spans="1:9" x14ac:dyDescent="0.2">
      <c r="A165" s="330" t="s">
        <v>173</v>
      </c>
      <c r="B165" s="299">
        <v>50761540086</v>
      </c>
      <c r="C165" s="299">
        <v>46158039019</v>
      </c>
      <c r="D165" s="299">
        <v>30972996882.299999</v>
      </c>
      <c r="E165" s="299">
        <v>30972996882.299999</v>
      </c>
      <c r="F165" s="300">
        <v>4603501067</v>
      </c>
      <c r="G165" s="318">
        <v>90.931124116406309</v>
      </c>
      <c r="H165" s="318">
        <v>61.016661097802924</v>
      </c>
      <c r="I165" s="318">
        <v>61.016661097802924</v>
      </c>
    </row>
    <row r="166" spans="1:9" x14ac:dyDescent="0.2">
      <c r="A166" s="326" t="s">
        <v>174</v>
      </c>
      <c r="B166" s="323">
        <v>1001947179015</v>
      </c>
      <c r="C166" s="323">
        <v>709559243109.57996</v>
      </c>
      <c r="D166" s="323">
        <v>397473121790.56</v>
      </c>
      <c r="E166" s="323">
        <v>382851327513.08002</v>
      </c>
      <c r="F166" s="327">
        <v>292387935905.42004</v>
      </c>
      <c r="G166" s="325">
        <v>70.818028931139622</v>
      </c>
      <c r="H166" s="325">
        <v>39.670067456181691</v>
      </c>
      <c r="I166" s="325">
        <v>38.210729620443232</v>
      </c>
    </row>
    <row r="167" spans="1:9" x14ac:dyDescent="0.2">
      <c r="A167" s="328" t="s">
        <v>109</v>
      </c>
      <c r="B167" s="323">
        <v>107054606045</v>
      </c>
      <c r="C167" s="323">
        <v>37649046673.779999</v>
      </c>
      <c r="D167" s="323">
        <v>32592586818.099998</v>
      </c>
      <c r="E167" s="323">
        <v>32391710707.620003</v>
      </c>
      <c r="F167" s="327">
        <v>69405559371.220001</v>
      </c>
      <c r="G167" s="325">
        <v>35.168077362270957</v>
      </c>
      <c r="H167" s="325">
        <v>30.444824395878705</v>
      </c>
      <c r="I167" s="325">
        <v>30.25718547224794</v>
      </c>
    </row>
    <row r="168" spans="1:9" x14ac:dyDescent="0.2">
      <c r="A168" s="329" t="s">
        <v>28</v>
      </c>
      <c r="B168" s="323">
        <v>18780099000</v>
      </c>
      <c r="C168" s="323">
        <v>15231449417</v>
      </c>
      <c r="D168" s="323">
        <v>15231449417</v>
      </c>
      <c r="E168" s="323">
        <v>15231449417</v>
      </c>
      <c r="F168" s="142">
        <v>3548649583</v>
      </c>
      <c r="G168" s="317">
        <v>81.104201937380623</v>
      </c>
      <c r="H168" s="317">
        <v>81.104201937380623</v>
      </c>
      <c r="I168" s="317">
        <v>81.104201937380623</v>
      </c>
    </row>
    <row r="169" spans="1:9" ht="11.25" customHeight="1" x14ac:dyDescent="0.2">
      <c r="A169" s="330" t="s">
        <v>110</v>
      </c>
      <c r="B169" s="299">
        <v>12240035000</v>
      </c>
      <c r="C169" s="299">
        <v>9948330643</v>
      </c>
      <c r="D169" s="299">
        <v>9948330643</v>
      </c>
      <c r="E169" s="299">
        <v>9948330643</v>
      </c>
      <c r="F169" s="300">
        <v>2291704357</v>
      </c>
      <c r="G169" s="318">
        <v>81.276978725959523</v>
      </c>
      <c r="H169" s="318">
        <v>81.276978725959523</v>
      </c>
      <c r="I169" s="318">
        <v>81.276978725959523</v>
      </c>
    </row>
    <row r="170" spans="1:9" x14ac:dyDescent="0.2">
      <c r="A170" s="330" t="s">
        <v>111</v>
      </c>
      <c r="B170" s="299">
        <v>4409693000</v>
      </c>
      <c r="C170" s="299">
        <v>3789127276</v>
      </c>
      <c r="D170" s="299">
        <v>3789127276</v>
      </c>
      <c r="E170" s="299">
        <v>3789127276</v>
      </c>
      <c r="F170" s="331">
        <v>620565724</v>
      </c>
      <c r="G170" s="332">
        <v>85.927235206623237</v>
      </c>
      <c r="H170" s="332">
        <v>85.927235206623237</v>
      </c>
      <c r="I170" s="332">
        <v>85.927235206623237</v>
      </c>
    </row>
    <row r="171" spans="1:9" x14ac:dyDescent="0.2">
      <c r="A171" s="330" t="s">
        <v>112</v>
      </c>
      <c r="B171" s="299">
        <v>2130371000</v>
      </c>
      <c r="C171" s="299">
        <v>1493991498</v>
      </c>
      <c r="D171" s="299">
        <v>1493991498</v>
      </c>
      <c r="E171" s="299">
        <v>1493991498</v>
      </c>
      <c r="F171" s="300">
        <v>636379502</v>
      </c>
      <c r="G171" s="318">
        <v>70.128231092143096</v>
      </c>
      <c r="H171" s="318">
        <v>70.128231092143096</v>
      </c>
      <c r="I171" s="318">
        <v>70.128231092143096</v>
      </c>
    </row>
    <row r="172" spans="1:9" x14ac:dyDescent="0.2">
      <c r="A172" s="329" t="s">
        <v>29</v>
      </c>
      <c r="B172" s="323">
        <v>29292595590</v>
      </c>
      <c r="C172" s="323">
        <v>22199587957.779999</v>
      </c>
      <c r="D172" s="323">
        <v>17143128102.1</v>
      </c>
      <c r="E172" s="323">
        <v>16942251991.620001</v>
      </c>
      <c r="F172" s="327">
        <v>7093007632.2200012</v>
      </c>
      <c r="G172" s="325">
        <v>75.78566361445472</v>
      </c>
      <c r="H172" s="325">
        <v>58.523759184906019</v>
      </c>
      <c r="I172" s="325">
        <v>57.83800189220446</v>
      </c>
    </row>
    <row r="173" spans="1:9" x14ac:dyDescent="0.2">
      <c r="A173" s="330" t="s">
        <v>113</v>
      </c>
      <c r="B173" s="299">
        <v>29292595590</v>
      </c>
      <c r="C173" s="299">
        <v>22199587957.779999</v>
      </c>
      <c r="D173" s="299">
        <v>17143128102.1</v>
      </c>
      <c r="E173" s="299">
        <v>16942251991.620001</v>
      </c>
      <c r="F173" s="300">
        <v>7093007632.2200012</v>
      </c>
      <c r="G173" s="318">
        <v>75.78566361445472</v>
      </c>
      <c r="H173" s="318">
        <v>58.523759184906019</v>
      </c>
      <c r="I173" s="318">
        <v>57.83800189220446</v>
      </c>
    </row>
    <row r="174" spans="1:9" x14ac:dyDescent="0.2">
      <c r="A174" s="329" t="s">
        <v>30</v>
      </c>
      <c r="B174" s="323">
        <v>57921558455</v>
      </c>
      <c r="C174" s="323">
        <v>48276959</v>
      </c>
      <c r="D174" s="323">
        <v>48276959</v>
      </c>
      <c r="E174" s="323">
        <v>48276959</v>
      </c>
      <c r="F174" s="142">
        <v>57873281496</v>
      </c>
      <c r="G174" s="317">
        <v>8.3348860575819944E-2</v>
      </c>
      <c r="H174" s="317">
        <v>8.3348860575819944E-2</v>
      </c>
      <c r="I174" s="317">
        <v>8.3348860575819944E-2</v>
      </c>
    </row>
    <row r="175" spans="1:9" x14ac:dyDescent="0.2">
      <c r="A175" s="330" t="s">
        <v>115</v>
      </c>
      <c r="B175" s="299">
        <v>54261797455</v>
      </c>
      <c r="C175" s="299">
        <v>0</v>
      </c>
      <c r="D175" s="299">
        <v>0</v>
      </c>
      <c r="E175" s="299">
        <v>0</v>
      </c>
      <c r="F175" s="300">
        <v>54261797455</v>
      </c>
      <c r="G175" s="318">
        <v>0</v>
      </c>
      <c r="H175" s="318">
        <v>0</v>
      </c>
      <c r="I175" s="318">
        <v>0</v>
      </c>
    </row>
    <row r="176" spans="1:9" x14ac:dyDescent="0.2">
      <c r="A176" s="330" t="s">
        <v>118</v>
      </c>
      <c r="B176" s="299">
        <v>70545000</v>
      </c>
      <c r="C176" s="299">
        <v>46462027</v>
      </c>
      <c r="D176" s="299">
        <v>46462027</v>
      </c>
      <c r="E176" s="299">
        <v>46462027</v>
      </c>
      <c r="F176" s="300">
        <v>24082973</v>
      </c>
      <c r="G176" s="318">
        <v>65.861545113048408</v>
      </c>
      <c r="H176" s="318">
        <v>65.861545113048408</v>
      </c>
      <c r="I176" s="318">
        <v>65.861545113048408</v>
      </c>
    </row>
    <row r="177" spans="1:9" x14ac:dyDescent="0.2">
      <c r="A177" s="330" t="s">
        <v>124</v>
      </c>
      <c r="B177" s="299">
        <v>3589216000</v>
      </c>
      <c r="C177" s="299">
        <v>1814932</v>
      </c>
      <c r="D177" s="299">
        <v>1814932</v>
      </c>
      <c r="E177" s="299">
        <v>1814932</v>
      </c>
      <c r="F177" s="331">
        <v>3587401068</v>
      </c>
      <c r="G177" s="332">
        <v>5.0566251794263703E-2</v>
      </c>
      <c r="H177" s="332">
        <v>5.0566251794263703E-2</v>
      </c>
      <c r="I177" s="332">
        <v>5.0566251794263703E-2</v>
      </c>
    </row>
    <row r="178" spans="1:9" x14ac:dyDescent="0.2">
      <c r="A178" s="329" t="s">
        <v>127</v>
      </c>
      <c r="B178" s="323">
        <v>1060353000</v>
      </c>
      <c r="C178" s="323">
        <v>169732340</v>
      </c>
      <c r="D178" s="323">
        <v>169732340</v>
      </c>
      <c r="E178" s="323">
        <v>169732340</v>
      </c>
      <c r="F178" s="142">
        <v>890620660</v>
      </c>
      <c r="G178" s="317">
        <v>16.007154221282914</v>
      </c>
      <c r="H178" s="317">
        <v>16.007154221282914</v>
      </c>
      <c r="I178" s="317">
        <v>16.007154221282914</v>
      </c>
    </row>
    <row r="179" spans="1:9" x14ac:dyDescent="0.2">
      <c r="A179" s="330" t="s">
        <v>128</v>
      </c>
      <c r="B179" s="299">
        <v>250000000</v>
      </c>
      <c r="C179" s="299">
        <v>169732340</v>
      </c>
      <c r="D179" s="299">
        <v>169732340</v>
      </c>
      <c r="E179" s="299">
        <v>169732340</v>
      </c>
      <c r="F179" s="300">
        <v>80267660</v>
      </c>
      <c r="G179" s="318">
        <v>67.892936000000006</v>
      </c>
      <c r="H179" s="318">
        <v>67.892936000000006</v>
      </c>
      <c r="I179" s="318">
        <v>67.892936000000006</v>
      </c>
    </row>
    <row r="180" spans="1:9" x14ac:dyDescent="0.2">
      <c r="A180" s="330" t="s">
        <v>130</v>
      </c>
      <c r="B180" s="299">
        <v>810353000</v>
      </c>
      <c r="C180" s="299">
        <v>0</v>
      </c>
      <c r="D180" s="299">
        <v>0</v>
      </c>
      <c r="E180" s="299">
        <v>0</v>
      </c>
      <c r="F180" s="300">
        <v>810353000</v>
      </c>
      <c r="G180" s="318">
        <v>0</v>
      </c>
      <c r="H180" s="318">
        <v>0</v>
      </c>
      <c r="I180" s="318">
        <v>0</v>
      </c>
    </row>
    <row r="181" spans="1:9" x14ac:dyDescent="0.2">
      <c r="A181" s="328" t="s">
        <v>131</v>
      </c>
      <c r="B181" s="323">
        <v>894892572970</v>
      </c>
      <c r="C181" s="323">
        <v>671910196435.79993</v>
      </c>
      <c r="D181" s="323">
        <v>364880534972.46002</v>
      </c>
      <c r="E181" s="323">
        <v>350459616805.46002</v>
      </c>
      <c r="F181" s="327">
        <v>222982376534.20007</v>
      </c>
      <c r="G181" s="325">
        <v>75.082777165737497</v>
      </c>
      <c r="H181" s="325">
        <v>40.773668928939934</v>
      </c>
      <c r="I181" s="325">
        <v>39.162199731118861</v>
      </c>
    </row>
    <row r="182" spans="1:9" x14ac:dyDescent="0.2">
      <c r="A182" s="329" t="s">
        <v>1651</v>
      </c>
      <c r="B182" s="323">
        <v>894892572970</v>
      </c>
      <c r="C182" s="323">
        <v>671910196435.79993</v>
      </c>
      <c r="D182" s="323">
        <v>364880534972.46002</v>
      </c>
      <c r="E182" s="323">
        <v>350459616805.46002</v>
      </c>
      <c r="F182" s="327">
        <v>222982376534.20007</v>
      </c>
      <c r="G182" s="325">
        <v>75.082777165737497</v>
      </c>
      <c r="H182" s="325">
        <v>40.773668928939934</v>
      </c>
      <c r="I182" s="325">
        <v>39.162199731118861</v>
      </c>
    </row>
    <row r="183" spans="1:9" x14ac:dyDescent="0.2">
      <c r="A183" s="330" t="s">
        <v>138</v>
      </c>
      <c r="B183" s="299">
        <v>37239607213</v>
      </c>
      <c r="C183" s="299">
        <v>33938421262.029999</v>
      </c>
      <c r="D183" s="299">
        <v>15701364805.280001</v>
      </c>
      <c r="E183" s="299">
        <v>15682022426.280001</v>
      </c>
      <c r="F183" s="300">
        <v>3301185950.9700012</v>
      </c>
      <c r="G183" s="318">
        <v>91.135282571354324</v>
      </c>
      <c r="H183" s="318">
        <v>42.16307845427221</v>
      </c>
      <c r="I183" s="318">
        <v>42.111138113201022</v>
      </c>
    </row>
    <row r="184" spans="1:9" x14ac:dyDescent="0.2">
      <c r="A184" s="330" t="s">
        <v>175</v>
      </c>
      <c r="B184" s="299">
        <v>521501848886</v>
      </c>
      <c r="C184" s="299">
        <v>412404772969.04999</v>
      </c>
      <c r="D184" s="299">
        <v>286236616151.13</v>
      </c>
      <c r="E184" s="299">
        <v>271875087911.13</v>
      </c>
      <c r="F184" s="300">
        <v>109097075916.95001</v>
      </c>
      <c r="G184" s="318">
        <v>79.080213013626619</v>
      </c>
      <c r="H184" s="318">
        <v>54.886980125299836</v>
      </c>
      <c r="I184" s="318">
        <v>52.133101443818994</v>
      </c>
    </row>
    <row r="185" spans="1:9" x14ac:dyDescent="0.2">
      <c r="A185" s="330" t="s">
        <v>176</v>
      </c>
      <c r="B185" s="299">
        <v>15339184404</v>
      </c>
      <c r="C185" s="299">
        <v>12255344540</v>
      </c>
      <c r="D185" s="299">
        <v>7342721929.9300003</v>
      </c>
      <c r="E185" s="299">
        <v>7337723889.9300003</v>
      </c>
      <c r="F185" s="300">
        <v>3083839864</v>
      </c>
      <c r="G185" s="318">
        <v>79.895672528743916</v>
      </c>
      <c r="H185" s="318">
        <v>47.869050508417111</v>
      </c>
      <c r="I185" s="318">
        <v>47.836467028954559</v>
      </c>
    </row>
    <row r="186" spans="1:9" x14ac:dyDescent="0.2">
      <c r="A186" s="330" t="s">
        <v>177</v>
      </c>
      <c r="B186" s="299">
        <v>40000000000</v>
      </c>
      <c r="C186" s="299">
        <v>34805920053.970001</v>
      </c>
      <c r="D186" s="299">
        <v>18164977270.349998</v>
      </c>
      <c r="E186" s="299">
        <v>18156798742.349998</v>
      </c>
      <c r="F186" s="300">
        <v>5194079946.0299988</v>
      </c>
      <c r="G186" s="318">
        <v>87.014800134925011</v>
      </c>
      <c r="H186" s="318">
        <v>45.412443175874998</v>
      </c>
      <c r="I186" s="318">
        <v>45.391996855874993</v>
      </c>
    </row>
    <row r="187" spans="1:9" x14ac:dyDescent="0.2">
      <c r="A187" s="330" t="s">
        <v>178</v>
      </c>
      <c r="B187" s="299">
        <v>40371257715</v>
      </c>
      <c r="C187" s="299">
        <v>18926200671.650002</v>
      </c>
      <c r="D187" s="299">
        <v>9490157107.7600002</v>
      </c>
      <c r="E187" s="299">
        <v>9477152756.7600002</v>
      </c>
      <c r="F187" s="300">
        <v>21445057043.349998</v>
      </c>
      <c r="G187" s="318">
        <v>46.880384072398975</v>
      </c>
      <c r="H187" s="318">
        <v>23.507211924769731</v>
      </c>
      <c r="I187" s="318">
        <v>23.475000020221689</v>
      </c>
    </row>
    <row r="188" spans="1:9" x14ac:dyDescent="0.2">
      <c r="A188" s="330" t="s">
        <v>179</v>
      </c>
      <c r="B188" s="299">
        <v>40371257715</v>
      </c>
      <c r="C188" s="299">
        <v>35520855713</v>
      </c>
      <c r="D188" s="299">
        <v>3185079440</v>
      </c>
      <c r="E188" s="299">
        <v>3185079440</v>
      </c>
      <c r="F188" s="300">
        <v>4850402002</v>
      </c>
      <c r="G188" s="318">
        <v>87.985506827056753</v>
      </c>
      <c r="H188" s="318">
        <v>7.8894729078915438</v>
      </c>
      <c r="I188" s="318">
        <v>7.8894729078915438</v>
      </c>
    </row>
    <row r="189" spans="1:9" x14ac:dyDescent="0.2">
      <c r="A189" s="330" t="s">
        <v>180</v>
      </c>
      <c r="B189" s="299">
        <v>179823474580</v>
      </c>
      <c r="C189" s="299">
        <v>112425576182.16</v>
      </c>
      <c r="D189" s="299">
        <v>15767288271.120001</v>
      </c>
      <c r="E189" s="299">
        <v>15753421642.120001</v>
      </c>
      <c r="F189" s="333">
        <v>67397898397.839996</v>
      </c>
      <c r="G189" s="332">
        <v>62.51996656428971</v>
      </c>
      <c r="H189" s="332">
        <v>8.7682035440291966</v>
      </c>
      <c r="I189" s="332">
        <v>8.7604922988581269</v>
      </c>
    </row>
    <row r="190" spans="1:9" x14ac:dyDescent="0.2">
      <c r="A190" s="330" t="s">
        <v>181</v>
      </c>
      <c r="B190" s="299">
        <v>3265046376</v>
      </c>
      <c r="C190" s="299">
        <v>2127735606</v>
      </c>
      <c r="D190" s="299">
        <v>1629369872</v>
      </c>
      <c r="E190" s="299">
        <v>1629369872</v>
      </c>
      <c r="F190" s="331">
        <v>1137310770</v>
      </c>
      <c r="G190" s="332">
        <v>65.167086802812378</v>
      </c>
      <c r="H190" s="332">
        <v>49.903422014977224</v>
      </c>
      <c r="I190" s="332">
        <v>49.903422014977224</v>
      </c>
    </row>
    <row r="191" spans="1:9" x14ac:dyDescent="0.2">
      <c r="A191" s="330" t="s">
        <v>182</v>
      </c>
      <c r="B191" s="299">
        <v>3743817131</v>
      </c>
      <c r="C191" s="299">
        <v>3220260332</v>
      </c>
      <c r="D191" s="299">
        <v>2556820695.4499998</v>
      </c>
      <c r="E191" s="299">
        <v>2556820695.4499998</v>
      </c>
      <c r="F191" s="331">
        <v>523556799</v>
      </c>
      <c r="G191" s="332">
        <v>86.015428086356494</v>
      </c>
      <c r="H191" s="332">
        <v>68.294486776042262</v>
      </c>
      <c r="I191" s="332">
        <v>68.294486776042262</v>
      </c>
    </row>
    <row r="192" spans="1:9" x14ac:dyDescent="0.2">
      <c r="A192" s="330" t="s">
        <v>183</v>
      </c>
      <c r="B192" s="299">
        <v>13237078950</v>
      </c>
      <c r="C192" s="299">
        <v>6285109105.9399996</v>
      </c>
      <c r="D192" s="299">
        <v>4806139429.4399996</v>
      </c>
      <c r="E192" s="299">
        <v>4806139429.4399996</v>
      </c>
      <c r="F192" s="331">
        <v>6951969844.0600004</v>
      </c>
      <c r="G192" s="332">
        <v>47.48108800801554</v>
      </c>
      <c r="H192" s="332">
        <v>36.308157166653444</v>
      </c>
      <c r="I192" s="332">
        <v>36.308157166653444</v>
      </c>
    </row>
    <row r="193" spans="1:9" x14ac:dyDescent="0.2">
      <c r="A193" s="334" t="s">
        <v>79</v>
      </c>
      <c r="B193" s="311">
        <v>2077363804310</v>
      </c>
      <c r="C193" s="311">
        <v>1788445188130.02</v>
      </c>
      <c r="D193" s="311">
        <v>965191414877.96021</v>
      </c>
      <c r="E193" s="311">
        <v>950664174077.72021</v>
      </c>
      <c r="F193" s="316">
        <v>288918616179.97998</v>
      </c>
      <c r="G193" s="317">
        <v>86.092054960207378</v>
      </c>
      <c r="H193" s="317">
        <v>46.462319834178025</v>
      </c>
      <c r="I193" s="317">
        <v>45.763008487263257</v>
      </c>
    </row>
    <row r="194" spans="1:9" x14ac:dyDescent="0.2">
      <c r="A194" s="334" t="s">
        <v>184</v>
      </c>
      <c r="B194" s="311">
        <v>1211212504638</v>
      </c>
      <c r="C194" s="311">
        <v>1042689177198.7999</v>
      </c>
      <c r="D194" s="311">
        <v>351460030219.08008</v>
      </c>
      <c r="E194" s="311">
        <v>351350190043.75</v>
      </c>
      <c r="F194" s="316">
        <v>168523327439.20007</v>
      </c>
      <c r="G194" s="317">
        <v>86.08639468351862</v>
      </c>
      <c r="H194" s="317">
        <v>29.017206218831298</v>
      </c>
      <c r="I194" s="317">
        <v>29.008137605775421</v>
      </c>
    </row>
    <row r="195" spans="1:9" x14ac:dyDescent="0.2">
      <c r="A195" s="334" t="s">
        <v>109</v>
      </c>
      <c r="B195" s="311">
        <v>166914923000</v>
      </c>
      <c r="C195" s="311">
        <v>151636684305.46002</v>
      </c>
      <c r="D195" s="311">
        <v>145348107400.95001</v>
      </c>
      <c r="E195" s="311">
        <v>145314779349.62</v>
      </c>
      <c r="F195" s="316">
        <v>15278238694.539978</v>
      </c>
      <c r="G195" s="317">
        <v>90.846690984879771</v>
      </c>
      <c r="H195" s="317">
        <v>87.079156727616265</v>
      </c>
      <c r="I195" s="317">
        <v>87.059189638556163</v>
      </c>
    </row>
    <row r="196" spans="1:9" x14ac:dyDescent="0.2">
      <c r="A196" s="334" t="s">
        <v>28</v>
      </c>
      <c r="B196" s="311">
        <v>54463603000</v>
      </c>
      <c r="C196" s="311">
        <v>41589916955</v>
      </c>
      <c r="D196" s="311">
        <v>41567877168</v>
      </c>
      <c r="E196" s="311">
        <v>41563118705</v>
      </c>
      <c r="F196" s="316">
        <v>12873686045</v>
      </c>
      <c r="G196" s="317">
        <v>76.362771950654832</v>
      </c>
      <c r="H196" s="317">
        <v>76.322304949233711</v>
      </c>
      <c r="I196" s="317">
        <v>76.313567989616843</v>
      </c>
    </row>
    <row r="197" spans="1:9" x14ac:dyDescent="0.2">
      <c r="A197" s="30" t="s">
        <v>110</v>
      </c>
      <c r="B197" s="335">
        <v>37442889000</v>
      </c>
      <c r="C197" s="335">
        <v>27927682867</v>
      </c>
      <c r="D197" s="335">
        <v>27914586152</v>
      </c>
      <c r="E197" s="335">
        <v>27911745263</v>
      </c>
      <c r="F197" s="336">
        <v>9515206133</v>
      </c>
      <c r="G197" s="319">
        <v>74.587414627647988</v>
      </c>
      <c r="H197" s="319">
        <v>74.552436784458592</v>
      </c>
      <c r="I197" s="319">
        <v>74.544849525366487</v>
      </c>
    </row>
    <row r="198" spans="1:9" x14ac:dyDescent="0.2">
      <c r="A198" s="30" t="s">
        <v>111</v>
      </c>
      <c r="B198" s="335">
        <v>13088639000</v>
      </c>
      <c r="C198" s="335">
        <v>10321690092</v>
      </c>
      <c r="D198" s="335">
        <v>10321690092</v>
      </c>
      <c r="E198" s="335">
        <v>10321690092</v>
      </c>
      <c r="F198" s="336">
        <v>2766948908</v>
      </c>
      <c r="G198" s="319">
        <v>78.859918834952964</v>
      </c>
      <c r="H198" s="319">
        <v>78.859918834952964</v>
      </c>
      <c r="I198" s="319">
        <v>78.859918834952964</v>
      </c>
    </row>
    <row r="199" spans="1:9" x14ac:dyDescent="0.2">
      <c r="A199" s="30" t="s">
        <v>112</v>
      </c>
      <c r="B199" s="335">
        <v>3932075000</v>
      </c>
      <c r="C199" s="335">
        <v>3340543996</v>
      </c>
      <c r="D199" s="335">
        <v>3331600924</v>
      </c>
      <c r="E199" s="335">
        <v>3329683350</v>
      </c>
      <c r="F199" s="336">
        <v>591531004</v>
      </c>
      <c r="G199" s="319">
        <v>84.956263448688034</v>
      </c>
      <c r="H199" s="319">
        <v>84.728824450194878</v>
      </c>
      <c r="I199" s="319">
        <v>84.680056967377269</v>
      </c>
    </row>
    <row r="200" spans="1:9" x14ac:dyDescent="0.2">
      <c r="A200" s="334" t="s">
        <v>29</v>
      </c>
      <c r="B200" s="311">
        <v>7421301419</v>
      </c>
      <c r="C200" s="311">
        <v>6703018741.3199997</v>
      </c>
      <c r="D200" s="311">
        <v>5030079777.9499998</v>
      </c>
      <c r="E200" s="311">
        <v>5001510189.6199999</v>
      </c>
      <c r="F200" s="316">
        <v>718282677.68000031</v>
      </c>
      <c r="G200" s="317">
        <v>90.321338035926487</v>
      </c>
      <c r="H200" s="317">
        <v>67.778944607639843</v>
      </c>
      <c r="I200" s="317">
        <v>67.393977245219332</v>
      </c>
    </row>
    <row r="201" spans="1:9" x14ac:dyDescent="0.2">
      <c r="A201" s="30" t="s">
        <v>113</v>
      </c>
      <c r="B201" s="335">
        <v>7421301419</v>
      </c>
      <c r="C201" s="335">
        <v>6703018741.3199997</v>
      </c>
      <c r="D201" s="335">
        <v>5030079777.9499998</v>
      </c>
      <c r="E201" s="335">
        <v>5001510189.6199999</v>
      </c>
      <c r="F201" s="336">
        <v>718282677.68000031</v>
      </c>
      <c r="G201" s="319">
        <v>90.321338035926487</v>
      </c>
      <c r="H201" s="319">
        <v>67.778944607639843</v>
      </c>
      <c r="I201" s="319">
        <v>67.393977245219332</v>
      </c>
    </row>
    <row r="202" spans="1:9" x14ac:dyDescent="0.2">
      <c r="A202" s="334" t="s">
        <v>30</v>
      </c>
      <c r="B202" s="311">
        <v>103827837581</v>
      </c>
      <c r="C202" s="311">
        <v>102160911809.14</v>
      </c>
      <c r="D202" s="311">
        <v>97567313655</v>
      </c>
      <c r="E202" s="311">
        <v>97567313655</v>
      </c>
      <c r="F202" s="316">
        <v>1666925771.8600006</v>
      </c>
      <c r="G202" s="317">
        <v>98.394529048570845</v>
      </c>
      <c r="H202" s="317">
        <v>93.970283816114403</v>
      </c>
      <c r="I202" s="317">
        <v>93.970283816114403</v>
      </c>
    </row>
    <row r="203" spans="1:9" x14ac:dyDescent="0.2">
      <c r="A203" s="30" t="s">
        <v>185</v>
      </c>
      <c r="B203" s="335">
        <v>0</v>
      </c>
      <c r="C203" s="335">
        <v>0</v>
      </c>
      <c r="D203" s="335">
        <v>0</v>
      </c>
      <c r="E203" s="335">
        <v>0</v>
      </c>
      <c r="F203" s="336">
        <v>0</v>
      </c>
      <c r="G203" s="319">
        <v>0</v>
      </c>
      <c r="H203" s="319">
        <v>0</v>
      </c>
      <c r="I203" s="319">
        <v>0</v>
      </c>
    </row>
    <row r="204" spans="1:9" x14ac:dyDescent="0.2">
      <c r="A204" s="30" t="s">
        <v>186</v>
      </c>
      <c r="B204" s="335">
        <v>903714581</v>
      </c>
      <c r="C204" s="335">
        <v>0</v>
      </c>
      <c r="D204" s="335">
        <v>0</v>
      </c>
      <c r="E204" s="335">
        <v>0</v>
      </c>
      <c r="F204" s="336">
        <v>903714581</v>
      </c>
      <c r="G204" s="319">
        <v>0</v>
      </c>
      <c r="H204" s="319">
        <v>0</v>
      </c>
      <c r="I204" s="319">
        <v>0</v>
      </c>
    </row>
    <row r="205" spans="1:9" x14ac:dyDescent="0.2">
      <c r="A205" s="30" t="s">
        <v>187</v>
      </c>
      <c r="B205" s="335">
        <v>62685010000</v>
      </c>
      <c r="C205" s="335">
        <v>62685010000</v>
      </c>
      <c r="D205" s="335">
        <v>58093697234.860001</v>
      </c>
      <c r="E205" s="335">
        <v>58093697234.860001</v>
      </c>
      <c r="F205" s="336">
        <v>0</v>
      </c>
      <c r="G205" s="319">
        <v>100</v>
      </c>
      <c r="H205" s="319">
        <v>92.675581027840622</v>
      </c>
      <c r="I205" s="319">
        <v>92.675581027840622</v>
      </c>
    </row>
    <row r="206" spans="1:9" x14ac:dyDescent="0.2">
      <c r="A206" s="30" t="s">
        <v>152</v>
      </c>
      <c r="B206" s="335">
        <v>37065000</v>
      </c>
      <c r="C206" s="335">
        <v>20112036</v>
      </c>
      <c r="D206" s="335">
        <v>20112036</v>
      </c>
      <c r="E206" s="335">
        <v>20112036</v>
      </c>
      <c r="F206" s="336">
        <v>16952964</v>
      </c>
      <c r="G206" s="319">
        <v>54.261529745042495</v>
      </c>
      <c r="H206" s="319">
        <v>54.261529745042495</v>
      </c>
      <c r="I206" s="319">
        <v>54.261529745042495</v>
      </c>
    </row>
    <row r="207" spans="1:9" x14ac:dyDescent="0.2">
      <c r="A207" s="30" t="s">
        <v>153</v>
      </c>
      <c r="B207" s="335">
        <v>396487000</v>
      </c>
      <c r="C207" s="335">
        <v>350500892</v>
      </c>
      <c r="D207" s="335">
        <v>350500801</v>
      </c>
      <c r="E207" s="335">
        <v>350500801</v>
      </c>
      <c r="F207" s="336">
        <v>45986108</v>
      </c>
      <c r="G207" s="319">
        <v>88.401610141063884</v>
      </c>
      <c r="H207" s="319">
        <v>88.401587189491721</v>
      </c>
      <c r="I207" s="319">
        <v>88.401587189491721</v>
      </c>
    </row>
    <row r="208" spans="1:9" x14ac:dyDescent="0.2">
      <c r="A208" s="30" t="s">
        <v>117</v>
      </c>
      <c r="B208" s="335">
        <v>8879766000</v>
      </c>
      <c r="C208" s="335">
        <v>8232429000</v>
      </c>
      <c r="D208" s="335">
        <v>8232429000</v>
      </c>
      <c r="E208" s="335">
        <v>8232429000</v>
      </c>
      <c r="F208" s="336">
        <v>647337000</v>
      </c>
      <c r="G208" s="319">
        <v>92.709976816956669</v>
      </c>
      <c r="H208" s="319">
        <v>92.709976816956669</v>
      </c>
      <c r="I208" s="319">
        <v>92.709976816956669</v>
      </c>
    </row>
    <row r="209" spans="1:9" x14ac:dyDescent="0.2">
      <c r="A209" s="30" t="s">
        <v>118</v>
      </c>
      <c r="B209" s="335">
        <v>120240000</v>
      </c>
      <c r="C209" s="335">
        <v>90598953</v>
      </c>
      <c r="D209" s="335">
        <v>88313655</v>
      </c>
      <c r="E209" s="335">
        <v>88313655</v>
      </c>
      <c r="F209" s="336">
        <v>29641047</v>
      </c>
      <c r="G209" s="319">
        <v>75.348430638722547</v>
      </c>
      <c r="H209" s="319">
        <v>73.447816866267473</v>
      </c>
      <c r="I209" s="319">
        <v>73.447816866267473</v>
      </c>
    </row>
    <row r="210" spans="1:9" x14ac:dyDescent="0.2">
      <c r="A210" s="30" t="s">
        <v>124</v>
      </c>
      <c r="B210" s="335">
        <v>30805555000</v>
      </c>
      <c r="C210" s="335">
        <v>30782260928.139999</v>
      </c>
      <c r="D210" s="335">
        <v>30782260928.139999</v>
      </c>
      <c r="E210" s="335">
        <v>30782260928.139999</v>
      </c>
      <c r="F210" s="336">
        <v>23294071.86000061</v>
      </c>
      <c r="G210" s="319">
        <v>99.924383534528104</v>
      </c>
      <c r="H210" s="319">
        <v>99.924383534528104</v>
      </c>
      <c r="I210" s="319">
        <v>99.924383534528104</v>
      </c>
    </row>
    <row r="211" spans="1:9" x14ac:dyDescent="0.2">
      <c r="A211" s="334" t="s">
        <v>127</v>
      </c>
      <c r="B211" s="311">
        <v>1202181000</v>
      </c>
      <c r="C211" s="311">
        <v>1182836800</v>
      </c>
      <c r="D211" s="311">
        <v>1182836800</v>
      </c>
      <c r="E211" s="311">
        <v>1182836800</v>
      </c>
      <c r="F211" s="316">
        <v>19344200</v>
      </c>
      <c r="G211" s="317">
        <v>98.390907858300864</v>
      </c>
      <c r="H211" s="317">
        <v>98.390907858300864</v>
      </c>
      <c r="I211" s="317">
        <v>98.390907858300864</v>
      </c>
    </row>
    <row r="212" spans="1:9" x14ac:dyDescent="0.2">
      <c r="A212" s="30" t="s">
        <v>128</v>
      </c>
      <c r="B212" s="335">
        <v>181084000</v>
      </c>
      <c r="C212" s="335">
        <v>166739800</v>
      </c>
      <c r="D212" s="335">
        <v>166739800</v>
      </c>
      <c r="E212" s="335">
        <v>166739800</v>
      </c>
      <c r="F212" s="336">
        <v>14344200</v>
      </c>
      <c r="G212" s="319">
        <v>92.078703805968502</v>
      </c>
      <c r="H212" s="319">
        <v>92.078703805968502</v>
      </c>
      <c r="I212" s="319">
        <v>92.078703805968502</v>
      </c>
    </row>
    <row r="213" spans="1:9" x14ac:dyDescent="0.2">
      <c r="A213" s="30" t="s">
        <v>130</v>
      </c>
      <c r="B213" s="335">
        <v>1016097000</v>
      </c>
      <c r="C213" s="335">
        <v>1016097000</v>
      </c>
      <c r="D213" s="335">
        <v>1016097000</v>
      </c>
      <c r="E213" s="335">
        <v>1016097000</v>
      </c>
      <c r="F213" s="336">
        <v>0</v>
      </c>
      <c r="G213" s="319">
        <v>100</v>
      </c>
      <c r="H213" s="319">
        <v>100</v>
      </c>
      <c r="I213" s="319">
        <v>100</v>
      </c>
    </row>
    <row r="214" spans="1:9" x14ac:dyDescent="0.2">
      <c r="A214" s="30" t="s">
        <v>188</v>
      </c>
      <c r="B214" s="335">
        <v>5000000</v>
      </c>
      <c r="C214" s="335">
        <v>0</v>
      </c>
      <c r="D214" s="335">
        <v>0</v>
      </c>
      <c r="E214" s="335">
        <v>0</v>
      </c>
      <c r="F214" s="336">
        <v>5000000</v>
      </c>
      <c r="G214" s="319">
        <v>0</v>
      </c>
      <c r="H214" s="319">
        <v>0</v>
      </c>
      <c r="I214" s="319">
        <v>0</v>
      </c>
    </row>
    <row r="215" spans="1:9" x14ac:dyDescent="0.2">
      <c r="A215" s="334" t="s">
        <v>131</v>
      </c>
      <c r="B215" s="311">
        <v>1044297581638</v>
      </c>
      <c r="C215" s="311">
        <v>891052492893.33997</v>
      </c>
      <c r="D215" s="311">
        <v>206111922818.13</v>
      </c>
      <c r="E215" s="311">
        <v>206035410694.13</v>
      </c>
      <c r="F215" s="316">
        <v>153245088744.66003</v>
      </c>
      <c r="G215" s="317">
        <v>85.32553446075282</v>
      </c>
      <c r="H215" s="317">
        <v>19.736895540334363</v>
      </c>
      <c r="I215" s="317">
        <v>19.729568881214842</v>
      </c>
    </row>
    <row r="216" spans="1:9" x14ac:dyDescent="0.2">
      <c r="A216" s="334" t="s">
        <v>1651</v>
      </c>
      <c r="B216" s="311">
        <v>1044297581638</v>
      </c>
      <c r="C216" s="311">
        <v>891052492893.33997</v>
      </c>
      <c r="D216" s="311">
        <v>206111922818.13</v>
      </c>
      <c r="E216" s="311">
        <v>206035410694.13</v>
      </c>
      <c r="F216" s="316">
        <v>153245088744.66003</v>
      </c>
      <c r="G216" s="317">
        <v>85.32553446075282</v>
      </c>
      <c r="H216" s="317">
        <v>19.736895540334363</v>
      </c>
      <c r="I216" s="317">
        <v>19.729568881214842</v>
      </c>
    </row>
    <row r="217" spans="1:9" x14ac:dyDescent="0.2">
      <c r="A217" s="30" t="s">
        <v>189</v>
      </c>
      <c r="B217" s="335">
        <v>115427857</v>
      </c>
      <c r="C217" s="335">
        <v>0</v>
      </c>
      <c r="D217" s="335">
        <v>0</v>
      </c>
      <c r="E217" s="335">
        <v>0</v>
      </c>
      <c r="F217" s="336">
        <v>115427857</v>
      </c>
      <c r="G217" s="319">
        <v>0</v>
      </c>
      <c r="H217" s="319">
        <v>0</v>
      </c>
      <c r="I217" s="319">
        <v>0</v>
      </c>
    </row>
    <row r="218" spans="1:9" x14ac:dyDescent="0.2">
      <c r="A218" s="30" t="s">
        <v>190</v>
      </c>
      <c r="B218" s="335">
        <v>5000000000</v>
      </c>
      <c r="C218" s="335">
        <v>4986859804</v>
      </c>
      <c r="D218" s="335">
        <v>4425803051.3299999</v>
      </c>
      <c r="E218" s="335">
        <v>4425803051.3299999</v>
      </c>
      <c r="F218" s="336">
        <v>13140196</v>
      </c>
      <c r="G218" s="319">
        <v>99.737196080000004</v>
      </c>
      <c r="H218" s="319">
        <v>88.516061026599999</v>
      </c>
      <c r="I218" s="319">
        <v>88.516061026599999</v>
      </c>
    </row>
    <row r="219" spans="1:9" x14ac:dyDescent="0.2">
      <c r="A219" s="30" t="s">
        <v>191</v>
      </c>
      <c r="B219" s="335">
        <v>6260000000</v>
      </c>
      <c r="C219" s="335">
        <v>5569717517</v>
      </c>
      <c r="D219" s="335">
        <v>4188532855.0599999</v>
      </c>
      <c r="E219" s="335">
        <v>4188532855.0599999</v>
      </c>
      <c r="F219" s="336">
        <v>690282483</v>
      </c>
      <c r="G219" s="319">
        <v>88.973123274760383</v>
      </c>
      <c r="H219" s="319">
        <v>66.909470528115008</v>
      </c>
      <c r="I219" s="319">
        <v>66.909470528115008</v>
      </c>
    </row>
    <row r="220" spans="1:9" x14ac:dyDescent="0.2">
      <c r="A220" s="30" t="s">
        <v>192</v>
      </c>
      <c r="B220" s="335">
        <v>174906494126</v>
      </c>
      <c r="C220" s="335">
        <v>158526377126</v>
      </c>
      <c r="D220" s="335">
        <v>6315654033</v>
      </c>
      <c r="E220" s="335">
        <v>6315654033</v>
      </c>
      <c r="F220" s="336">
        <v>16380117000</v>
      </c>
      <c r="G220" s="319">
        <v>90.634929204972792</v>
      </c>
      <c r="H220" s="319">
        <v>3.6108745215888312</v>
      </c>
      <c r="I220" s="319">
        <v>3.6108745215888312</v>
      </c>
    </row>
    <row r="221" spans="1:9" x14ac:dyDescent="0.2">
      <c r="A221" s="30" t="s">
        <v>193</v>
      </c>
      <c r="B221" s="335">
        <v>450000000000</v>
      </c>
      <c r="C221" s="335">
        <v>322673000000</v>
      </c>
      <c r="D221" s="335">
        <v>0</v>
      </c>
      <c r="E221" s="335">
        <v>0</v>
      </c>
      <c r="F221" s="336">
        <v>127327000000</v>
      </c>
      <c r="G221" s="319">
        <v>71.705111111111108</v>
      </c>
      <c r="H221" s="319">
        <v>0</v>
      </c>
      <c r="I221" s="319">
        <v>0</v>
      </c>
    </row>
    <row r="222" spans="1:9" x14ac:dyDescent="0.2">
      <c r="A222" s="30" t="s">
        <v>194</v>
      </c>
      <c r="B222" s="335">
        <v>253705155671</v>
      </c>
      <c r="C222" s="335">
        <v>253705155671</v>
      </c>
      <c r="D222" s="335">
        <v>72171735817.990005</v>
      </c>
      <c r="E222" s="335">
        <v>72171735817.990005</v>
      </c>
      <c r="F222" s="336">
        <v>0</v>
      </c>
      <c r="G222" s="319">
        <v>100</v>
      </c>
      <c r="H222" s="319">
        <v>28.447090729043335</v>
      </c>
      <c r="I222" s="319">
        <v>28.447090729043335</v>
      </c>
    </row>
    <row r="223" spans="1:9" x14ac:dyDescent="0.2">
      <c r="A223" s="30" t="s">
        <v>195</v>
      </c>
      <c r="B223" s="335">
        <v>1000000000</v>
      </c>
      <c r="C223" s="335">
        <v>994077518</v>
      </c>
      <c r="D223" s="335">
        <v>86000000</v>
      </c>
      <c r="E223" s="335">
        <v>86000000</v>
      </c>
      <c r="F223" s="336">
        <v>5922482</v>
      </c>
      <c r="G223" s="319">
        <v>99.4077518</v>
      </c>
      <c r="H223" s="319">
        <v>8.6</v>
      </c>
      <c r="I223" s="319">
        <v>8.6</v>
      </c>
    </row>
    <row r="224" spans="1:9" x14ac:dyDescent="0.2">
      <c r="A224" s="30" t="s">
        <v>196</v>
      </c>
      <c r="B224" s="335">
        <v>18500000000</v>
      </c>
      <c r="C224" s="335">
        <v>17962728456</v>
      </c>
      <c r="D224" s="335">
        <v>14115213005</v>
      </c>
      <c r="E224" s="335">
        <v>14097382885</v>
      </c>
      <c r="F224" s="336">
        <v>537271544</v>
      </c>
      <c r="G224" s="319">
        <v>97.095829491891891</v>
      </c>
      <c r="H224" s="319">
        <v>76.298448675675672</v>
      </c>
      <c r="I224" s="319">
        <v>76.202069648648646</v>
      </c>
    </row>
    <row r="225" spans="1:9" x14ac:dyDescent="0.2">
      <c r="A225" s="30" t="s">
        <v>197</v>
      </c>
      <c r="B225" s="335">
        <v>5500000000</v>
      </c>
      <c r="C225" s="335">
        <v>5437328768</v>
      </c>
      <c r="D225" s="335">
        <v>4470212597</v>
      </c>
      <c r="E225" s="335">
        <v>4464755219</v>
      </c>
      <c r="F225" s="336">
        <v>62671232</v>
      </c>
      <c r="G225" s="319">
        <v>98.860523054545453</v>
      </c>
      <c r="H225" s="319">
        <v>81.276592672727276</v>
      </c>
      <c r="I225" s="319">
        <v>81.177367618181819</v>
      </c>
    </row>
    <row r="226" spans="1:9" x14ac:dyDescent="0.2">
      <c r="A226" s="30" t="s">
        <v>198</v>
      </c>
      <c r="B226" s="335">
        <v>10606292170</v>
      </c>
      <c r="C226" s="335">
        <v>10606292170</v>
      </c>
      <c r="D226" s="335">
        <v>9503185636.4799995</v>
      </c>
      <c r="E226" s="335">
        <v>9503185636.4799995</v>
      </c>
      <c r="F226" s="336">
        <v>0</v>
      </c>
      <c r="G226" s="319">
        <v>100</v>
      </c>
      <c r="H226" s="319">
        <v>89.599508331100395</v>
      </c>
      <c r="I226" s="319">
        <v>89.599508331100395</v>
      </c>
    </row>
    <row r="227" spans="1:9" x14ac:dyDescent="0.2">
      <c r="A227" s="30" t="s">
        <v>1658</v>
      </c>
      <c r="B227" s="335">
        <v>1300000000</v>
      </c>
      <c r="C227" s="335">
        <v>1300000000</v>
      </c>
      <c r="D227" s="335">
        <v>1300000000</v>
      </c>
      <c r="E227" s="335">
        <v>1300000000</v>
      </c>
      <c r="F227" s="336">
        <v>0</v>
      </c>
      <c r="G227" s="319">
        <v>100</v>
      </c>
      <c r="H227" s="319">
        <v>100</v>
      </c>
      <c r="I227" s="319">
        <v>100</v>
      </c>
    </row>
    <row r="228" spans="1:9" x14ac:dyDescent="0.2">
      <c r="A228" s="30" t="s">
        <v>199</v>
      </c>
      <c r="B228" s="335">
        <v>7400000000</v>
      </c>
      <c r="C228" s="335">
        <v>7400000000</v>
      </c>
      <c r="D228" s="335">
        <v>6200866932</v>
      </c>
      <c r="E228" s="335">
        <v>6200866932</v>
      </c>
      <c r="F228" s="336">
        <v>0</v>
      </c>
      <c r="G228" s="319">
        <v>100</v>
      </c>
      <c r="H228" s="319">
        <v>83.795499081081076</v>
      </c>
      <c r="I228" s="319">
        <v>83.795499081081076</v>
      </c>
    </row>
    <row r="229" spans="1:9" x14ac:dyDescent="0.2">
      <c r="A229" s="30" t="s">
        <v>200</v>
      </c>
      <c r="B229" s="335">
        <v>8200000000</v>
      </c>
      <c r="C229" s="335">
        <v>8200000000</v>
      </c>
      <c r="D229" s="335">
        <v>8200000000</v>
      </c>
      <c r="E229" s="335">
        <v>8200000000</v>
      </c>
      <c r="F229" s="336">
        <v>0</v>
      </c>
      <c r="G229" s="319">
        <v>100</v>
      </c>
      <c r="H229" s="319">
        <v>100</v>
      </c>
      <c r="I229" s="319">
        <v>100</v>
      </c>
    </row>
    <row r="230" spans="1:9" ht="12" customHeight="1" x14ac:dyDescent="0.2">
      <c r="A230" s="30" t="s">
        <v>201</v>
      </c>
      <c r="B230" s="335">
        <v>5000000000</v>
      </c>
      <c r="C230" s="335">
        <v>5000000000</v>
      </c>
      <c r="D230" s="335">
        <v>5000000000</v>
      </c>
      <c r="E230" s="335">
        <v>5000000000</v>
      </c>
      <c r="F230" s="336">
        <v>0</v>
      </c>
      <c r="G230" s="319">
        <v>100</v>
      </c>
      <c r="H230" s="319">
        <v>100</v>
      </c>
      <c r="I230" s="319">
        <v>100</v>
      </c>
    </row>
    <row r="231" spans="1:9" x14ac:dyDescent="0.2">
      <c r="A231" s="30" t="s">
        <v>202</v>
      </c>
      <c r="B231" s="335">
        <v>7300000000</v>
      </c>
      <c r="C231" s="335">
        <v>7241170677</v>
      </c>
      <c r="D231" s="335">
        <v>5027640081</v>
      </c>
      <c r="E231" s="335">
        <v>5002244210</v>
      </c>
      <c r="F231" s="336">
        <v>58829323</v>
      </c>
      <c r="G231" s="319">
        <v>99.194118863013699</v>
      </c>
      <c r="H231" s="319">
        <v>68.871781931506845</v>
      </c>
      <c r="I231" s="319">
        <v>68.523893287671228</v>
      </c>
    </row>
    <row r="232" spans="1:9" x14ac:dyDescent="0.2">
      <c r="A232" s="30" t="s">
        <v>1659</v>
      </c>
      <c r="B232" s="335">
        <v>14500000000</v>
      </c>
      <c r="C232" s="335">
        <v>14138618881</v>
      </c>
      <c r="D232" s="335">
        <v>9963442819.0900002</v>
      </c>
      <c r="E232" s="335">
        <v>9957064493.0900002</v>
      </c>
      <c r="F232" s="336">
        <v>361381119</v>
      </c>
      <c r="G232" s="319">
        <v>97.507716420689661</v>
      </c>
      <c r="H232" s="319">
        <v>68.71339875234483</v>
      </c>
      <c r="I232" s="319">
        <v>68.669410297172419</v>
      </c>
    </row>
    <row r="233" spans="1:9" x14ac:dyDescent="0.2">
      <c r="A233" s="30" t="s">
        <v>203</v>
      </c>
      <c r="B233" s="335">
        <v>5000000000</v>
      </c>
      <c r="C233" s="335">
        <v>4950009491</v>
      </c>
      <c r="D233" s="335">
        <v>3631394093.4499998</v>
      </c>
      <c r="E233" s="335">
        <v>3627301737.4499998</v>
      </c>
      <c r="F233" s="336">
        <v>49990509</v>
      </c>
      <c r="G233" s="319">
        <v>99.000189819999989</v>
      </c>
      <c r="H233" s="319">
        <v>72.627881868999992</v>
      </c>
      <c r="I233" s="319">
        <v>72.546034749</v>
      </c>
    </row>
    <row r="234" spans="1:9" x14ac:dyDescent="0.2">
      <c r="A234" s="30" t="s">
        <v>204</v>
      </c>
      <c r="B234" s="335">
        <v>10000000000</v>
      </c>
      <c r="C234" s="335">
        <v>8387364210</v>
      </c>
      <c r="D234" s="335">
        <v>5372221752</v>
      </c>
      <c r="E234" s="335">
        <v>5366791454</v>
      </c>
      <c r="F234" s="336">
        <v>1612635790</v>
      </c>
      <c r="G234" s="319">
        <v>83.873642099999998</v>
      </c>
      <c r="H234" s="319">
        <v>53.722217520000001</v>
      </c>
      <c r="I234" s="319">
        <v>53.667914539999998</v>
      </c>
    </row>
    <row r="235" spans="1:9" x14ac:dyDescent="0.2">
      <c r="A235" s="30" t="s">
        <v>1718</v>
      </c>
      <c r="B235" s="335">
        <v>2400000000</v>
      </c>
      <c r="C235" s="335">
        <v>2400000000</v>
      </c>
      <c r="D235" s="335">
        <v>2400000000</v>
      </c>
      <c r="E235" s="335">
        <v>2400000000</v>
      </c>
      <c r="F235" s="336">
        <v>0</v>
      </c>
      <c r="G235" s="319">
        <v>100</v>
      </c>
      <c r="H235" s="319">
        <v>100</v>
      </c>
      <c r="I235" s="319">
        <v>100</v>
      </c>
    </row>
    <row r="236" spans="1:9" x14ac:dyDescent="0.2">
      <c r="A236" s="30" t="s">
        <v>205</v>
      </c>
      <c r="B236" s="335">
        <v>2393707830</v>
      </c>
      <c r="C236" s="335">
        <v>2393707830</v>
      </c>
      <c r="D236" s="335">
        <v>2393707830</v>
      </c>
      <c r="E236" s="335">
        <v>2393707830</v>
      </c>
      <c r="F236" s="336">
        <v>0</v>
      </c>
      <c r="G236" s="319">
        <v>100</v>
      </c>
      <c r="H236" s="319">
        <v>100</v>
      </c>
      <c r="I236" s="319">
        <v>100</v>
      </c>
    </row>
    <row r="237" spans="1:9" x14ac:dyDescent="0.2">
      <c r="A237" s="30" t="s">
        <v>206</v>
      </c>
      <c r="B237" s="335">
        <v>10500000000</v>
      </c>
      <c r="C237" s="335">
        <v>7199826429</v>
      </c>
      <c r="D237" s="335">
        <v>4857795490</v>
      </c>
      <c r="E237" s="335">
        <v>4857795490</v>
      </c>
      <c r="F237" s="336">
        <v>3300173571</v>
      </c>
      <c r="G237" s="319">
        <v>68.569775514285709</v>
      </c>
      <c r="H237" s="319">
        <v>46.264718952380953</v>
      </c>
      <c r="I237" s="319">
        <v>46.264718952380953</v>
      </c>
    </row>
    <row r="238" spans="1:9" x14ac:dyDescent="0.2">
      <c r="A238" s="30" t="s">
        <v>207</v>
      </c>
      <c r="B238" s="335">
        <v>8800000000</v>
      </c>
      <c r="C238" s="335">
        <v>7612633963.3400002</v>
      </c>
      <c r="D238" s="335">
        <v>7197687414.8500004</v>
      </c>
      <c r="E238" s="335">
        <v>7197687414.8500004</v>
      </c>
      <c r="F238" s="336">
        <v>1187366036.6599998</v>
      </c>
      <c r="G238" s="319">
        <v>86.507204128863634</v>
      </c>
      <c r="H238" s="319">
        <v>81.791902441477276</v>
      </c>
      <c r="I238" s="319">
        <v>81.791902441477276</v>
      </c>
    </row>
    <row r="239" spans="1:9" x14ac:dyDescent="0.2">
      <c r="A239" s="30" t="s">
        <v>208</v>
      </c>
      <c r="B239" s="335">
        <v>19210503984</v>
      </c>
      <c r="C239" s="335">
        <v>18297078019</v>
      </c>
      <c r="D239" s="335">
        <v>15153745604.790001</v>
      </c>
      <c r="E239" s="335">
        <v>15142542529.790001</v>
      </c>
      <c r="F239" s="336">
        <v>913425965</v>
      </c>
      <c r="G239" s="319">
        <v>95.245174380845128</v>
      </c>
      <c r="H239" s="319">
        <v>78.88260306658907</v>
      </c>
      <c r="I239" s="319">
        <v>78.824285622084076</v>
      </c>
    </row>
    <row r="240" spans="1:9" x14ac:dyDescent="0.2">
      <c r="A240" s="30" t="s">
        <v>1719</v>
      </c>
      <c r="B240" s="335">
        <v>3500000000</v>
      </c>
      <c r="C240" s="335">
        <v>3455328957</v>
      </c>
      <c r="D240" s="335">
        <v>2869374598.27</v>
      </c>
      <c r="E240" s="335">
        <v>2869374598.27</v>
      </c>
      <c r="F240" s="336">
        <v>44671043</v>
      </c>
      <c r="G240" s="319">
        <v>98.723684485714287</v>
      </c>
      <c r="H240" s="319">
        <v>81.982131379142857</v>
      </c>
      <c r="I240" s="319">
        <v>81.982131379142857</v>
      </c>
    </row>
    <row r="241" spans="1:9" x14ac:dyDescent="0.2">
      <c r="A241" s="30" t="s">
        <v>1660</v>
      </c>
      <c r="B241" s="335">
        <v>1200000000</v>
      </c>
      <c r="C241" s="335">
        <v>1200000000</v>
      </c>
      <c r="D241" s="335">
        <v>1200000000</v>
      </c>
      <c r="E241" s="335">
        <v>1200000000</v>
      </c>
      <c r="F241" s="336">
        <v>0</v>
      </c>
      <c r="G241" s="319">
        <v>100</v>
      </c>
      <c r="H241" s="319">
        <v>100</v>
      </c>
      <c r="I241" s="319">
        <v>100</v>
      </c>
    </row>
    <row r="242" spans="1:9" x14ac:dyDescent="0.2">
      <c r="A242" s="30" t="s">
        <v>209</v>
      </c>
      <c r="B242" s="335">
        <v>1500000000</v>
      </c>
      <c r="C242" s="335">
        <v>1500000000</v>
      </c>
      <c r="D242" s="335">
        <v>1500000000</v>
      </c>
      <c r="E242" s="335">
        <v>1500000000</v>
      </c>
      <c r="F242" s="336">
        <v>0</v>
      </c>
      <c r="G242" s="319">
        <v>100</v>
      </c>
      <c r="H242" s="319">
        <v>100</v>
      </c>
      <c r="I242" s="319">
        <v>100</v>
      </c>
    </row>
    <row r="243" spans="1:9" x14ac:dyDescent="0.2">
      <c r="A243" s="30" t="s">
        <v>210</v>
      </c>
      <c r="B243" s="335">
        <v>6000000000</v>
      </c>
      <c r="C243" s="335">
        <v>5631576766</v>
      </c>
      <c r="D243" s="335">
        <v>5138147740</v>
      </c>
      <c r="E243" s="335">
        <v>5137423040</v>
      </c>
      <c r="F243" s="336">
        <v>368423234</v>
      </c>
      <c r="G243" s="319">
        <v>93.859612766666672</v>
      </c>
      <c r="H243" s="319">
        <v>85.635795666666667</v>
      </c>
      <c r="I243" s="319">
        <v>85.623717333333332</v>
      </c>
    </row>
    <row r="244" spans="1:9" x14ac:dyDescent="0.2">
      <c r="A244" s="30" t="s">
        <v>211</v>
      </c>
      <c r="B244" s="335">
        <v>4500000000</v>
      </c>
      <c r="C244" s="335">
        <v>4283640640</v>
      </c>
      <c r="D244" s="335">
        <v>3429561466.8200002</v>
      </c>
      <c r="E244" s="335">
        <v>3429561466.8200002</v>
      </c>
      <c r="F244" s="336">
        <v>216359360</v>
      </c>
      <c r="G244" s="319">
        <v>95.192014222222227</v>
      </c>
      <c r="H244" s="319">
        <v>76.212477040444455</v>
      </c>
      <c r="I244" s="319">
        <v>76.212477040444455</v>
      </c>
    </row>
    <row r="245" spans="1:9" x14ac:dyDescent="0.2">
      <c r="A245" s="334" t="s">
        <v>212</v>
      </c>
      <c r="B245" s="311">
        <v>159711284264</v>
      </c>
      <c r="C245" s="311">
        <v>127294858229.29999</v>
      </c>
      <c r="D245" s="311">
        <v>105978064556.03</v>
      </c>
      <c r="E245" s="311">
        <v>105861294209.03</v>
      </c>
      <c r="F245" s="316">
        <v>32416426034.700012</v>
      </c>
      <c r="G245" s="317">
        <v>79.703108528564442</v>
      </c>
      <c r="H245" s="317">
        <v>66.356028031713834</v>
      </c>
      <c r="I245" s="317">
        <v>66.282914633660511</v>
      </c>
    </row>
    <row r="246" spans="1:9" x14ac:dyDescent="0.2">
      <c r="A246" s="334" t="s">
        <v>109</v>
      </c>
      <c r="B246" s="311">
        <v>69700540000</v>
      </c>
      <c r="C246" s="311">
        <v>53191394924.739998</v>
      </c>
      <c r="D246" s="311">
        <v>50524977639.32</v>
      </c>
      <c r="E246" s="311">
        <v>50498355921.32</v>
      </c>
      <c r="F246" s="316">
        <v>16509145075.260002</v>
      </c>
      <c r="G246" s="317">
        <v>76.314179093504862</v>
      </c>
      <c r="H246" s="317">
        <v>72.488645911954194</v>
      </c>
      <c r="I246" s="317">
        <v>72.450451490504946</v>
      </c>
    </row>
    <row r="247" spans="1:9" x14ac:dyDescent="0.2">
      <c r="A247" s="334" t="s">
        <v>28</v>
      </c>
      <c r="B247" s="311">
        <v>52366313000</v>
      </c>
      <c r="C247" s="311">
        <v>40993351702</v>
      </c>
      <c r="D247" s="311">
        <v>40261618363</v>
      </c>
      <c r="E247" s="311">
        <v>40260863761</v>
      </c>
      <c r="F247" s="316">
        <v>11372961298</v>
      </c>
      <c r="G247" s="317">
        <v>78.281913225397403</v>
      </c>
      <c r="H247" s="317">
        <v>76.884577233841156</v>
      </c>
      <c r="I247" s="317">
        <v>76.883136227291772</v>
      </c>
    </row>
    <row r="248" spans="1:9" x14ac:dyDescent="0.2">
      <c r="A248" s="30" t="s">
        <v>110</v>
      </c>
      <c r="B248" s="335">
        <v>36104404000</v>
      </c>
      <c r="C248" s="335">
        <v>28298480069</v>
      </c>
      <c r="D248" s="335">
        <v>27629680574</v>
      </c>
      <c r="E248" s="335">
        <v>27628925972</v>
      </c>
      <c r="F248" s="336">
        <v>7805923931</v>
      </c>
      <c r="G248" s="319">
        <v>78.379579590899766</v>
      </c>
      <c r="H248" s="319">
        <v>76.527175393893771</v>
      </c>
      <c r="I248" s="319">
        <v>76.525085338619633</v>
      </c>
    </row>
    <row r="249" spans="1:9" x14ac:dyDescent="0.2">
      <c r="A249" s="30" t="s">
        <v>111</v>
      </c>
      <c r="B249" s="335">
        <v>13366087000</v>
      </c>
      <c r="C249" s="335">
        <v>10632384151</v>
      </c>
      <c r="D249" s="335">
        <v>10570879247</v>
      </c>
      <c r="E249" s="335">
        <v>10570879247</v>
      </c>
      <c r="F249" s="336">
        <v>2733702849</v>
      </c>
      <c r="G249" s="319">
        <v>79.547470781837646</v>
      </c>
      <c r="H249" s="319">
        <v>79.087314387524188</v>
      </c>
      <c r="I249" s="319">
        <v>79.087314387524188</v>
      </c>
    </row>
    <row r="250" spans="1:9" x14ac:dyDescent="0.2">
      <c r="A250" s="30" t="s">
        <v>112</v>
      </c>
      <c r="B250" s="335">
        <v>2895822000</v>
      </c>
      <c r="C250" s="335">
        <v>2062487482</v>
      </c>
      <c r="D250" s="335">
        <v>2061058542</v>
      </c>
      <c r="E250" s="335">
        <v>2061058542</v>
      </c>
      <c r="F250" s="336">
        <v>833334518</v>
      </c>
      <c r="G250" s="319">
        <v>71.222868049210206</v>
      </c>
      <c r="H250" s="319">
        <v>71.173523165443171</v>
      </c>
      <c r="I250" s="319">
        <v>71.173523165443171</v>
      </c>
    </row>
    <row r="251" spans="1:9" x14ac:dyDescent="0.2">
      <c r="A251" s="334" t="s">
        <v>29</v>
      </c>
      <c r="B251" s="311">
        <v>12934027000</v>
      </c>
      <c r="C251" s="311">
        <v>11033535354.74</v>
      </c>
      <c r="D251" s="311">
        <v>9519459542.3199997</v>
      </c>
      <c r="E251" s="311">
        <v>9493592426.3199997</v>
      </c>
      <c r="F251" s="316">
        <v>1900491645.2600002</v>
      </c>
      <c r="G251" s="317">
        <v>85.306265053722242</v>
      </c>
      <c r="H251" s="317">
        <v>73.600121155769969</v>
      </c>
      <c r="I251" s="317">
        <v>73.40012840795832</v>
      </c>
    </row>
    <row r="252" spans="1:9" x14ac:dyDescent="0.2">
      <c r="A252" s="30" t="s">
        <v>113</v>
      </c>
      <c r="B252" s="335">
        <v>12934027000</v>
      </c>
      <c r="C252" s="335">
        <v>11033535354.74</v>
      </c>
      <c r="D252" s="335">
        <v>9519459542.3199997</v>
      </c>
      <c r="E252" s="335">
        <v>9493592426.3199997</v>
      </c>
      <c r="F252" s="336">
        <v>1900491645.2600002</v>
      </c>
      <c r="G252" s="319">
        <v>85.306265053722242</v>
      </c>
      <c r="H252" s="319">
        <v>73.600121155769969</v>
      </c>
      <c r="I252" s="319">
        <v>73.40012840795832</v>
      </c>
    </row>
    <row r="253" spans="1:9" x14ac:dyDescent="0.2">
      <c r="A253" s="334" t="s">
        <v>30</v>
      </c>
      <c r="B253" s="311">
        <v>3673900000</v>
      </c>
      <c r="C253" s="311">
        <v>571640445</v>
      </c>
      <c r="D253" s="311">
        <v>151082661</v>
      </c>
      <c r="E253" s="311">
        <v>151082661</v>
      </c>
      <c r="F253" s="316">
        <v>3102259555</v>
      </c>
      <c r="G253" s="317">
        <v>15.559499305914695</v>
      </c>
      <c r="H253" s="317">
        <v>4.1123237159421864</v>
      </c>
      <c r="I253" s="317">
        <v>4.1123237159421864</v>
      </c>
    </row>
    <row r="254" spans="1:9" x14ac:dyDescent="0.2">
      <c r="A254" s="30" t="s">
        <v>186</v>
      </c>
      <c r="B254" s="335">
        <v>1000000000</v>
      </c>
      <c r="C254" s="335">
        <v>483500000</v>
      </c>
      <c r="D254" s="335">
        <v>67730000</v>
      </c>
      <c r="E254" s="335">
        <v>67730000</v>
      </c>
      <c r="F254" s="336">
        <v>516500000</v>
      </c>
      <c r="G254" s="319">
        <v>48.35</v>
      </c>
      <c r="H254" s="319">
        <v>6.7729999999999997</v>
      </c>
      <c r="I254" s="319">
        <v>6.7729999999999997</v>
      </c>
    </row>
    <row r="255" spans="1:9" x14ac:dyDescent="0.2">
      <c r="A255" s="30" t="s">
        <v>115</v>
      </c>
      <c r="B255" s="335">
        <v>2480100000</v>
      </c>
      <c r="C255" s="335">
        <v>0</v>
      </c>
      <c r="D255" s="335">
        <v>0</v>
      </c>
      <c r="E255" s="335">
        <v>0</v>
      </c>
      <c r="F255" s="336">
        <v>2480100000</v>
      </c>
      <c r="G255" s="319">
        <v>0</v>
      </c>
      <c r="H255" s="319">
        <v>0</v>
      </c>
      <c r="I255" s="319">
        <v>0</v>
      </c>
    </row>
    <row r="256" spans="1:9" x14ac:dyDescent="0.2">
      <c r="A256" s="30" t="s">
        <v>118</v>
      </c>
      <c r="B256" s="335">
        <v>97850000</v>
      </c>
      <c r="C256" s="335">
        <v>88140445</v>
      </c>
      <c r="D256" s="335">
        <v>83352661</v>
      </c>
      <c r="E256" s="335">
        <v>83352661</v>
      </c>
      <c r="F256" s="336">
        <v>9709555</v>
      </c>
      <c r="G256" s="319">
        <v>90.077102708226874</v>
      </c>
      <c r="H256" s="319">
        <v>85.184119570771585</v>
      </c>
      <c r="I256" s="319">
        <v>85.184119570771585</v>
      </c>
    </row>
    <row r="257" spans="1:9" x14ac:dyDescent="0.2">
      <c r="A257" s="30" t="s">
        <v>124</v>
      </c>
      <c r="B257" s="335">
        <v>95950000</v>
      </c>
      <c r="C257" s="335">
        <v>0</v>
      </c>
      <c r="D257" s="335">
        <v>0</v>
      </c>
      <c r="E257" s="335">
        <v>0</v>
      </c>
      <c r="F257" s="336">
        <v>95950000</v>
      </c>
      <c r="G257" s="319">
        <v>0</v>
      </c>
      <c r="H257" s="319">
        <v>0</v>
      </c>
      <c r="I257" s="319">
        <v>0</v>
      </c>
    </row>
    <row r="258" spans="1:9" x14ac:dyDescent="0.2">
      <c r="A258" s="334" t="s">
        <v>127</v>
      </c>
      <c r="B258" s="311">
        <v>726300000</v>
      </c>
      <c r="C258" s="311">
        <v>592867423</v>
      </c>
      <c r="D258" s="311">
        <v>592817073</v>
      </c>
      <c r="E258" s="311">
        <v>592817073</v>
      </c>
      <c r="F258" s="316">
        <v>133432577</v>
      </c>
      <c r="G258" s="317">
        <v>81.628448712653181</v>
      </c>
      <c r="H258" s="317">
        <v>81.62151631557208</v>
      </c>
      <c r="I258" s="317">
        <v>81.62151631557208</v>
      </c>
    </row>
    <row r="259" spans="1:9" x14ac:dyDescent="0.2">
      <c r="A259" s="30" t="s">
        <v>128</v>
      </c>
      <c r="B259" s="335">
        <v>330000000</v>
      </c>
      <c r="C259" s="335">
        <v>293425831</v>
      </c>
      <c r="D259" s="335">
        <v>293375481</v>
      </c>
      <c r="E259" s="335">
        <v>293375481</v>
      </c>
      <c r="F259" s="336">
        <v>36574169</v>
      </c>
      <c r="G259" s="319">
        <v>88.91691848484848</v>
      </c>
      <c r="H259" s="319">
        <v>88.901660909090907</v>
      </c>
      <c r="I259" s="319">
        <v>88.901660909090907</v>
      </c>
    </row>
    <row r="260" spans="1:9" x14ac:dyDescent="0.2">
      <c r="A260" s="30" t="s">
        <v>130</v>
      </c>
      <c r="B260" s="335">
        <v>396300000</v>
      </c>
      <c r="C260" s="335">
        <v>299441592</v>
      </c>
      <c r="D260" s="335">
        <v>299441592</v>
      </c>
      <c r="E260" s="335">
        <v>299441592</v>
      </c>
      <c r="F260" s="336">
        <v>96858408</v>
      </c>
      <c r="G260" s="319">
        <v>75.559321725965177</v>
      </c>
      <c r="H260" s="319">
        <v>75.559321725965177</v>
      </c>
      <c r="I260" s="319">
        <v>75.559321725965177</v>
      </c>
    </row>
    <row r="261" spans="1:9" x14ac:dyDescent="0.2">
      <c r="A261" s="334" t="s">
        <v>131</v>
      </c>
      <c r="B261" s="311">
        <v>90010744264</v>
      </c>
      <c r="C261" s="311">
        <v>74103463304.559998</v>
      </c>
      <c r="D261" s="311">
        <v>55453086916.710007</v>
      </c>
      <c r="E261" s="311">
        <v>55362938287.710007</v>
      </c>
      <c r="F261" s="316">
        <v>15907280959.440002</v>
      </c>
      <c r="G261" s="317">
        <v>82.327353151547982</v>
      </c>
      <c r="H261" s="317">
        <v>61.607186308855567</v>
      </c>
      <c r="I261" s="317">
        <v>61.507033121880916</v>
      </c>
    </row>
    <row r="262" spans="1:9" ht="11.25" customHeight="1" x14ac:dyDescent="0.2">
      <c r="A262" s="334" t="s">
        <v>1651</v>
      </c>
      <c r="B262" s="311">
        <v>90010744264</v>
      </c>
      <c r="C262" s="311">
        <v>74103463304.559998</v>
      </c>
      <c r="D262" s="311">
        <v>55453086916.710007</v>
      </c>
      <c r="E262" s="311">
        <v>55362938287.710007</v>
      </c>
      <c r="F262" s="316">
        <v>15907280959.440002</v>
      </c>
      <c r="G262" s="317">
        <v>82.327353151547982</v>
      </c>
      <c r="H262" s="317">
        <v>61.607186308855567</v>
      </c>
      <c r="I262" s="317">
        <v>61.507033121880916</v>
      </c>
    </row>
    <row r="263" spans="1:9" x14ac:dyDescent="0.2">
      <c r="A263" s="30" t="s">
        <v>213</v>
      </c>
      <c r="B263" s="335">
        <v>61010744264</v>
      </c>
      <c r="C263" s="335">
        <v>51324500101.239998</v>
      </c>
      <c r="D263" s="335">
        <v>42335639291.510002</v>
      </c>
      <c r="E263" s="335">
        <v>42334662230.510002</v>
      </c>
      <c r="F263" s="336">
        <v>9686244162.7600021</v>
      </c>
      <c r="G263" s="319">
        <v>84.123707586902086</v>
      </c>
      <c r="H263" s="319">
        <v>69.390465240547101</v>
      </c>
      <c r="I263" s="319">
        <v>69.388863783276278</v>
      </c>
    </row>
    <row r="264" spans="1:9" x14ac:dyDescent="0.2">
      <c r="A264" s="30" t="s">
        <v>214</v>
      </c>
      <c r="B264" s="335">
        <v>20000000000</v>
      </c>
      <c r="C264" s="335">
        <v>15407622408.32</v>
      </c>
      <c r="D264" s="335">
        <v>9713470286.8600006</v>
      </c>
      <c r="E264" s="335">
        <v>9651853658.8600006</v>
      </c>
      <c r="F264" s="336">
        <v>4592377591.6800003</v>
      </c>
      <c r="G264" s="319">
        <v>77.038112041599987</v>
      </c>
      <c r="H264" s="319">
        <v>48.567351434300008</v>
      </c>
      <c r="I264" s="319">
        <v>48.2592682943</v>
      </c>
    </row>
    <row r="265" spans="1:9" x14ac:dyDescent="0.2">
      <c r="A265" s="30" t="s">
        <v>1661</v>
      </c>
      <c r="B265" s="335">
        <v>9000000000</v>
      </c>
      <c r="C265" s="335">
        <v>7371340795</v>
      </c>
      <c r="D265" s="335">
        <v>3403977338.3400002</v>
      </c>
      <c r="E265" s="335">
        <v>3376422398.3400002</v>
      </c>
      <c r="F265" s="336">
        <v>1628659205</v>
      </c>
      <c r="G265" s="319">
        <v>81.903786611111101</v>
      </c>
      <c r="H265" s="319">
        <v>37.821970426</v>
      </c>
      <c r="I265" s="319">
        <v>37.515804426000003</v>
      </c>
    </row>
    <row r="266" spans="1:9" x14ac:dyDescent="0.2">
      <c r="A266" s="334" t="s">
        <v>215</v>
      </c>
      <c r="B266" s="311">
        <v>126295932329</v>
      </c>
      <c r="C266" s="311">
        <v>111083066343.27</v>
      </c>
      <c r="D266" s="311">
        <v>100869531848.15001</v>
      </c>
      <c r="E266" s="311">
        <v>100866319041.15001</v>
      </c>
      <c r="F266" s="316">
        <v>15212865985.729996</v>
      </c>
      <c r="G266" s="317">
        <v>87.954587526935867</v>
      </c>
      <c r="H266" s="317">
        <v>79.867601424712248</v>
      </c>
      <c r="I266" s="317">
        <v>79.865057552601115</v>
      </c>
    </row>
    <row r="267" spans="1:9" x14ac:dyDescent="0.2">
      <c r="A267" s="334" t="s">
        <v>109</v>
      </c>
      <c r="B267" s="311">
        <v>92642798000</v>
      </c>
      <c r="C267" s="311">
        <v>77887237362.139999</v>
      </c>
      <c r="D267" s="311">
        <v>73410012016.020004</v>
      </c>
      <c r="E267" s="311">
        <v>73406799209.020004</v>
      </c>
      <c r="F267" s="316">
        <v>14755560637.860001</v>
      </c>
      <c r="G267" s="317">
        <v>84.072630623850543</v>
      </c>
      <c r="H267" s="317">
        <v>79.239847673879623</v>
      </c>
      <c r="I267" s="317">
        <v>79.236379722706559</v>
      </c>
    </row>
    <row r="268" spans="1:9" x14ac:dyDescent="0.2">
      <c r="A268" s="334" t="s">
        <v>28</v>
      </c>
      <c r="B268" s="311">
        <v>69831063116</v>
      </c>
      <c r="C268" s="311">
        <v>57465180410</v>
      </c>
      <c r="D268" s="311">
        <v>57462939520</v>
      </c>
      <c r="E268" s="311">
        <v>57462939520</v>
      </c>
      <c r="F268" s="316">
        <v>12365882706</v>
      </c>
      <c r="G268" s="317">
        <v>82.291716387793784</v>
      </c>
      <c r="H268" s="317">
        <v>82.288507371777129</v>
      </c>
      <c r="I268" s="317">
        <v>82.288507371777129</v>
      </c>
    </row>
    <row r="269" spans="1:9" x14ac:dyDescent="0.2">
      <c r="A269" s="30" t="s">
        <v>110</v>
      </c>
      <c r="B269" s="335">
        <v>47097825446</v>
      </c>
      <c r="C269" s="335">
        <v>38538776136</v>
      </c>
      <c r="D269" s="335">
        <v>38538422905</v>
      </c>
      <c r="E269" s="335">
        <v>38538422905</v>
      </c>
      <c r="F269" s="336">
        <v>8559049310</v>
      </c>
      <c r="G269" s="319">
        <v>81.827081762376963</v>
      </c>
      <c r="H269" s="319">
        <v>81.82633176809027</v>
      </c>
      <c r="I269" s="319">
        <v>81.82633176809027</v>
      </c>
    </row>
    <row r="270" spans="1:9" x14ac:dyDescent="0.2">
      <c r="A270" s="30" t="s">
        <v>111</v>
      </c>
      <c r="B270" s="335">
        <v>18141040329</v>
      </c>
      <c r="C270" s="335">
        <v>15245838211</v>
      </c>
      <c r="D270" s="335">
        <v>15244277939</v>
      </c>
      <c r="E270" s="335">
        <v>15244277939</v>
      </c>
      <c r="F270" s="336">
        <v>2895202118</v>
      </c>
      <c r="G270" s="319">
        <v>84.040594885995745</v>
      </c>
      <c r="H270" s="319">
        <v>84.031994100309234</v>
      </c>
      <c r="I270" s="319">
        <v>84.031994100309234</v>
      </c>
    </row>
    <row r="271" spans="1:9" x14ac:dyDescent="0.2">
      <c r="A271" s="30" t="s">
        <v>112</v>
      </c>
      <c r="B271" s="335">
        <v>4592197341</v>
      </c>
      <c r="C271" s="335">
        <v>3680566063</v>
      </c>
      <c r="D271" s="335">
        <v>3680238676</v>
      </c>
      <c r="E271" s="335">
        <v>3680238676</v>
      </c>
      <c r="F271" s="336">
        <v>911631278</v>
      </c>
      <c r="G271" s="319">
        <v>80.148255610428919</v>
      </c>
      <c r="H271" s="319">
        <v>80.141126408966315</v>
      </c>
      <c r="I271" s="319">
        <v>80.141126408966315</v>
      </c>
    </row>
    <row r="272" spans="1:9" x14ac:dyDescent="0.2">
      <c r="A272" s="30" t="s">
        <v>216</v>
      </c>
      <c r="B272" s="335">
        <v>0</v>
      </c>
      <c r="C272" s="335">
        <v>0</v>
      </c>
      <c r="D272" s="335">
        <v>0</v>
      </c>
      <c r="E272" s="335">
        <v>0</v>
      </c>
      <c r="F272" s="336">
        <v>0</v>
      </c>
      <c r="G272" s="319">
        <v>0</v>
      </c>
      <c r="H272" s="319">
        <v>0</v>
      </c>
      <c r="I272" s="319">
        <v>0</v>
      </c>
    </row>
    <row r="273" spans="1:9" x14ac:dyDescent="0.2">
      <c r="A273" s="334" t="s">
        <v>29</v>
      </c>
      <c r="B273" s="311">
        <v>22188500000</v>
      </c>
      <c r="C273" s="311">
        <v>20209870185.139999</v>
      </c>
      <c r="D273" s="311">
        <v>15737838722.02</v>
      </c>
      <c r="E273" s="311">
        <v>15734625915.02</v>
      </c>
      <c r="F273" s="316">
        <v>1978629814.8600006</v>
      </c>
      <c r="G273" s="317">
        <v>91.082633729814987</v>
      </c>
      <c r="H273" s="317">
        <v>70.927907348491331</v>
      </c>
      <c r="I273" s="317">
        <v>70.913427744191821</v>
      </c>
    </row>
    <row r="274" spans="1:9" ht="11.45" customHeight="1" x14ac:dyDescent="0.2">
      <c r="A274" s="30" t="s">
        <v>113</v>
      </c>
      <c r="B274" s="335">
        <v>22188500000</v>
      </c>
      <c r="C274" s="335">
        <v>20209870185.139999</v>
      </c>
      <c r="D274" s="335">
        <v>15737838722.02</v>
      </c>
      <c r="E274" s="335">
        <v>15734625915.02</v>
      </c>
      <c r="F274" s="336">
        <v>1978629814.8600006</v>
      </c>
      <c r="G274" s="319">
        <v>91.082633729814987</v>
      </c>
      <c r="H274" s="319">
        <v>70.927907348491331</v>
      </c>
      <c r="I274" s="319">
        <v>70.913427744191821</v>
      </c>
    </row>
    <row r="275" spans="1:9" x14ac:dyDescent="0.2">
      <c r="A275" s="334" t="s">
        <v>30</v>
      </c>
      <c r="B275" s="311">
        <v>434871884</v>
      </c>
      <c r="C275" s="311">
        <v>148490736</v>
      </c>
      <c r="D275" s="311">
        <v>145537743</v>
      </c>
      <c r="E275" s="311">
        <v>145537743</v>
      </c>
      <c r="F275" s="316">
        <v>286381148</v>
      </c>
      <c r="G275" s="317">
        <v>34.145858001709762</v>
      </c>
      <c r="H275" s="317">
        <v>33.466809043005412</v>
      </c>
      <c r="I275" s="317">
        <v>33.466809043005412</v>
      </c>
    </row>
    <row r="276" spans="1:9" x14ac:dyDescent="0.2">
      <c r="A276" s="30" t="s">
        <v>118</v>
      </c>
      <c r="B276" s="335">
        <v>328071884</v>
      </c>
      <c r="C276" s="335">
        <v>148490736</v>
      </c>
      <c r="D276" s="335">
        <v>145537743</v>
      </c>
      <c r="E276" s="335">
        <v>145537743</v>
      </c>
      <c r="F276" s="336">
        <v>179581148</v>
      </c>
      <c r="G276" s="319">
        <v>45.261646377475003</v>
      </c>
      <c r="H276" s="319">
        <v>44.361540899371917</v>
      </c>
      <c r="I276" s="319">
        <v>44.361540899371917</v>
      </c>
    </row>
    <row r="277" spans="1:9" x14ac:dyDescent="0.2">
      <c r="A277" s="30" t="s">
        <v>124</v>
      </c>
      <c r="B277" s="335">
        <v>106800000</v>
      </c>
      <c r="C277" s="335">
        <v>0</v>
      </c>
      <c r="D277" s="335">
        <v>0</v>
      </c>
      <c r="E277" s="335">
        <v>0</v>
      </c>
      <c r="F277" s="336">
        <v>106800000</v>
      </c>
      <c r="G277" s="319">
        <v>0</v>
      </c>
      <c r="H277" s="319">
        <v>0</v>
      </c>
      <c r="I277" s="319">
        <v>0</v>
      </c>
    </row>
    <row r="278" spans="1:9" x14ac:dyDescent="0.2">
      <c r="A278" s="334" t="s">
        <v>127</v>
      </c>
      <c r="B278" s="311">
        <v>188363000</v>
      </c>
      <c r="C278" s="311">
        <v>63696031</v>
      </c>
      <c r="D278" s="311">
        <v>63696031</v>
      </c>
      <c r="E278" s="311">
        <v>63696031</v>
      </c>
      <c r="F278" s="316">
        <v>124666969</v>
      </c>
      <c r="G278" s="317">
        <v>33.815574714779437</v>
      </c>
      <c r="H278" s="317">
        <v>33.815574714779437</v>
      </c>
      <c r="I278" s="317">
        <v>33.815574714779437</v>
      </c>
    </row>
    <row r="279" spans="1:9" x14ac:dyDescent="0.2">
      <c r="A279" s="30" t="s">
        <v>128</v>
      </c>
      <c r="B279" s="335">
        <v>28063000</v>
      </c>
      <c r="C279" s="335">
        <v>600000</v>
      </c>
      <c r="D279" s="335">
        <v>600000</v>
      </c>
      <c r="E279" s="335">
        <v>600000</v>
      </c>
      <c r="F279" s="336">
        <v>27463000</v>
      </c>
      <c r="G279" s="319">
        <v>2.1380465381463138</v>
      </c>
      <c r="H279" s="319">
        <v>2.1380465381463138</v>
      </c>
      <c r="I279" s="319">
        <v>2.1380465381463138</v>
      </c>
    </row>
    <row r="280" spans="1:9" x14ac:dyDescent="0.2">
      <c r="A280" s="30" t="s">
        <v>130</v>
      </c>
      <c r="B280" s="335">
        <v>160300000</v>
      </c>
      <c r="C280" s="335">
        <v>63096031</v>
      </c>
      <c r="D280" s="335">
        <v>63096031</v>
      </c>
      <c r="E280" s="335">
        <v>63096031</v>
      </c>
      <c r="F280" s="336">
        <v>97203969</v>
      </c>
      <c r="G280" s="319">
        <v>39.361217092950717</v>
      </c>
      <c r="H280" s="319">
        <v>39.361217092950717</v>
      </c>
      <c r="I280" s="319">
        <v>39.361217092950717</v>
      </c>
    </row>
    <row r="281" spans="1:9" x14ac:dyDescent="0.2">
      <c r="A281" s="334" t="s">
        <v>131</v>
      </c>
      <c r="B281" s="311">
        <v>33653134329</v>
      </c>
      <c r="C281" s="311">
        <v>33195828981.129997</v>
      </c>
      <c r="D281" s="311">
        <v>27459519832.129997</v>
      </c>
      <c r="E281" s="311">
        <v>27459519832.129997</v>
      </c>
      <c r="F281" s="316">
        <v>457305347.87000275</v>
      </c>
      <c r="G281" s="317">
        <v>98.641121081325466</v>
      </c>
      <c r="H281" s="317">
        <v>81.595727648070024</v>
      </c>
      <c r="I281" s="317">
        <v>81.595727648070024</v>
      </c>
    </row>
    <row r="282" spans="1:9" x14ac:dyDescent="0.2">
      <c r="A282" s="334" t="s">
        <v>1651</v>
      </c>
      <c r="B282" s="311">
        <v>33653134329</v>
      </c>
      <c r="C282" s="311">
        <v>33195828981.129997</v>
      </c>
      <c r="D282" s="311">
        <v>27459519832.129997</v>
      </c>
      <c r="E282" s="311">
        <v>27459519832.129997</v>
      </c>
      <c r="F282" s="316">
        <v>457305347.87000275</v>
      </c>
      <c r="G282" s="317">
        <v>98.641121081325466</v>
      </c>
      <c r="H282" s="317">
        <v>81.595727648070024</v>
      </c>
      <c r="I282" s="317">
        <v>81.595727648070024</v>
      </c>
    </row>
    <row r="283" spans="1:9" x14ac:dyDescent="0.2">
      <c r="A283" s="30" t="s">
        <v>214</v>
      </c>
      <c r="B283" s="335">
        <v>13653134329</v>
      </c>
      <c r="C283" s="335">
        <v>13310331037.129999</v>
      </c>
      <c r="D283" s="335">
        <v>11062539482.129999</v>
      </c>
      <c r="E283" s="335">
        <v>11062539482.129999</v>
      </c>
      <c r="F283" s="336">
        <v>342803291.87000084</v>
      </c>
      <c r="G283" s="319">
        <v>97.489197105884557</v>
      </c>
      <c r="H283" s="319">
        <v>81.025640087877576</v>
      </c>
      <c r="I283" s="319">
        <v>81.025640087877576</v>
      </c>
    </row>
    <row r="284" spans="1:9" x14ac:dyDescent="0.2">
      <c r="A284" s="30" t="s">
        <v>217</v>
      </c>
      <c r="B284" s="335">
        <v>20000000000</v>
      </c>
      <c r="C284" s="335">
        <v>19885497944</v>
      </c>
      <c r="D284" s="335">
        <v>16396980350</v>
      </c>
      <c r="E284" s="335">
        <v>16396980350</v>
      </c>
      <c r="F284" s="336">
        <v>114502056</v>
      </c>
      <c r="G284" s="319">
        <v>99.427489719999997</v>
      </c>
      <c r="H284" s="319">
        <v>81.984901750000006</v>
      </c>
      <c r="I284" s="319">
        <v>81.984901750000006</v>
      </c>
    </row>
    <row r="285" spans="1:9" x14ac:dyDescent="0.2">
      <c r="A285" s="334" t="s">
        <v>218</v>
      </c>
      <c r="B285" s="311">
        <v>99256276482</v>
      </c>
      <c r="C285" s="311">
        <v>85910293840.330002</v>
      </c>
      <c r="D285" s="311">
        <v>76604055606.770004</v>
      </c>
      <c r="E285" s="311">
        <v>76604055606.770004</v>
      </c>
      <c r="F285" s="316">
        <v>13345982641.669998</v>
      </c>
      <c r="G285" s="317">
        <v>86.554016416190791</v>
      </c>
      <c r="H285" s="317">
        <v>77.178046892240673</v>
      </c>
      <c r="I285" s="317">
        <v>77.178046892240673</v>
      </c>
    </row>
    <row r="286" spans="1:9" x14ac:dyDescent="0.2">
      <c r="A286" s="334" t="s">
        <v>109</v>
      </c>
      <c r="B286" s="311">
        <v>63095291000</v>
      </c>
      <c r="C286" s="311">
        <v>55903145212.75</v>
      </c>
      <c r="D286" s="311">
        <v>52615184212.150002</v>
      </c>
      <c r="E286" s="311">
        <v>52615184212.150002</v>
      </c>
      <c r="F286" s="316">
        <v>7192145787.25</v>
      </c>
      <c r="G286" s="317">
        <v>88.601136989367404</v>
      </c>
      <c r="H286" s="317">
        <v>83.390033357877684</v>
      </c>
      <c r="I286" s="317">
        <v>83.390033357877684</v>
      </c>
    </row>
    <row r="287" spans="1:9" x14ac:dyDescent="0.2">
      <c r="A287" s="334" t="s">
        <v>28</v>
      </c>
      <c r="B287" s="311">
        <v>40258060000</v>
      </c>
      <c r="C287" s="311">
        <v>34399192152</v>
      </c>
      <c r="D287" s="311">
        <v>34365633450</v>
      </c>
      <c r="E287" s="311">
        <v>34365633450</v>
      </c>
      <c r="F287" s="316">
        <v>5858867848</v>
      </c>
      <c r="G287" s="317">
        <v>85.446720860369325</v>
      </c>
      <c r="H287" s="317">
        <v>85.363361895729696</v>
      </c>
      <c r="I287" s="317">
        <v>85.363361895729696</v>
      </c>
    </row>
    <row r="288" spans="1:9" x14ac:dyDescent="0.2">
      <c r="A288" s="30" t="s">
        <v>110</v>
      </c>
      <c r="B288" s="335">
        <v>27281767000</v>
      </c>
      <c r="C288" s="335">
        <v>22838070970</v>
      </c>
      <c r="D288" s="335">
        <v>22808867183</v>
      </c>
      <c r="E288" s="335">
        <v>22808867183</v>
      </c>
      <c r="F288" s="336">
        <v>4443696030</v>
      </c>
      <c r="G288" s="319">
        <v>83.711846706996653</v>
      </c>
      <c r="H288" s="319">
        <v>83.604801635465904</v>
      </c>
      <c r="I288" s="319">
        <v>83.604801635465904</v>
      </c>
    </row>
    <row r="289" spans="1:9" x14ac:dyDescent="0.2">
      <c r="A289" s="30" t="s">
        <v>111</v>
      </c>
      <c r="B289" s="335">
        <v>10218933000</v>
      </c>
      <c r="C289" s="335">
        <v>9444529523</v>
      </c>
      <c r="D289" s="335">
        <v>9441855551</v>
      </c>
      <c r="E289" s="335">
        <v>9441855551</v>
      </c>
      <c r="F289" s="336">
        <v>774403477</v>
      </c>
      <c r="G289" s="319">
        <v>92.421875385619998</v>
      </c>
      <c r="H289" s="319">
        <v>92.395708544130784</v>
      </c>
      <c r="I289" s="319">
        <v>92.395708544130784</v>
      </c>
    </row>
    <row r="290" spans="1:9" x14ac:dyDescent="0.2">
      <c r="A290" s="30" t="s">
        <v>112</v>
      </c>
      <c r="B290" s="335">
        <v>2757360000</v>
      </c>
      <c r="C290" s="335">
        <v>2116591659</v>
      </c>
      <c r="D290" s="335">
        <v>2114910716</v>
      </c>
      <c r="E290" s="335">
        <v>2114910716</v>
      </c>
      <c r="F290" s="336">
        <v>640768341</v>
      </c>
      <c r="G290" s="319">
        <v>76.7615276568892</v>
      </c>
      <c r="H290" s="319">
        <v>76.700565613485367</v>
      </c>
      <c r="I290" s="319">
        <v>76.700565613485367</v>
      </c>
    </row>
    <row r="291" spans="1:9" x14ac:dyDescent="0.2">
      <c r="A291" s="334" t="s">
        <v>29</v>
      </c>
      <c r="B291" s="311">
        <v>22049200000</v>
      </c>
      <c r="C291" s="311">
        <v>21131112282.75</v>
      </c>
      <c r="D291" s="311">
        <v>17906520996.150002</v>
      </c>
      <c r="E291" s="311">
        <v>17906520996.150002</v>
      </c>
      <c r="F291" s="316">
        <v>918087717.25</v>
      </c>
      <c r="G291" s="317">
        <v>95.836185815131614</v>
      </c>
      <c r="H291" s="317">
        <v>81.211658455408823</v>
      </c>
      <c r="I291" s="317">
        <v>81.211658455408823</v>
      </c>
    </row>
    <row r="292" spans="1:9" x14ac:dyDescent="0.2">
      <c r="A292" s="30" t="s">
        <v>113</v>
      </c>
      <c r="B292" s="335">
        <v>22049200000</v>
      </c>
      <c r="C292" s="335">
        <v>21131112282.75</v>
      </c>
      <c r="D292" s="335">
        <v>17906520996.150002</v>
      </c>
      <c r="E292" s="335">
        <v>17906520996.150002</v>
      </c>
      <c r="F292" s="336">
        <v>918087717.25</v>
      </c>
      <c r="G292" s="319">
        <v>95.836185815131614</v>
      </c>
      <c r="H292" s="319">
        <v>81.211658455408823</v>
      </c>
      <c r="I292" s="319">
        <v>81.211658455408823</v>
      </c>
    </row>
    <row r="293" spans="1:9" x14ac:dyDescent="0.2">
      <c r="A293" s="334" t="s">
        <v>30</v>
      </c>
      <c r="B293" s="311">
        <v>284031000</v>
      </c>
      <c r="C293" s="311">
        <v>76022241</v>
      </c>
      <c r="D293" s="311">
        <v>72382885</v>
      </c>
      <c r="E293" s="311">
        <v>72382885</v>
      </c>
      <c r="F293" s="316">
        <v>208008759</v>
      </c>
      <c r="G293" s="317">
        <v>26.765473134974705</v>
      </c>
      <c r="H293" s="317">
        <v>25.484149617471331</v>
      </c>
      <c r="I293" s="317">
        <v>25.484149617471331</v>
      </c>
    </row>
    <row r="294" spans="1:9" x14ac:dyDescent="0.2">
      <c r="A294" s="30" t="s">
        <v>118</v>
      </c>
      <c r="B294" s="335">
        <v>124031000</v>
      </c>
      <c r="C294" s="335">
        <v>76022241</v>
      </c>
      <c r="D294" s="335">
        <v>72382885</v>
      </c>
      <c r="E294" s="335">
        <v>72382885</v>
      </c>
      <c r="F294" s="336">
        <v>48008759</v>
      </c>
      <c r="G294" s="319">
        <v>61.292935637058477</v>
      </c>
      <c r="H294" s="319">
        <v>58.358704678669035</v>
      </c>
      <c r="I294" s="319">
        <v>58.358704678669035</v>
      </c>
    </row>
    <row r="295" spans="1:9" x14ac:dyDescent="0.2">
      <c r="A295" s="30" t="s">
        <v>124</v>
      </c>
      <c r="B295" s="335">
        <v>160000000</v>
      </c>
      <c r="C295" s="335">
        <v>0</v>
      </c>
      <c r="D295" s="335">
        <v>0</v>
      </c>
      <c r="E295" s="335">
        <v>0</v>
      </c>
      <c r="F295" s="336">
        <v>160000000</v>
      </c>
      <c r="G295" s="319">
        <v>0</v>
      </c>
      <c r="H295" s="319">
        <v>0</v>
      </c>
      <c r="I295" s="319">
        <v>0</v>
      </c>
    </row>
    <row r="296" spans="1:9" x14ac:dyDescent="0.2">
      <c r="A296" s="334" t="s">
        <v>127</v>
      </c>
      <c r="B296" s="311">
        <v>504000000</v>
      </c>
      <c r="C296" s="311">
        <v>296818537</v>
      </c>
      <c r="D296" s="311">
        <v>270646881</v>
      </c>
      <c r="E296" s="311">
        <v>270646881</v>
      </c>
      <c r="F296" s="316">
        <v>207181463</v>
      </c>
      <c r="G296" s="317">
        <v>58.892566865079367</v>
      </c>
      <c r="H296" s="317">
        <v>53.699777976190475</v>
      </c>
      <c r="I296" s="317">
        <v>53.699777976190475</v>
      </c>
    </row>
    <row r="297" spans="1:9" x14ac:dyDescent="0.2">
      <c r="A297" s="30" t="s">
        <v>128</v>
      </c>
      <c r="B297" s="335">
        <v>259800000</v>
      </c>
      <c r="C297" s="335">
        <v>113676581</v>
      </c>
      <c r="D297" s="335">
        <v>87504925</v>
      </c>
      <c r="E297" s="335">
        <v>87504925</v>
      </c>
      <c r="F297" s="336">
        <v>146123419</v>
      </c>
      <c r="G297" s="319">
        <v>43.755419938414164</v>
      </c>
      <c r="H297" s="319">
        <v>33.681649345650499</v>
      </c>
      <c r="I297" s="319">
        <v>33.681649345650499</v>
      </c>
    </row>
    <row r="298" spans="1:9" x14ac:dyDescent="0.2">
      <c r="A298" s="30" t="s">
        <v>130</v>
      </c>
      <c r="B298" s="335">
        <v>244200000</v>
      </c>
      <c r="C298" s="335">
        <v>183141956</v>
      </c>
      <c r="D298" s="335">
        <v>183141956</v>
      </c>
      <c r="E298" s="335">
        <v>183141956</v>
      </c>
      <c r="F298" s="336">
        <v>61058044</v>
      </c>
      <c r="G298" s="319">
        <v>74.996705978705975</v>
      </c>
      <c r="H298" s="319">
        <v>74.996705978705975</v>
      </c>
      <c r="I298" s="319">
        <v>74.996705978705975</v>
      </c>
    </row>
    <row r="299" spans="1:9" x14ac:dyDescent="0.2">
      <c r="A299" s="334" t="s">
        <v>131</v>
      </c>
      <c r="B299" s="311">
        <v>36160985482</v>
      </c>
      <c r="C299" s="311">
        <v>30007148627.580002</v>
      </c>
      <c r="D299" s="311">
        <v>23988871394.620003</v>
      </c>
      <c r="E299" s="311">
        <v>23988871394.620003</v>
      </c>
      <c r="F299" s="316">
        <v>6153836854.4199982</v>
      </c>
      <c r="G299" s="317">
        <v>82.982109662129602</v>
      </c>
      <c r="H299" s="317">
        <v>66.339097441249322</v>
      </c>
      <c r="I299" s="317">
        <v>66.339097441249322</v>
      </c>
    </row>
    <row r="300" spans="1:9" x14ac:dyDescent="0.2">
      <c r="A300" s="334" t="s">
        <v>1651</v>
      </c>
      <c r="B300" s="311">
        <v>36160985482</v>
      </c>
      <c r="C300" s="311">
        <v>30007148627.580002</v>
      </c>
      <c r="D300" s="311">
        <v>23988871394.620003</v>
      </c>
      <c r="E300" s="311">
        <v>23988871394.620003</v>
      </c>
      <c r="F300" s="316">
        <v>6153836854.4199982</v>
      </c>
      <c r="G300" s="317">
        <v>82.982109662129602</v>
      </c>
      <c r="H300" s="317">
        <v>66.339097441249322</v>
      </c>
      <c r="I300" s="317">
        <v>66.339097441249322</v>
      </c>
    </row>
    <row r="301" spans="1:9" x14ac:dyDescent="0.2">
      <c r="A301" s="30" t="s">
        <v>214</v>
      </c>
      <c r="B301" s="335">
        <v>14208904727</v>
      </c>
      <c r="C301" s="335">
        <v>9564185494.75</v>
      </c>
      <c r="D301" s="335">
        <v>7013889334.0600004</v>
      </c>
      <c r="E301" s="335">
        <v>7013889334.0600004</v>
      </c>
      <c r="F301" s="336">
        <v>4644719232.25</v>
      </c>
      <c r="G301" s="319">
        <v>67.311208559066301</v>
      </c>
      <c r="H301" s="319">
        <v>49.362631876418241</v>
      </c>
      <c r="I301" s="319">
        <v>49.362631876418241</v>
      </c>
    </row>
    <row r="302" spans="1:9" x14ac:dyDescent="0.2">
      <c r="A302" s="30" t="s">
        <v>219</v>
      </c>
      <c r="B302" s="335">
        <v>3816584452</v>
      </c>
      <c r="C302" s="335">
        <v>3805082648</v>
      </c>
      <c r="D302" s="335">
        <v>3679885271</v>
      </c>
      <c r="E302" s="335">
        <v>3679885271</v>
      </c>
      <c r="F302" s="336">
        <v>11501804</v>
      </c>
      <c r="G302" s="319">
        <v>99.698636198290529</v>
      </c>
      <c r="H302" s="319">
        <v>96.418284916285145</v>
      </c>
      <c r="I302" s="319">
        <v>96.418284916285145</v>
      </c>
    </row>
    <row r="303" spans="1:9" x14ac:dyDescent="0.2">
      <c r="A303" s="30" t="s">
        <v>220</v>
      </c>
      <c r="B303" s="335">
        <v>18135496303</v>
      </c>
      <c r="C303" s="335">
        <v>16637880484.83</v>
      </c>
      <c r="D303" s="335">
        <v>13295096789.559999</v>
      </c>
      <c r="E303" s="335">
        <v>13295096789.559999</v>
      </c>
      <c r="F303" s="336">
        <v>1497615818.1700001</v>
      </c>
      <c r="G303" s="319">
        <v>91.742074255104541</v>
      </c>
      <c r="H303" s="319">
        <v>73.309803974654415</v>
      </c>
      <c r="I303" s="319">
        <v>73.309803974654415</v>
      </c>
    </row>
    <row r="304" spans="1:9" x14ac:dyDescent="0.2">
      <c r="A304" s="334" t="s">
        <v>221</v>
      </c>
      <c r="B304" s="311">
        <v>273351559454</v>
      </c>
      <c r="C304" s="311">
        <v>234355387795.01999</v>
      </c>
      <c r="D304" s="311">
        <v>185659114324.08002</v>
      </c>
      <c r="E304" s="311">
        <v>184589272380.29001</v>
      </c>
      <c r="F304" s="316">
        <v>38996171658.980011</v>
      </c>
      <c r="G304" s="317">
        <v>85.734059195831165</v>
      </c>
      <c r="H304" s="317">
        <v>67.919537278265651</v>
      </c>
      <c r="I304" s="317">
        <v>67.528157786622373</v>
      </c>
    </row>
    <row r="305" spans="1:9" x14ac:dyDescent="0.2">
      <c r="A305" s="334" t="s">
        <v>109</v>
      </c>
      <c r="B305" s="311">
        <v>94262862000</v>
      </c>
      <c r="C305" s="311">
        <v>93349759555</v>
      </c>
      <c r="D305" s="311">
        <v>93349759555</v>
      </c>
      <c r="E305" s="311">
        <v>93349759555</v>
      </c>
      <c r="F305" s="316">
        <v>913102445</v>
      </c>
      <c r="G305" s="317">
        <v>99.031323232048692</v>
      </c>
      <c r="H305" s="317">
        <v>99.031323232048692</v>
      </c>
      <c r="I305" s="317">
        <v>99.031323232048692</v>
      </c>
    </row>
    <row r="306" spans="1:9" x14ac:dyDescent="0.2">
      <c r="A306" s="334" t="s">
        <v>30</v>
      </c>
      <c r="B306" s="311">
        <v>92742798000</v>
      </c>
      <c r="C306" s="311">
        <v>92642798000</v>
      </c>
      <c r="D306" s="311">
        <v>92642798000</v>
      </c>
      <c r="E306" s="311">
        <v>92642798000</v>
      </c>
      <c r="F306" s="316">
        <v>100000000</v>
      </c>
      <c r="G306" s="317">
        <v>99.892174915835511</v>
      </c>
      <c r="H306" s="317">
        <v>99.892174915835511</v>
      </c>
      <c r="I306" s="317">
        <v>99.892174915835511</v>
      </c>
    </row>
    <row r="307" spans="1:9" x14ac:dyDescent="0.2">
      <c r="A307" s="30" t="s">
        <v>222</v>
      </c>
      <c r="B307" s="335">
        <v>92642798000</v>
      </c>
      <c r="C307" s="335">
        <v>92642798000</v>
      </c>
      <c r="D307" s="335">
        <v>92642798000</v>
      </c>
      <c r="E307" s="335">
        <v>92642798000</v>
      </c>
      <c r="F307" s="336">
        <v>0</v>
      </c>
      <c r="G307" s="319">
        <v>100</v>
      </c>
      <c r="H307" s="319">
        <v>100</v>
      </c>
      <c r="I307" s="319">
        <v>100</v>
      </c>
    </row>
    <row r="308" spans="1:9" x14ac:dyDescent="0.2">
      <c r="A308" s="30" t="s">
        <v>124</v>
      </c>
      <c r="B308" s="335">
        <v>100000000</v>
      </c>
      <c r="C308" s="335">
        <v>0</v>
      </c>
      <c r="D308" s="335">
        <v>0</v>
      </c>
      <c r="E308" s="335">
        <v>0</v>
      </c>
      <c r="F308" s="336">
        <v>100000000</v>
      </c>
      <c r="G308" s="319">
        <v>0</v>
      </c>
      <c r="H308" s="319">
        <v>0</v>
      </c>
      <c r="I308" s="319">
        <v>0</v>
      </c>
    </row>
    <row r="309" spans="1:9" x14ac:dyDescent="0.2">
      <c r="A309" s="334" t="s">
        <v>127</v>
      </c>
      <c r="B309" s="311">
        <v>1520064000</v>
      </c>
      <c r="C309" s="311">
        <v>706961555</v>
      </c>
      <c r="D309" s="311">
        <v>706961555</v>
      </c>
      <c r="E309" s="311">
        <v>706961555</v>
      </c>
      <c r="F309" s="316">
        <v>813102445</v>
      </c>
      <c r="G309" s="317">
        <v>46.508670358616477</v>
      </c>
      <c r="H309" s="317">
        <v>46.508670358616477</v>
      </c>
      <c r="I309" s="317">
        <v>46.508670358616477</v>
      </c>
    </row>
    <row r="310" spans="1:9" x14ac:dyDescent="0.2">
      <c r="A310" s="30" t="s">
        <v>130</v>
      </c>
      <c r="B310" s="335">
        <v>1520064000</v>
      </c>
      <c r="C310" s="335">
        <v>706961555</v>
      </c>
      <c r="D310" s="335">
        <v>706961555</v>
      </c>
      <c r="E310" s="335">
        <v>706961555</v>
      </c>
      <c r="F310" s="336">
        <v>813102445</v>
      </c>
      <c r="G310" s="319">
        <v>46.508670358616477</v>
      </c>
      <c r="H310" s="319">
        <v>46.508670358616477</v>
      </c>
      <c r="I310" s="319">
        <v>46.508670358616477</v>
      </c>
    </row>
    <row r="311" spans="1:9" x14ac:dyDescent="0.2">
      <c r="A311" s="334" t="s">
        <v>131</v>
      </c>
      <c r="B311" s="311">
        <v>179088697454</v>
      </c>
      <c r="C311" s="311">
        <v>141005628240.02002</v>
      </c>
      <c r="D311" s="311">
        <v>92309354769.080002</v>
      </c>
      <c r="E311" s="311">
        <v>91239512825.289993</v>
      </c>
      <c r="F311" s="316">
        <v>38083069213.97998</v>
      </c>
      <c r="G311" s="317">
        <v>78.735079457618014</v>
      </c>
      <c r="H311" s="317">
        <v>51.543931069569702</v>
      </c>
      <c r="I311" s="317">
        <v>50.946550018169305</v>
      </c>
    </row>
    <row r="312" spans="1:9" x14ac:dyDescent="0.2">
      <c r="A312" s="334" t="s">
        <v>1651</v>
      </c>
      <c r="B312" s="311">
        <v>179088697454</v>
      </c>
      <c r="C312" s="311">
        <v>141005628240.02002</v>
      </c>
      <c r="D312" s="311">
        <v>92309354769.080002</v>
      </c>
      <c r="E312" s="311">
        <v>91239512825.289993</v>
      </c>
      <c r="F312" s="316">
        <v>38083069213.97998</v>
      </c>
      <c r="G312" s="317">
        <v>78.735079457618014</v>
      </c>
      <c r="H312" s="317">
        <v>51.543931069569702</v>
      </c>
      <c r="I312" s="317">
        <v>50.946550018169305</v>
      </c>
    </row>
    <row r="313" spans="1:9" x14ac:dyDescent="0.2">
      <c r="A313" s="30" t="s">
        <v>223</v>
      </c>
      <c r="B313" s="335">
        <v>70978302363</v>
      </c>
      <c r="C313" s="335">
        <v>65022325647</v>
      </c>
      <c r="D313" s="335">
        <v>53477566375.959999</v>
      </c>
      <c r="E313" s="335">
        <v>53383858695.959999</v>
      </c>
      <c r="F313" s="336">
        <v>5955976716</v>
      </c>
      <c r="G313" s="319">
        <v>91.608736025356436</v>
      </c>
      <c r="H313" s="319">
        <v>75.343541047886646</v>
      </c>
      <c r="I313" s="319">
        <v>75.2115180537035</v>
      </c>
    </row>
    <row r="314" spans="1:9" x14ac:dyDescent="0.2">
      <c r="A314" s="30" t="s">
        <v>224</v>
      </c>
      <c r="B314" s="335">
        <v>11839129296</v>
      </c>
      <c r="C314" s="335">
        <v>6173453161</v>
      </c>
      <c r="D314" s="335">
        <v>3435900350.79</v>
      </c>
      <c r="E314" s="335">
        <v>3435900350.79</v>
      </c>
      <c r="F314" s="336">
        <v>5665676135</v>
      </c>
      <c r="G314" s="319">
        <v>52.144486360882802</v>
      </c>
      <c r="H314" s="319">
        <v>29.02156286063083</v>
      </c>
      <c r="I314" s="319">
        <v>29.02156286063083</v>
      </c>
    </row>
    <row r="315" spans="1:9" x14ac:dyDescent="0.2">
      <c r="A315" s="30" t="s">
        <v>225</v>
      </c>
      <c r="B315" s="335">
        <v>3215410000</v>
      </c>
      <c r="C315" s="335">
        <v>3215410000</v>
      </c>
      <c r="D315" s="335">
        <v>89700000</v>
      </c>
      <c r="E315" s="335">
        <v>89700000</v>
      </c>
      <c r="F315" s="336">
        <v>0</v>
      </c>
      <c r="G315" s="319">
        <v>100</v>
      </c>
      <c r="H315" s="319">
        <v>2.789690894784802</v>
      </c>
      <c r="I315" s="319">
        <v>2.789690894784802</v>
      </c>
    </row>
    <row r="316" spans="1:9" x14ac:dyDescent="0.2">
      <c r="A316" s="30" t="s">
        <v>226</v>
      </c>
      <c r="B316" s="335">
        <v>150000000</v>
      </c>
      <c r="C316" s="335">
        <v>126333333</v>
      </c>
      <c r="D316" s="335">
        <v>101733333</v>
      </c>
      <c r="E316" s="335">
        <v>101733333</v>
      </c>
      <c r="F316" s="336">
        <v>23666667</v>
      </c>
      <c r="G316" s="319">
        <v>84.222222000000002</v>
      </c>
      <c r="H316" s="319">
        <v>67.822221999999996</v>
      </c>
      <c r="I316" s="319">
        <v>67.822221999999996</v>
      </c>
    </row>
    <row r="317" spans="1:9" x14ac:dyDescent="0.2">
      <c r="A317" s="30" t="s">
        <v>227</v>
      </c>
      <c r="B317" s="335">
        <v>62334940158</v>
      </c>
      <c r="C317" s="335">
        <v>45434421522.919998</v>
      </c>
      <c r="D317" s="335">
        <v>22275062833.920002</v>
      </c>
      <c r="E317" s="335">
        <v>21789969510.720001</v>
      </c>
      <c r="F317" s="336">
        <v>16900518635.080002</v>
      </c>
      <c r="G317" s="319">
        <v>72.887567402419322</v>
      </c>
      <c r="H317" s="319">
        <v>35.734473759755822</v>
      </c>
      <c r="I317" s="319">
        <v>34.956269237588259</v>
      </c>
    </row>
    <row r="318" spans="1:9" x14ac:dyDescent="0.2">
      <c r="A318" s="30" t="s">
        <v>228</v>
      </c>
      <c r="B318" s="335">
        <v>24570915637</v>
      </c>
      <c r="C318" s="335">
        <v>16253330032.1</v>
      </c>
      <c r="D318" s="335">
        <v>11430418286.93</v>
      </c>
      <c r="E318" s="335">
        <v>11274128100.34</v>
      </c>
      <c r="F318" s="336">
        <v>8317585604.8999996</v>
      </c>
      <c r="G318" s="319">
        <v>66.148654255379071</v>
      </c>
      <c r="H318" s="319">
        <v>46.520115309490365</v>
      </c>
      <c r="I318" s="319">
        <v>45.884037318344397</v>
      </c>
    </row>
    <row r="319" spans="1:9" x14ac:dyDescent="0.2">
      <c r="A319" s="30" t="s">
        <v>229</v>
      </c>
      <c r="B319" s="335">
        <v>6000000000</v>
      </c>
      <c r="C319" s="335">
        <v>4780354544</v>
      </c>
      <c r="D319" s="335">
        <v>1498973588.48</v>
      </c>
      <c r="E319" s="335">
        <v>1164222834.48</v>
      </c>
      <c r="F319" s="336">
        <v>1219645456</v>
      </c>
      <c r="G319" s="319">
        <v>79.672575733333332</v>
      </c>
      <c r="H319" s="319">
        <v>24.982893141333335</v>
      </c>
      <c r="I319" s="319">
        <v>19.403713908</v>
      </c>
    </row>
    <row r="320" spans="1:9" x14ac:dyDescent="0.2">
      <c r="A320" s="334" t="s">
        <v>230</v>
      </c>
      <c r="B320" s="311">
        <v>9912225906</v>
      </c>
      <c r="C320" s="311">
        <v>9492447989</v>
      </c>
      <c r="D320" s="311">
        <v>6315531163</v>
      </c>
      <c r="E320" s="311">
        <v>6315531163</v>
      </c>
      <c r="F320" s="316">
        <v>419777917</v>
      </c>
      <c r="G320" s="317">
        <v>95.765048930675562</v>
      </c>
      <c r="H320" s="317">
        <v>63.714560411472533</v>
      </c>
      <c r="I320" s="317">
        <v>63.714560411472533</v>
      </c>
    </row>
    <row r="321" spans="1:9" x14ac:dyDescent="0.2">
      <c r="A321" s="334" t="s">
        <v>109</v>
      </c>
      <c r="B321" s="311">
        <v>5034302685</v>
      </c>
      <c r="C321" s="311">
        <v>4783681386</v>
      </c>
      <c r="D321" s="311">
        <v>4463928049</v>
      </c>
      <c r="E321" s="311">
        <v>4463928049</v>
      </c>
      <c r="F321" s="316">
        <v>250621299</v>
      </c>
      <c r="G321" s="317">
        <v>95.021727641710129</v>
      </c>
      <c r="H321" s="317">
        <v>88.670235548222692</v>
      </c>
      <c r="I321" s="317">
        <v>88.670235548222692</v>
      </c>
    </row>
    <row r="322" spans="1:9" x14ac:dyDescent="0.2">
      <c r="A322" s="334" t="s">
        <v>28</v>
      </c>
      <c r="B322" s="311">
        <v>3149989920</v>
      </c>
      <c r="C322" s="311">
        <v>2926494099</v>
      </c>
      <c r="D322" s="311">
        <v>2752415500</v>
      </c>
      <c r="E322" s="311">
        <v>2752415500</v>
      </c>
      <c r="F322" s="316">
        <v>223495821</v>
      </c>
      <c r="G322" s="317">
        <v>92.904871867018542</v>
      </c>
      <c r="H322" s="317">
        <v>87.378549452628079</v>
      </c>
      <c r="I322" s="317">
        <v>87.378549452628079</v>
      </c>
    </row>
    <row r="323" spans="1:9" x14ac:dyDescent="0.2">
      <c r="A323" s="30" t="s">
        <v>110</v>
      </c>
      <c r="B323" s="335">
        <v>2037952260</v>
      </c>
      <c r="C323" s="335">
        <v>1985312086</v>
      </c>
      <c r="D323" s="335">
        <v>1811233487</v>
      </c>
      <c r="E323" s="335">
        <v>1811233487</v>
      </c>
      <c r="F323" s="336">
        <v>52640174</v>
      </c>
      <c r="G323" s="319">
        <v>97.417006520064405</v>
      </c>
      <c r="H323" s="319">
        <v>88.875167615555426</v>
      </c>
      <c r="I323" s="319">
        <v>88.875167615555426</v>
      </c>
    </row>
    <row r="324" spans="1:9" x14ac:dyDescent="0.2">
      <c r="A324" s="30" t="s">
        <v>111</v>
      </c>
      <c r="B324" s="335">
        <v>799338816</v>
      </c>
      <c r="C324" s="335">
        <v>684143441</v>
      </c>
      <c r="D324" s="335">
        <v>684143441</v>
      </c>
      <c r="E324" s="335">
        <v>684143441</v>
      </c>
      <c r="F324" s="336">
        <v>115195375</v>
      </c>
      <c r="G324" s="319">
        <v>85.588667446871497</v>
      </c>
      <c r="H324" s="319">
        <v>85.588667446871497</v>
      </c>
      <c r="I324" s="319">
        <v>85.588667446871497</v>
      </c>
    </row>
    <row r="325" spans="1:9" x14ac:dyDescent="0.2">
      <c r="A325" s="30" t="s">
        <v>112</v>
      </c>
      <c r="B325" s="335">
        <v>312698844</v>
      </c>
      <c r="C325" s="335">
        <v>257038572</v>
      </c>
      <c r="D325" s="335">
        <v>257038572</v>
      </c>
      <c r="E325" s="335">
        <v>257038572</v>
      </c>
      <c r="F325" s="336">
        <v>55660272</v>
      </c>
      <c r="G325" s="319">
        <v>82.200039089367408</v>
      </c>
      <c r="H325" s="319">
        <v>82.200039089367408</v>
      </c>
      <c r="I325" s="319">
        <v>82.200039089367408</v>
      </c>
    </row>
    <row r="326" spans="1:9" x14ac:dyDescent="0.2">
      <c r="A326" s="334" t="s">
        <v>29</v>
      </c>
      <c r="B326" s="311">
        <v>744853000</v>
      </c>
      <c r="C326" s="311">
        <v>742480761</v>
      </c>
      <c r="D326" s="311">
        <v>627678023</v>
      </c>
      <c r="E326" s="311">
        <v>627678023</v>
      </c>
      <c r="F326" s="316">
        <v>2372239</v>
      </c>
      <c r="G326" s="317">
        <v>99.681515815872388</v>
      </c>
      <c r="H326" s="317">
        <v>84.268711141661512</v>
      </c>
      <c r="I326" s="317">
        <v>84.268711141661512</v>
      </c>
    </row>
    <row r="327" spans="1:9" x14ac:dyDescent="0.2">
      <c r="A327" s="30" t="s">
        <v>113</v>
      </c>
      <c r="B327" s="335">
        <v>744853000</v>
      </c>
      <c r="C327" s="335">
        <v>742480761</v>
      </c>
      <c r="D327" s="335">
        <v>627678023</v>
      </c>
      <c r="E327" s="335">
        <v>627678023</v>
      </c>
      <c r="F327" s="336">
        <v>2372239</v>
      </c>
      <c r="G327" s="319">
        <v>99.681515815872388</v>
      </c>
      <c r="H327" s="319">
        <v>84.268711141661512</v>
      </c>
      <c r="I327" s="319">
        <v>84.268711141661512</v>
      </c>
    </row>
    <row r="328" spans="1:9" x14ac:dyDescent="0.2">
      <c r="A328" s="334" t="s">
        <v>30</v>
      </c>
      <c r="B328" s="311">
        <v>645274374</v>
      </c>
      <c r="C328" s="311">
        <v>639577804</v>
      </c>
      <c r="D328" s="311">
        <v>608705804</v>
      </c>
      <c r="E328" s="311">
        <v>608705804</v>
      </c>
      <c r="F328" s="316">
        <v>5696570</v>
      </c>
      <c r="G328" s="317">
        <v>99.117186389304834</v>
      </c>
      <c r="H328" s="317">
        <v>94.332864983725514</v>
      </c>
      <c r="I328" s="317">
        <v>94.332864983725514</v>
      </c>
    </row>
    <row r="329" spans="1:9" x14ac:dyDescent="0.2">
      <c r="A329" s="30" t="s">
        <v>117</v>
      </c>
      <c r="B329" s="335">
        <v>388495000</v>
      </c>
      <c r="C329" s="335">
        <v>388495000</v>
      </c>
      <c r="D329" s="335">
        <v>357623000</v>
      </c>
      <c r="E329" s="335">
        <v>357623000</v>
      </c>
      <c r="F329" s="336">
        <v>0</v>
      </c>
      <c r="G329" s="319">
        <v>100</v>
      </c>
      <c r="H329" s="319">
        <v>92.053436981170933</v>
      </c>
      <c r="I329" s="319">
        <v>92.053436981170933</v>
      </c>
    </row>
    <row r="330" spans="1:9" x14ac:dyDescent="0.2">
      <c r="A330" s="30" t="s">
        <v>118</v>
      </c>
      <c r="B330" s="335">
        <v>14213000</v>
      </c>
      <c r="C330" s="335">
        <v>14213000</v>
      </c>
      <c r="D330" s="335">
        <v>14213000</v>
      </c>
      <c r="E330" s="335">
        <v>14213000</v>
      </c>
      <c r="F330" s="336">
        <v>0</v>
      </c>
      <c r="G330" s="319">
        <v>100</v>
      </c>
      <c r="H330" s="319">
        <v>100</v>
      </c>
      <c r="I330" s="319">
        <v>100</v>
      </c>
    </row>
    <row r="331" spans="1:9" x14ac:dyDescent="0.2">
      <c r="A331" s="30" t="s">
        <v>124</v>
      </c>
      <c r="B331" s="335">
        <v>242566374</v>
      </c>
      <c r="C331" s="335">
        <v>236869804</v>
      </c>
      <c r="D331" s="335">
        <v>236869804</v>
      </c>
      <c r="E331" s="335">
        <v>236869804</v>
      </c>
      <c r="F331" s="336">
        <v>5696570</v>
      </c>
      <c r="G331" s="319">
        <v>97.651541759040356</v>
      </c>
      <c r="H331" s="319">
        <v>97.651541759040356</v>
      </c>
      <c r="I331" s="319">
        <v>97.651541759040356</v>
      </c>
    </row>
    <row r="332" spans="1:9" x14ac:dyDescent="0.2">
      <c r="A332" s="334" t="s">
        <v>127</v>
      </c>
      <c r="B332" s="311">
        <v>494185391</v>
      </c>
      <c r="C332" s="311">
        <v>475128722</v>
      </c>
      <c r="D332" s="311">
        <v>475128722</v>
      </c>
      <c r="E332" s="311">
        <v>475128722</v>
      </c>
      <c r="F332" s="316">
        <v>19056669</v>
      </c>
      <c r="G332" s="317">
        <v>96.143821863807375</v>
      </c>
      <c r="H332" s="317">
        <v>96.143821863807375</v>
      </c>
      <c r="I332" s="317">
        <v>96.143821863807375</v>
      </c>
    </row>
    <row r="333" spans="1:9" x14ac:dyDescent="0.2">
      <c r="A333" s="30" t="s">
        <v>128</v>
      </c>
      <c r="B333" s="335">
        <v>449186613</v>
      </c>
      <c r="C333" s="335">
        <v>430129944</v>
      </c>
      <c r="D333" s="335">
        <v>430129944</v>
      </c>
      <c r="E333" s="335">
        <v>430129944</v>
      </c>
      <c r="F333" s="336">
        <v>19056669</v>
      </c>
      <c r="G333" s="319">
        <v>95.757516264181277</v>
      </c>
      <c r="H333" s="319">
        <v>95.757516264181277</v>
      </c>
      <c r="I333" s="319">
        <v>95.757516264181277</v>
      </c>
    </row>
    <row r="334" spans="1:9" x14ac:dyDescent="0.2">
      <c r="A334" s="30" t="s">
        <v>130</v>
      </c>
      <c r="B334" s="335">
        <v>44998778</v>
      </c>
      <c r="C334" s="335">
        <v>44998778</v>
      </c>
      <c r="D334" s="335">
        <v>44998778</v>
      </c>
      <c r="E334" s="335">
        <v>44998778</v>
      </c>
      <c r="F334" s="336">
        <v>0</v>
      </c>
      <c r="G334" s="319">
        <v>100</v>
      </c>
      <c r="H334" s="319">
        <v>100</v>
      </c>
      <c r="I334" s="319">
        <v>100</v>
      </c>
    </row>
    <row r="335" spans="1:9" x14ac:dyDescent="0.2">
      <c r="A335" s="334" t="s">
        <v>131</v>
      </c>
      <c r="B335" s="311">
        <v>4877923221</v>
      </c>
      <c r="C335" s="311">
        <v>4708766603</v>
      </c>
      <c r="D335" s="311">
        <v>1851603114</v>
      </c>
      <c r="E335" s="311">
        <v>1851603114</v>
      </c>
      <c r="F335" s="316">
        <v>169156618</v>
      </c>
      <c r="G335" s="317">
        <v>96.532200070887512</v>
      </c>
      <c r="H335" s="317">
        <v>37.958840885986959</v>
      </c>
      <c r="I335" s="317">
        <v>37.958840885986959</v>
      </c>
    </row>
    <row r="336" spans="1:9" x14ac:dyDescent="0.2">
      <c r="A336" s="334" t="s">
        <v>1651</v>
      </c>
      <c r="B336" s="311">
        <v>4877923221</v>
      </c>
      <c r="C336" s="311">
        <v>4708766603</v>
      </c>
      <c r="D336" s="311">
        <v>1851603114</v>
      </c>
      <c r="E336" s="311">
        <v>1851603114</v>
      </c>
      <c r="F336" s="316">
        <v>169156618</v>
      </c>
      <c r="G336" s="317">
        <v>96.532200070887512</v>
      </c>
      <c r="H336" s="317">
        <v>37.958840885986959</v>
      </c>
      <c r="I336" s="317">
        <v>37.958840885986959</v>
      </c>
    </row>
    <row r="337" spans="1:9" x14ac:dyDescent="0.2">
      <c r="A337" s="30" t="s">
        <v>231</v>
      </c>
      <c r="B337" s="335">
        <v>3555502554</v>
      </c>
      <c r="C337" s="335">
        <v>3386400839</v>
      </c>
      <c r="D337" s="335">
        <v>1331231105</v>
      </c>
      <c r="E337" s="335">
        <v>1331231105</v>
      </c>
      <c r="F337" s="336">
        <v>169101715</v>
      </c>
      <c r="G337" s="319">
        <v>95.243943368575074</v>
      </c>
      <c r="H337" s="319">
        <v>37.441432955865629</v>
      </c>
      <c r="I337" s="319">
        <v>37.441432955865629</v>
      </c>
    </row>
    <row r="338" spans="1:9" x14ac:dyDescent="0.2">
      <c r="A338" s="30" t="s">
        <v>1662</v>
      </c>
      <c r="B338" s="335">
        <v>1322420667</v>
      </c>
      <c r="C338" s="335">
        <v>1322365764</v>
      </c>
      <c r="D338" s="335">
        <v>520372009</v>
      </c>
      <c r="E338" s="335">
        <v>520372009</v>
      </c>
      <c r="F338" s="336">
        <v>54903</v>
      </c>
      <c r="G338" s="319">
        <v>99.995848295374529</v>
      </c>
      <c r="H338" s="319">
        <v>39.349960416188807</v>
      </c>
      <c r="I338" s="319">
        <v>39.349960416188807</v>
      </c>
    </row>
    <row r="339" spans="1:9" x14ac:dyDescent="0.2">
      <c r="A339" s="334" t="s">
        <v>232</v>
      </c>
      <c r="B339" s="311">
        <v>6563098800</v>
      </c>
      <c r="C339" s="311">
        <v>5599106389</v>
      </c>
      <c r="D339" s="311">
        <v>5599106389</v>
      </c>
      <c r="E339" s="311">
        <v>5599106389</v>
      </c>
      <c r="F339" s="316">
        <v>963992411</v>
      </c>
      <c r="G339" s="317">
        <v>85.311932055632013</v>
      </c>
      <c r="H339" s="317">
        <v>85.311932055632013</v>
      </c>
      <c r="I339" s="317">
        <v>85.311932055632013</v>
      </c>
    </row>
    <row r="340" spans="1:9" x14ac:dyDescent="0.2">
      <c r="A340" s="334" t="s">
        <v>109</v>
      </c>
      <c r="B340" s="311">
        <v>6563098800</v>
      </c>
      <c r="C340" s="311">
        <v>5599106389</v>
      </c>
      <c r="D340" s="311">
        <v>5599106389</v>
      </c>
      <c r="E340" s="311">
        <v>5599106389</v>
      </c>
      <c r="F340" s="316">
        <v>963992411</v>
      </c>
      <c r="G340" s="317">
        <v>85.311932055632013</v>
      </c>
      <c r="H340" s="317">
        <v>85.311932055632013</v>
      </c>
      <c r="I340" s="317">
        <v>85.311932055632013</v>
      </c>
    </row>
    <row r="341" spans="1:9" x14ac:dyDescent="0.2">
      <c r="A341" s="334" t="s">
        <v>28</v>
      </c>
      <c r="B341" s="311">
        <v>5942729200</v>
      </c>
      <c r="C341" s="311">
        <v>5115609340</v>
      </c>
      <c r="D341" s="311">
        <v>5115609340</v>
      </c>
      <c r="E341" s="311">
        <v>5115609340</v>
      </c>
      <c r="F341" s="316">
        <v>827119860</v>
      </c>
      <c r="G341" s="317">
        <v>86.081818097987707</v>
      </c>
      <c r="H341" s="317">
        <v>86.081818097987707</v>
      </c>
      <c r="I341" s="317">
        <v>86.081818097987707</v>
      </c>
    </row>
    <row r="342" spans="1:9" x14ac:dyDescent="0.2">
      <c r="A342" s="30" t="s">
        <v>110</v>
      </c>
      <c r="B342" s="335">
        <v>4549548400</v>
      </c>
      <c r="C342" s="335">
        <v>3736435418</v>
      </c>
      <c r="D342" s="335">
        <v>3736435418</v>
      </c>
      <c r="E342" s="335">
        <v>3736435418</v>
      </c>
      <c r="F342" s="336">
        <v>813112982</v>
      </c>
      <c r="G342" s="319">
        <v>82.12761112729342</v>
      </c>
      <c r="H342" s="319">
        <v>82.12761112729342</v>
      </c>
      <c r="I342" s="319">
        <v>82.12761112729342</v>
      </c>
    </row>
    <row r="343" spans="1:9" x14ac:dyDescent="0.2">
      <c r="A343" s="30" t="s">
        <v>111</v>
      </c>
      <c r="B343" s="335">
        <v>1200145000</v>
      </c>
      <c r="C343" s="335">
        <v>1186138122</v>
      </c>
      <c r="D343" s="335">
        <v>1186138122</v>
      </c>
      <c r="E343" s="335">
        <v>1186138122</v>
      </c>
      <c r="F343" s="336">
        <v>14006878</v>
      </c>
      <c r="G343" s="319">
        <v>98.832901191106075</v>
      </c>
      <c r="H343" s="319">
        <v>98.832901191106075</v>
      </c>
      <c r="I343" s="319">
        <v>98.832901191106075</v>
      </c>
    </row>
    <row r="344" spans="1:9" x14ac:dyDescent="0.2">
      <c r="A344" s="30" t="s">
        <v>112</v>
      </c>
      <c r="B344" s="335">
        <v>193035800</v>
      </c>
      <c r="C344" s="335">
        <v>193035800</v>
      </c>
      <c r="D344" s="335">
        <v>193035800</v>
      </c>
      <c r="E344" s="335">
        <v>193035800</v>
      </c>
      <c r="F344" s="336">
        <v>0</v>
      </c>
      <c r="G344" s="319">
        <v>100</v>
      </c>
      <c r="H344" s="319">
        <v>100</v>
      </c>
      <c r="I344" s="319">
        <v>100</v>
      </c>
    </row>
    <row r="345" spans="1:9" ht="11.25" customHeight="1" x14ac:dyDescent="0.2">
      <c r="A345" s="334" t="s">
        <v>29</v>
      </c>
      <c r="B345" s="311">
        <v>246837200</v>
      </c>
      <c r="C345" s="311">
        <v>219743545</v>
      </c>
      <c r="D345" s="311">
        <v>219743545</v>
      </c>
      <c r="E345" s="311">
        <v>219743545</v>
      </c>
      <c r="F345" s="316">
        <v>27093655</v>
      </c>
      <c r="G345" s="317">
        <v>89.023674308410563</v>
      </c>
      <c r="H345" s="317">
        <v>89.023674308410563</v>
      </c>
      <c r="I345" s="317">
        <v>89.023674308410563</v>
      </c>
    </row>
    <row r="346" spans="1:9" x14ac:dyDescent="0.2">
      <c r="A346" s="30" t="s">
        <v>113</v>
      </c>
      <c r="B346" s="335">
        <v>246837200</v>
      </c>
      <c r="C346" s="335">
        <v>219743545</v>
      </c>
      <c r="D346" s="335">
        <v>219743545</v>
      </c>
      <c r="E346" s="335">
        <v>219743545</v>
      </c>
      <c r="F346" s="336">
        <v>27093655</v>
      </c>
      <c r="G346" s="319">
        <v>89.023674308410563</v>
      </c>
      <c r="H346" s="319">
        <v>89.023674308410563</v>
      </c>
      <c r="I346" s="319">
        <v>89.023674308410563</v>
      </c>
    </row>
    <row r="347" spans="1:9" x14ac:dyDescent="0.2">
      <c r="A347" s="334" t="s">
        <v>30</v>
      </c>
      <c r="B347" s="311">
        <v>356057200</v>
      </c>
      <c r="C347" s="311">
        <v>249554904</v>
      </c>
      <c r="D347" s="311">
        <v>249554904</v>
      </c>
      <c r="E347" s="311">
        <v>249554904</v>
      </c>
      <c r="F347" s="316">
        <v>106502296</v>
      </c>
      <c r="G347" s="317">
        <v>70.088430735286352</v>
      </c>
      <c r="H347" s="317">
        <v>70.088430735286352</v>
      </c>
      <c r="I347" s="317">
        <v>70.088430735286352</v>
      </c>
    </row>
    <row r="348" spans="1:9" x14ac:dyDescent="0.2">
      <c r="A348" s="30" t="s">
        <v>152</v>
      </c>
      <c r="B348" s="335">
        <v>356057200</v>
      </c>
      <c r="C348" s="335">
        <v>249554904</v>
      </c>
      <c r="D348" s="335">
        <v>249554904</v>
      </c>
      <c r="E348" s="335">
        <v>249554904</v>
      </c>
      <c r="F348" s="336">
        <v>106502296</v>
      </c>
      <c r="G348" s="319">
        <v>70.088430735286352</v>
      </c>
      <c r="H348" s="319">
        <v>70.088430735286352</v>
      </c>
      <c r="I348" s="319">
        <v>70.088430735286352</v>
      </c>
    </row>
    <row r="349" spans="1:9" x14ac:dyDescent="0.2">
      <c r="A349" s="334" t="s">
        <v>127</v>
      </c>
      <c r="B349" s="311">
        <v>17475200</v>
      </c>
      <c r="C349" s="311">
        <v>14198600</v>
      </c>
      <c r="D349" s="311">
        <v>14198600</v>
      </c>
      <c r="E349" s="311">
        <v>14198600</v>
      </c>
      <c r="F349" s="316">
        <v>3276600</v>
      </c>
      <c r="G349" s="317">
        <v>81.25</v>
      </c>
      <c r="H349" s="317">
        <v>81.25</v>
      </c>
      <c r="I349" s="317">
        <v>81.25</v>
      </c>
    </row>
    <row r="350" spans="1:9" x14ac:dyDescent="0.2">
      <c r="A350" s="30" t="s">
        <v>128</v>
      </c>
      <c r="B350" s="335">
        <v>3276600</v>
      </c>
      <c r="C350" s="335">
        <v>0</v>
      </c>
      <c r="D350" s="335">
        <v>0</v>
      </c>
      <c r="E350" s="335">
        <v>0</v>
      </c>
      <c r="F350" s="336">
        <v>3276600</v>
      </c>
      <c r="G350" s="319">
        <v>0</v>
      </c>
      <c r="H350" s="319">
        <v>0</v>
      </c>
      <c r="I350" s="319">
        <v>0</v>
      </c>
    </row>
    <row r="351" spans="1:9" x14ac:dyDescent="0.2">
      <c r="A351" s="30" t="s">
        <v>130</v>
      </c>
      <c r="B351" s="335">
        <v>14198600</v>
      </c>
      <c r="C351" s="335">
        <v>14198600</v>
      </c>
      <c r="D351" s="335">
        <v>14198600</v>
      </c>
      <c r="E351" s="335">
        <v>14198600</v>
      </c>
      <c r="F351" s="336">
        <v>0</v>
      </c>
      <c r="G351" s="319">
        <v>100</v>
      </c>
      <c r="H351" s="319">
        <v>100</v>
      </c>
      <c r="I351" s="319">
        <v>100</v>
      </c>
    </row>
    <row r="352" spans="1:9" x14ac:dyDescent="0.2">
      <c r="A352" s="334" t="s">
        <v>233</v>
      </c>
      <c r="B352" s="311">
        <v>11972913518</v>
      </c>
      <c r="C352" s="311">
        <v>10870922931</v>
      </c>
      <c r="D352" s="311">
        <v>6402791884</v>
      </c>
      <c r="E352" s="311">
        <v>6170799469</v>
      </c>
      <c r="F352" s="316">
        <v>1101990587</v>
      </c>
      <c r="G352" s="317">
        <v>90.795969708264622</v>
      </c>
      <c r="H352" s="317">
        <v>53.477308379235225</v>
      </c>
      <c r="I352" s="317">
        <v>51.539664591436832</v>
      </c>
    </row>
    <row r="353" spans="1:9" x14ac:dyDescent="0.2">
      <c r="A353" s="334" t="s">
        <v>109</v>
      </c>
      <c r="B353" s="311">
        <v>6371931094</v>
      </c>
      <c r="C353" s="311">
        <v>5269940557</v>
      </c>
      <c r="D353" s="311">
        <v>5201297157</v>
      </c>
      <c r="E353" s="311">
        <v>4969304742</v>
      </c>
      <c r="F353" s="316">
        <v>1101990537</v>
      </c>
      <c r="G353" s="317">
        <v>82.705548431971167</v>
      </c>
      <c r="H353" s="317">
        <v>81.628270617955934</v>
      </c>
      <c r="I353" s="317">
        <v>77.987421218023613</v>
      </c>
    </row>
    <row r="354" spans="1:9" x14ac:dyDescent="0.2">
      <c r="A354" s="334" t="s">
        <v>28</v>
      </c>
      <c r="B354" s="311">
        <v>6039116407</v>
      </c>
      <c r="C354" s="311">
        <v>5006079847</v>
      </c>
      <c r="D354" s="311">
        <v>5005145447</v>
      </c>
      <c r="E354" s="311">
        <v>4795976032</v>
      </c>
      <c r="F354" s="316">
        <v>1033036560</v>
      </c>
      <c r="G354" s="317">
        <v>82.894243290250259</v>
      </c>
      <c r="H354" s="317">
        <v>82.878770828104692</v>
      </c>
      <c r="I354" s="317">
        <v>79.415194355931547</v>
      </c>
    </row>
    <row r="355" spans="1:9" x14ac:dyDescent="0.2">
      <c r="A355" s="30" t="s">
        <v>110</v>
      </c>
      <c r="B355" s="335">
        <v>4086068868</v>
      </c>
      <c r="C355" s="335">
        <v>3384943519</v>
      </c>
      <c r="D355" s="335">
        <v>3384943519</v>
      </c>
      <c r="E355" s="335">
        <v>3201948304</v>
      </c>
      <c r="F355" s="336">
        <v>701125349</v>
      </c>
      <c r="G355" s="319">
        <v>82.841078512140243</v>
      </c>
      <c r="H355" s="319">
        <v>82.841078512140243</v>
      </c>
      <c r="I355" s="319">
        <v>78.362563320359584</v>
      </c>
    </row>
    <row r="356" spans="1:9" x14ac:dyDescent="0.2">
      <c r="A356" s="30" t="s">
        <v>111</v>
      </c>
      <c r="B356" s="335">
        <v>1372514701</v>
      </c>
      <c r="C356" s="335">
        <v>1109305466</v>
      </c>
      <c r="D356" s="335">
        <v>1108371066</v>
      </c>
      <c r="E356" s="335">
        <v>1082196866</v>
      </c>
      <c r="F356" s="336">
        <v>263209235</v>
      </c>
      <c r="G356" s="319">
        <v>80.822847667261527</v>
      </c>
      <c r="H356" s="319">
        <v>80.754768250748228</v>
      </c>
      <c r="I356" s="319">
        <v>78.84774313976547</v>
      </c>
    </row>
    <row r="357" spans="1:9" x14ac:dyDescent="0.2">
      <c r="A357" s="30" t="s">
        <v>112</v>
      </c>
      <c r="B357" s="335">
        <v>580532838</v>
      </c>
      <c r="C357" s="335">
        <v>511830862</v>
      </c>
      <c r="D357" s="335">
        <v>511830862</v>
      </c>
      <c r="E357" s="335">
        <v>511830862</v>
      </c>
      <c r="F357" s="336">
        <v>68701976</v>
      </c>
      <c r="G357" s="319">
        <v>88.165703728890534</v>
      </c>
      <c r="H357" s="319">
        <v>88.165703728890534</v>
      </c>
      <c r="I357" s="319">
        <v>88.165703728890534</v>
      </c>
    </row>
    <row r="358" spans="1:9" x14ac:dyDescent="0.2">
      <c r="A358" s="334" t="s">
        <v>29</v>
      </c>
      <c r="B358" s="311">
        <v>283729011</v>
      </c>
      <c r="C358" s="311">
        <v>214775034</v>
      </c>
      <c r="D358" s="311">
        <v>147066034</v>
      </c>
      <c r="E358" s="311">
        <v>147066034</v>
      </c>
      <c r="F358" s="316">
        <v>68953977</v>
      </c>
      <c r="G358" s="317">
        <v>75.69724126659716</v>
      </c>
      <c r="H358" s="317">
        <v>51.833273404671331</v>
      </c>
      <c r="I358" s="317">
        <v>51.833273404671331</v>
      </c>
    </row>
    <row r="359" spans="1:9" x14ac:dyDescent="0.2">
      <c r="A359" s="30" t="s">
        <v>113</v>
      </c>
      <c r="B359" s="335">
        <v>283729011</v>
      </c>
      <c r="C359" s="335">
        <v>214775034</v>
      </c>
      <c r="D359" s="335">
        <v>147066034</v>
      </c>
      <c r="E359" s="335">
        <v>147066034</v>
      </c>
      <c r="F359" s="336">
        <v>68953977</v>
      </c>
      <c r="G359" s="319">
        <v>75.69724126659716</v>
      </c>
      <c r="H359" s="319">
        <v>51.833273404671331</v>
      </c>
      <c r="I359" s="319">
        <v>51.833273404671331</v>
      </c>
    </row>
    <row r="360" spans="1:9" x14ac:dyDescent="0.2">
      <c r="A360" s="334" t="s">
        <v>30</v>
      </c>
      <c r="B360" s="311">
        <v>26262676</v>
      </c>
      <c r="C360" s="311">
        <v>26262676</v>
      </c>
      <c r="D360" s="311">
        <v>26262676</v>
      </c>
      <c r="E360" s="311">
        <v>26262676</v>
      </c>
      <c r="F360" s="316">
        <v>0</v>
      </c>
      <c r="G360" s="317">
        <v>100</v>
      </c>
      <c r="H360" s="317">
        <v>100</v>
      </c>
      <c r="I360" s="317">
        <v>100</v>
      </c>
    </row>
    <row r="361" spans="1:9" x14ac:dyDescent="0.2">
      <c r="A361" s="30" t="s">
        <v>153</v>
      </c>
      <c r="B361" s="335">
        <v>26262676</v>
      </c>
      <c r="C361" s="335">
        <v>26262676</v>
      </c>
      <c r="D361" s="335">
        <v>26262676</v>
      </c>
      <c r="E361" s="335">
        <v>26262676</v>
      </c>
      <c r="F361" s="336">
        <v>0</v>
      </c>
      <c r="G361" s="319">
        <v>100</v>
      </c>
      <c r="H361" s="319">
        <v>100</v>
      </c>
      <c r="I361" s="319">
        <v>100</v>
      </c>
    </row>
    <row r="362" spans="1:9" x14ac:dyDescent="0.2">
      <c r="A362" s="334" t="s">
        <v>127</v>
      </c>
      <c r="B362" s="311">
        <v>22823000</v>
      </c>
      <c r="C362" s="311">
        <v>22823000</v>
      </c>
      <c r="D362" s="311">
        <v>22823000</v>
      </c>
      <c r="E362" s="311">
        <v>0</v>
      </c>
      <c r="F362" s="316">
        <v>0</v>
      </c>
      <c r="G362" s="317">
        <v>100</v>
      </c>
      <c r="H362" s="317">
        <v>100</v>
      </c>
      <c r="I362" s="317">
        <v>0</v>
      </c>
    </row>
    <row r="363" spans="1:9" x14ac:dyDescent="0.2">
      <c r="A363" s="30" t="s">
        <v>130</v>
      </c>
      <c r="B363" s="335">
        <v>22823000</v>
      </c>
      <c r="C363" s="335">
        <v>22823000</v>
      </c>
      <c r="D363" s="335">
        <v>22823000</v>
      </c>
      <c r="E363" s="335">
        <v>0</v>
      </c>
      <c r="F363" s="336">
        <v>0</v>
      </c>
      <c r="G363" s="319">
        <v>100</v>
      </c>
      <c r="H363" s="319">
        <v>100</v>
      </c>
      <c r="I363" s="319">
        <v>0</v>
      </c>
    </row>
    <row r="364" spans="1:9" x14ac:dyDescent="0.2">
      <c r="A364" s="334" t="s">
        <v>131</v>
      </c>
      <c r="B364" s="311">
        <v>5600982424</v>
      </c>
      <c r="C364" s="311">
        <v>5600982374</v>
      </c>
      <c r="D364" s="311">
        <v>1201494727</v>
      </c>
      <c r="E364" s="311">
        <v>1201494727</v>
      </c>
      <c r="F364" s="316">
        <v>50</v>
      </c>
      <c r="G364" s="317">
        <v>99.999999107299459</v>
      </c>
      <c r="H364" s="317">
        <v>21.451499684263247</v>
      </c>
      <c r="I364" s="317">
        <v>21.451499684263247</v>
      </c>
    </row>
    <row r="365" spans="1:9" x14ac:dyDescent="0.2">
      <c r="A365" s="334" t="s">
        <v>1651</v>
      </c>
      <c r="B365" s="311">
        <v>5600982424</v>
      </c>
      <c r="C365" s="311">
        <v>5600982374</v>
      </c>
      <c r="D365" s="311">
        <v>1201494727</v>
      </c>
      <c r="E365" s="311">
        <v>1201494727</v>
      </c>
      <c r="F365" s="316">
        <v>50</v>
      </c>
      <c r="G365" s="317">
        <v>99.999999107299459</v>
      </c>
      <c r="H365" s="317">
        <v>21.451499684263247</v>
      </c>
      <c r="I365" s="317">
        <v>21.451499684263247</v>
      </c>
    </row>
    <row r="366" spans="1:9" x14ac:dyDescent="0.2">
      <c r="A366" s="30" t="s">
        <v>1663</v>
      </c>
      <c r="B366" s="335">
        <v>4004982424</v>
      </c>
      <c r="C366" s="335">
        <v>4004982424</v>
      </c>
      <c r="D366" s="335">
        <v>1201494727</v>
      </c>
      <c r="E366" s="335">
        <v>1201494727</v>
      </c>
      <c r="F366" s="336">
        <v>0</v>
      </c>
      <c r="G366" s="319">
        <v>100</v>
      </c>
      <c r="H366" s="319">
        <v>29.99999999500622</v>
      </c>
      <c r="I366" s="319">
        <v>29.99999999500622</v>
      </c>
    </row>
    <row r="367" spans="1:9" x14ac:dyDescent="0.2">
      <c r="A367" s="30" t="s">
        <v>1739</v>
      </c>
      <c r="B367" s="335">
        <v>1596000000</v>
      </c>
      <c r="C367" s="335">
        <v>1595999950</v>
      </c>
      <c r="D367" s="335">
        <v>0</v>
      </c>
      <c r="E367" s="335">
        <v>0</v>
      </c>
      <c r="F367" s="336">
        <v>50</v>
      </c>
      <c r="G367" s="319">
        <v>99.999996867167923</v>
      </c>
      <c r="H367" s="319">
        <v>0</v>
      </c>
      <c r="I367" s="319">
        <v>0</v>
      </c>
    </row>
    <row r="368" spans="1:9" x14ac:dyDescent="0.2">
      <c r="A368" s="334" t="s">
        <v>1720</v>
      </c>
      <c r="B368" s="311">
        <v>4840067000</v>
      </c>
      <c r="C368" s="311">
        <v>4423914611</v>
      </c>
      <c r="D368" s="311">
        <v>4154200000</v>
      </c>
      <c r="E368" s="311">
        <v>4154200000</v>
      </c>
      <c r="F368" s="316">
        <v>416152389</v>
      </c>
      <c r="G368" s="317">
        <v>91.401929167509451</v>
      </c>
      <c r="H368" s="317">
        <v>85.829390378273686</v>
      </c>
      <c r="I368" s="317">
        <v>85.829390378273686</v>
      </c>
    </row>
    <row r="369" spans="1:9" x14ac:dyDescent="0.2">
      <c r="A369" s="334" t="s">
        <v>109</v>
      </c>
      <c r="B369" s="311">
        <v>4840067000</v>
      </c>
      <c r="C369" s="311">
        <v>4423914611</v>
      </c>
      <c r="D369" s="311">
        <v>4154200000</v>
      </c>
      <c r="E369" s="311">
        <v>4154200000</v>
      </c>
      <c r="F369" s="316">
        <v>416152389</v>
      </c>
      <c r="G369" s="317">
        <v>91.401929167509451</v>
      </c>
      <c r="H369" s="317">
        <v>85.829390378273686</v>
      </c>
      <c r="I369" s="317">
        <v>85.829390378273686</v>
      </c>
    </row>
    <row r="370" spans="1:9" x14ac:dyDescent="0.2">
      <c r="A370" s="334" t="s">
        <v>28</v>
      </c>
      <c r="B370" s="311">
        <v>4785467000</v>
      </c>
      <c r="C370" s="311">
        <v>4369314611</v>
      </c>
      <c r="D370" s="311">
        <v>4099600000</v>
      </c>
      <c r="E370" s="311">
        <v>4099600000</v>
      </c>
      <c r="F370" s="316">
        <v>416152389</v>
      </c>
      <c r="G370" s="317">
        <v>91.303829093377928</v>
      </c>
      <c r="H370" s="317">
        <v>85.667710173322689</v>
      </c>
      <c r="I370" s="317">
        <v>85.667710173322689</v>
      </c>
    </row>
    <row r="371" spans="1:9" x14ac:dyDescent="0.2">
      <c r="A371" s="30" t="s">
        <v>110</v>
      </c>
      <c r="B371" s="335">
        <v>3430144000</v>
      </c>
      <c r="C371" s="335">
        <v>3050846273</v>
      </c>
      <c r="D371" s="335">
        <v>2781131662</v>
      </c>
      <c r="E371" s="335">
        <v>2781131662</v>
      </c>
      <c r="F371" s="336">
        <v>379297727</v>
      </c>
      <c r="G371" s="319">
        <v>88.942221463588695</v>
      </c>
      <c r="H371" s="319">
        <v>81.079151837357273</v>
      </c>
      <c r="I371" s="319">
        <v>81.079151837357273</v>
      </c>
    </row>
    <row r="372" spans="1:9" x14ac:dyDescent="0.2">
      <c r="A372" s="30" t="s">
        <v>111</v>
      </c>
      <c r="B372" s="335">
        <v>1044703000</v>
      </c>
      <c r="C372" s="335">
        <v>1024172000</v>
      </c>
      <c r="D372" s="335">
        <v>1024172000</v>
      </c>
      <c r="E372" s="335">
        <v>1024172000</v>
      </c>
      <c r="F372" s="336">
        <v>20531000</v>
      </c>
      <c r="G372" s="319">
        <v>98.034752460747228</v>
      </c>
      <c r="H372" s="319">
        <v>98.034752460747228</v>
      </c>
      <c r="I372" s="319">
        <v>98.034752460747228</v>
      </c>
    </row>
    <row r="373" spans="1:9" x14ac:dyDescent="0.2">
      <c r="A373" s="30" t="s">
        <v>112</v>
      </c>
      <c r="B373" s="335">
        <v>310620000</v>
      </c>
      <c r="C373" s="335">
        <v>294296338</v>
      </c>
      <c r="D373" s="335">
        <v>294296338</v>
      </c>
      <c r="E373" s="335">
        <v>294296338</v>
      </c>
      <c r="F373" s="336">
        <v>16323662</v>
      </c>
      <c r="G373" s="319">
        <v>94.744812954735693</v>
      </c>
      <c r="H373" s="319">
        <v>94.744812954735693</v>
      </c>
      <c r="I373" s="319">
        <v>94.744812954735693</v>
      </c>
    </row>
    <row r="374" spans="1:9" x14ac:dyDescent="0.2">
      <c r="A374" s="334" t="s">
        <v>29</v>
      </c>
      <c r="B374" s="311">
        <v>42588000</v>
      </c>
      <c r="C374" s="311">
        <v>42588000</v>
      </c>
      <c r="D374" s="311">
        <v>42588000</v>
      </c>
      <c r="E374" s="311">
        <v>42588000</v>
      </c>
      <c r="F374" s="316">
        <v>0</v>
      </c>
      <c r="G374" s="317">
        <v>100</v>
      </c>
      <c r="H374" s="317">
        <v>100</v>
      </c>
      <c r="I374" s="317">
        <v>100</v>
      </c>
    </row>
    <row r="375" spans="1:9" x14ac:dyDescent="0.2">
      <c r="A375" s="30" t="s">
        <v>113</v>
      </c>
      <c r="B375" s="335">
        <v>42588000</v>
      </c>
      <c r="C375" s="335">
        <v>42588000</v>
      </c>
      <c r="D375" s="335">
        <v>42588000</v>
      </c>
      <c r="E375" s="335">
        <v>42588000</v>
      </c>
      <c r="F375" s="336">
        <v>0</v>
      </c>
      <c r="G375" s="319">
        <v>100</v>
      </c>
      <c r="H375" s="319">
        <v>100</v>
      </c>
      <c r="I375" s="319">
        <v>100</v>
      </c>
    </row>
    <row r="376" spans="1:9" x14ac:dyDescent="0.2">
      <c r="A376" s="334" t="s">
        <v>127</v>
      </c>
      <c r="B376" s="311">
        <v>12012000</v>
      </c>
      <c r="C376" s="311">
        <v>12012000</v>
      </c>
      <c r="D376" s="311">
        <v>12012000</v>
      </c>
      <c r="E376" s="311">
        <v>12012000</v>
      </c>
      <c r="F376" s="316">
        <v>0</v>
      </c>
      <c r="G376" s="317">
        <v>100</v>
      </c>
      <c r="H376" s="317">
        <v>100</v>
      </c>
      <c r="I376" s="317">
        <v>100</v>
      </c>
    </row>
    <row r="377" spans="1:9" x14ac:dyDescent="0.2">
      <c r="A377" s="30" t="s">
        <v>130</v>
      </c>
      <c r="B377" s="335">
        <v>12012000</v>
      </c>
      <c r="C377" s="335">
        <v>12012000</v>
      </c>
      <c r="D377" s="335">
        <v>12012000</v>
      </c>
      <c r="E377" s="335">
        <v>12012000</v>
      </c>
      <c r="F377" s="336">
        <v>0</v>
      </c>
      <c r="G377" s="319">
        <v>100</v>
      </c>
      <c r="H377" s="319">
        <v>100</v>
      </c>
      <c r="I377" s="319">
        <v>100</v>
      </c>
    </row>
    <row r="378" spans="1:9" x14ac:dyDescent="0.2">
      <c r="A378" s="334" t="s">
        <v>234</v>
      </c>
      <c r="B378" s="311">
        <v>10840756877</v>
      </c>
      <c r="C378" s="311">
        <v>7717117600.9099998</v>
      </c>
      <c r="D378" s="311">
        <v>5745869503.21</v>
      </c>
      <c r="E378" s="311">
        <v>5736669503.21</v>
      </c>
      <c r="F378" s="316">
        <v>3123639276.0900002</v>
      </c>
      <c r="G378" s="317">
        <v>71.186151377334312</v>
      </c>
      <c r="H378" s="317">
        <v>53.002475458153384</v>
      </c>
      <c r="I378" s="317">
        <v>52.91761053493461</v>
      </c>
    </row>
    <row r="379" spans="1:9" x14ac:dyDescent="0.2">
      <c r="A379" s="334" t="s">
        <v>109</v>
      </c>
      <c r="B379" s="311">
        <v>3663548277</v>
      </c>
      <c r="C379" s="311">
        <v>3638207562</v>
      </c>
      <c r="D379" s="311">
        <v>3629540895</v>
      </c>
      <c r="E379" s="311">
        <v>3629540895</v>
      </c>
      <c r="F379" s="316">
        <v>25340715</v>
      </c>
      <c r="G379" s="317">
        <v>99.308301321997291</v>
      </c>
      <c r="H379" s="317">
        <v>99.071736485267564</v>
      </c>
      <c r="I379" s="317">
        <v>99.071736485267564</v>
      </c>
    </row>
    <row r="380" spans="1:9" x14ac:dyDescent="0.2">
      <c r="A380" s="334" t="s">
        <v>28</v>
      </c>
      <c r="B380" s="311">
        <v>3442434033</v>
      </c>
      <c r="C380" s="311">
        <v>3442325487</v>
      </c>
      <c r="D380" s="311">
        <v>3442325487</v>
      </c>
      <c r="E380" s="311">
        <v>3442325487</v>
      </c>
      <c r="F380" s="316">
        <v>108546</v>
      </c>
      <c r="G380" s="317">
        <v>99.996846824108772</v>
      </c>
      <c r="H380" s="317">
        <v>99.996846824108772</v>
      </c>
      <c r="I380" s="317">
        <v>99.996846824108772</v>
      </c>
    </row>
    <row r="381" spans="1:9" x14ac:dyDescent="0.2">
      <c r="A381" s="30" t="s">
        <v>110</v>
      </c>
      <c r="B381" s="335">
        <v>2512886502</v>
      </c>
      <c r="C381" s="335">
        <v>2512777956</v>
      </c>
      <c r="D381" s="335">
        <v>2512777956</v>
      </c>
      <c r="E381" s="335">
        <v>2512777956</v>
      </c>
      <c r="F381" s="336">
        <v>108546</v>
      </c>
      <c r="G381" s="319">
        <v>99.995680425681243</v>
      </c>
      <c r="H381" s="319">
        <v>99.995680425681243</v>
      </c>
      <c r="I381" s="319">
        <v>99.995680425681243</v>
      </c>
    </row>
    <row r="382" spans="1:9" x14ac:dyDescent="0.2">
      <c r="A382" s="30" t="s">
        <v>111</v>
      </c>
      <c r="B382" s="335">
        <v>839797931</v>
      </c>
      <c r="C382" s="335">
        <v>839797931</v>
      </c>
      <c r="D382" s="335">
        <v>839797931</v>
      </c>
      <c r="E382" s="335">
        <v>839797931</v>
      </c>
      <c r="F382" s="336">
        <v>0</v>
      </c>
      <c r="G382" s="319">
        <v>100</v>
      </c>
      <c r="H382" s="319">
        <v>100</v>
      </c>
      <c r="I382" s="319">
        <v>100</v>
      </c>
    </row>
    <row r="383" spans="1:9" x14ac:dyDescent="0.2">
      <c r="A383" s="30" t="s">
        <v>112</v>
      </c>
      <c r="B383" s="335">
        <v>89749600</v>
      </c>
      <c r="C383" s="335">
        <v>89749600</v>
      </c>
      <c r="D383" s="335">
        <v>89749600</v>
      </c>
      <c r="E383" s="335">
        <v>89749600</v>
      </c>
      <c r="F383" s="336">
        <v>0</v>
      </c>
      <c r="G383" s="319">
        <v>100</v>
      </c>
      <c r="H383" s="319">
        <v>100</v>
      </c>
      <c r="I383" s="319">
        <v>100</v>
      </c>
    </row>
    <row r="384" spans="1:9" x14ac:dyDescent="0.2">
      <c r="A384" s="334" t="s">
        <v>29</v>
      </c>
      <c r="B384" s="311">
        <v>102658244</v>
      </c>
      <c r="C384" s="311">
        <v>99276551</v>
      </c>
      <c r="D384" s="311">
        <v>90609884</v>
      </c>
      <c r="E384" s="311">
        <v>90609884</v>
      </c>
      <c r="F384" s="316">
        <v>3381693</v>
      </c>
      <c r="G384" s="317">
        <v>96.705872935056249</v>
      </c>
      <c r="H384" s="317">
        <v>88.263621575292092</v>
      </c>
      <c r="I384" s="317">
        <v>88.263621575292092</v>
      </c>
    </row>
    <row r="385" spans="1:9" x14ac:dyDescent="0.2">
      <c r="A385" s="30" t="s">
        <v>113</v>
      </c>
      <c r="B385" s="335">
        <v>102658244</v>
      </c>
      <c r="C385" s="335">
        <v>99276551</v>
      </c>
      <c r="D385" s="335">
        <v>90609884</v>
      </c>
      <c r="E385" s="335">
        <v>90609884</v>
      </c>
      <c r="F385" s="336">
        <v>3381693</v>
      </c>
      <c r="G385" s="319">
        <v>96.705872935056249</v>
      </c>
      <c r="H385" s="319">
        <v>88.263621575292092</v>
      </c>
      <c r="I385" s="319">
        <v>88.263621575292092</v>
      </c>
    </row>
    <row r="386" spans="1:9" x14ac:dyDescent="0.2">
      <c r="A386" s="334" t="s">
        <v>30</v>
      </c>
      <c r="B386" s="311">
        <v>91811000</v>
      </c>
      <c r="C386" s="311">
        <v>91811000</v>
      </c>
      <c r="D386" s="311">
        <v>91811000</v>
      </c>
      <c r="E386" s="311">
        <v>91811000</v>
      </c>
      <c r="F386" s="316">
        <v>0</v>
      </c>
      <c r="G386" s="317">
        <v>100</v>
      </c>
      <c r="H386" s="317">
        <v>100</v>
      </c>
      <c r="I386" s="317">
        <v>100</v>
      </c>
    </row>
    <row r="387" spans="1:9" x14ac:dyDescent="0.2">
      <c r="A387" s="30" t="s">
        <v>124</v>
      </c>
      <c r="B387" s="335">
        <v>91811000</v>
      </c>
      <c r="C387" s="335">
        <v>91811000</v>
      </c>
      <c r="D387" s="335">
        <v>91811000</v>
      </c>
      <c r="E387" s="335">
        <v>91811000</v>
      </c>
      <c r="F387" s="336">
        <v>0</v>
      </c>
      <c r="G387" s="319">
        <v>100</v>
      </c>
      <c r="H387" s="319">
        <v>100</v>
      </c>
      <c r="I387" s="319">
        <v>100</v>
      </c>
    </row>
    <row r="388" spans="1:9" x14ac:dyDescent="0.2">
      <c r="A388" s="334" t="s">
        <v>127</v>
      </c>
      <c r="B388" s="311">
        <v>26645000</v>
      </c>
      <c r="C388" s="311">
        <v>4794524</v>
      </c>
      <c r="D388" s="311">
        <v>4794524</v>
      </c>
      <c r="E388" s="311">
        <v>4794524</v>
      </c>
      <c r="F388" s="316">
        <v>21850476</v>
      </c>
      <c r="G388" s="317">
        <v>17.994085194220304</v>
      </c>
      <c r="H388" s="317">
        <v>17.994085194220304</v>
      </c>
      <c r="I388" s="317">
        <v>17.994085194220304</v>
      </c>
    </row>
    <row r="389" spans="1:9" x14ac:dyDescent="0.2">
      <c r="A389" s="30" t="s">
        <v>130</v>
      </c>
      <c r="B389" s="335">
        <v>26645000</v>
      </c>
      <c r="C389" s="335">
        <v>4794524</v>
      </c>
      <c r="D389" s="335">
        <v>4794524</v>
      </c>
      <c r="E389" s="335">
        <v>4794524</v>
      </c>
      <c r="F389" s="336">
        <v>21850476</v>
      </c>
      <c r="G389" s="319">
        <v>17.994085194220304</v>
      </c>
      <c r="H389" s="319">
        <v>17.994085194220304</v>
      </c>
      <c r="I389" s="319">
        <v>17.994085194220304</v>
      </c>
    </row>
    <row r="390" spans="1:9" x14ac:dyDescent="0.2">
      <c r="A390" s="334" t="s">
        <v>131</v>
      </c>
      <c r="B390" s="311">
        <v>7177208600</v>
      </c>
      <c r="C390" s="311">
        <v>4078910038.9099998</v>
      </c>
      <c r="D390" s="311">
        <v>2116328608.21</v>
      </c>
      <c r="E390" s="311">
        <v>2107128608.21</v>
      </c>
      <c r="F390" s="316">
        <v>3098298561.0900002</v>
      </c>
      <c r="G390" s="317">
        <v>56.831426620510925</v>
      </c>
      <c r="H390" s="317">
        <v>29.48679251443242</v>
      </c>
      <c r="I390" s="317">
        <v>29.358608975221927</v>
      </c>
    </row>
    <row r="391" spans="1:9" x14ac:dyDescent="0.2">
      <c r="A391" s="334" t="s">
        <v>1651</v>
      </c>
      <c r="B391" s="311">
        <v>7177208600</v>
      </c>
      <c r="C391" s="311">
        <v>4078910038.9099998</v>
      </c>
      <c r="D391" s="311">
        <v>2116328608.21</v>
      </c>
      <c r="E391" s="311">
        <v>2107128608.21</v>
      </c>
      <c r="F391" s="316">
        <v>3098298561.0900002</v>
      </c>
      <c r="G391" s="317">
        <v>56.831426620510925</v>
      </c>
      <c r="H391" s="317">
        <v>29.48679251443242</v>
      </c>
      <c r="I391" s="317">
        <v>29.358608975221927</v>
      </c>
    </row>
    <row r="392" spans="1:9" x14ac:dyDescent="0.2">
      <c r="A392" s="30" t="s">
        <v>1684</v>
      </c>
      <c r="B392" s="335">
        <v>4169836170</v>
      </c>
      <c r="C392" s="335">
        <v>4078910038.9099998</v>
      </c>
      <c r="D392" s="335">
        <v>2116328608.21</v>
      </c>
      <c r="E392" s="335">
        <v>2107128608.21</v>
      </c>
      <c r="F392" s="336">
        <v>90926131.090000153</v>
      </c>
      <c r="G392" s="319">
        <v>97.819431570377489</v>
      </c>
      <c r="H392" s="319">
        <v>50.753279551747951</v>
      </c>
      <c r="I392" s="319">
        <v>50.532647382403042</v>
      </c>
    </row>
    <row r="393" spans="1:9" x14ac:dyDescent="0.2">
      <c r="A393" s="30" t="s">
        <v>1702</v>
      </c>
      <c r="B393" s="335">
        <v>3007372430</v>
      </c>
      <c r="C393" s="335">
        <v>0</v>
      </c>
      <c r="D393" s="335">
        <v>0</v>
      </c>
      <c r="E393" s="335">
        <v>0</v>
      </c>
      <c r="F393" s="336">
        <v>3007372430</v>
      </c>
      <c r="G393" s="319">
        <v>0</v>
      </c>
      <c r="H393" s="319">
        <v>0</v>
      </c>
      <c r="I393" s="319">
        <v>0</v>
      </c>
    </row>
    <row r="394" spans="1:9" x14ac:dyDescent="0.2">
      <c r="A394" s="334" t="s">
        <v>235</v>
      </c>
      <c r="B394" s="311">
        <v>1535066000</v>
      </c>
      <c r="C394" s="311">
        <v>1535066000</v>
      </c>
      <c r="D394" s="311">
        <v>1394351616.3</v>
      </c>
      <c r="E394" s="311">
        <v>1394351616.3</v>
      </c>
      <c r="F394" s="316">
        <v>0</v>
      </c>
      <c r="G394" s="317">
        <v>100</v>
      </c>
      <c r="H394" s="317">
        <v>90.833333309447269</v>
      </c>
      <c r="I394" s="317">
        <v>90.833333309447269</v>
      </c>
    </row>
    <row r="395" spans="1:9" x14ac:dyDescent="0.2">
      <c r="A395" s="334" t="s">
        <v>109</v>
      </c>
      <c r="B395" s="311">
        <v>1535066000</v>
      </c>
      <c r="C395" s="311">
        <v>1535066000</v>
      </c>
      <c r="D395" s="311">
        <v>1394351616.3</v>
      </c>
      <c r="E395" s="311">
        <v>1394351616.3</v>
      </c>
      <c r="F395" s="316">
        <v>0</v>
      </c>
      <c r="G395" s="317">
        <v>100</v>
      </c>
      <c r="H395" s="317">
        <v>90.833333309447269</v>
      </c>
      <c r="I395" s="317">
        <v>90.833333309447269</v>
      </c>
    </row>
    <row r="396" spans="1:9" ht="11.25" customHeight="1" x14ac:dyDescent="0.2">
      <c r="A396" s="334" t="s">
        <v>28</v>
      </c>
      <c r="B396" s="311">
        <v>1535066000</v>
      </c>
      <c r="C396" s="311">
        <v>1535066000</v>
      </c>
      <c r="D396" s="311">
        <v>1394351616.3</v>
      </c>
      <c r="E396" s="311">
        <v>1394351616.3</v>
      </c>
      <c r="F396" s="316">
        <v>0</v>
      </c>
      <c r="G396" s="317">
        <v>100</v>
      </c>
      <c r="H396" s="317">
        <v>90.833333309447269</v>
      </c>
      <c r="I396" s="317">
        <v>90.833333309447269</v>
      </c>
    </row>
    <row r="397" spans="1:9" x14ac:dyDescent="0.2">
      <c r="A397" s="30" t="s">
        <v>110</v>
      </c>
      <c r="B397" s="335">
        <v>1535066000</v>
      </c>
      <c r="C397" s="335">
        <v>1535066000</v>
      </c>
      <c r="D397" s="335">
        <v>1394351616.3</v>
      </c>
      <c r="E397" s="335">
        <v>1394351616.3</v>
      </c>
      <c r="F397" s="336">
        <v>0</v>
      </c>
      <c r="G397" s="319">
        <v>100</v>
      </c>
      <c r="H397" s="319">
        <v>90.833333309447269</v>
      </c>
      <c r="I397" s="319">
        <v>90.833333309447269</v>
      </c>
    </row>
    <row r="398" spans="1:9" x14ac:dyDescent="0.2">
      <c r="A398" s="334" t="s">
        <v>236</v>
      </c>
      <c r="B398" s="311">
        <v>2790441000</v>
      </c>
      <c r="C398" s="311">
        <v>2211177964.0999999</v>
      </c>
      <c r="D398" s="311">
        <v>2211177964.0999999</v>
      </c>
      <c r="E398" s="311">
        <v>2200475964.0999999</v>
      </c>
      <c r="F398" s="316">
        <v>579263035.9000001</v>
      </c>
      <c r="G398" s="317">
        <v>79.241165253090813</v>
      </c>
      <c r="H398" s="317">
        <v>79.241165253090813</v>
      </c>
      <c r="I398" s="317">
        <v>78.857641645173643</v>
      </c>
    </row>
    <row r="399" spans="1:9" x14ac:dyDescent="0.2">
      <c r="A399" s="334" t="s">
        <v>109</v>
      </c>
      <c r="B399" s="311">
        <v>2790441000</v>
      </c>
      <c r="C399" s="311">
        <v>2211177964.0999999</v>
      </c>
      <c r="D399" s="311">
        <v>2211177964.0999999</v>
      </c>
      <c r="E399" s="311">
        <v>2200475964.0999999</v>
      </c>
      <c r="F399" s="316">
        <v>579263035.9000001</v>
      </c>
      <c r="G399" s="317">
        <v>79.241165253090813</v>
      </c>
      <c r="H399" s="317">
        <v>79.241165253090813</v>
      </c>
      <c r="I399" s="317">
        <v>78.857641645173643</v>
      </c>
    </row>
    <row r="400" spans="1:9" x14ac:dyDescent="0.2">
      <c r="A400" s="334" t="s">
        <v>28</v>
      </c>
      <c r="B400" s="311">
        <v>2658347000</v>
      </c>
      <c r="C400" s="311">
        <v>2093322900.0999999</v>
      </c>
      <c r="D400" s="311">
        <v>2093322900.0999999</v>
      </c>
      <c r="E400" s="311">
        <v>2093322900.0999999</v>
      </c>
      <c r="F400" s="316">
        <v>565024099.9000001</v>
      </c>
      <c r="G400" s="317">
        <v>78.745284197285002</v>
      </c>
      <c r="H400" s="317">
        <v>78.745284197285002</v>
      </c>
      <c r="I400" s="317">
        <v>78.745284197285002</v>
      </c>
    </row>
    <row r="401" spans="1:9" x14ac:dyDescent="0.2">
      <c r="A401" s="30" t="s">
        <v>110</v>
      </c>
      <c r="B401" s="335">
        <v>2085750000</v>
      </c>
      <c r="C401" s="335">
        <v>1573461907.0999999</v>
      </c>
      <c r="D401" s="335">
        <v>1573461907.0999999</v>
      </c>
      <c r="E401" s="335">
        <v>1573461907.0999999</v>
      </c>
      <c r="F401" s="336">
        <v>512288092.9000001</v>
      </c>
      <c r="G401" s="319">
        <v>75.438662692077187</v>
      </c>
      <c r="H401" s="319">
        <v>75.438662692077187</v>
      </c>
      <c r="I401" s="319">
        <v>75.438662692077187</v>
      </c>
    </row>
    <row r="402" spans="1:9" x14ac:dyDescent="0.2">
      <c r="A402" s="30" t="s">
        <v>111</v>
      </c>
      <c r="B402" s="335">
        <v>500060000</v>
      </c>
      <c r="C402" s="335">
        <v>453179349</v>
      </c>
      <c r="D402" s="335">
        <v>453179349</v>
      </c>
      <c r="E402" s="335">
        <v>453179349</v>
      </c>
      <c r="F402" s="336">
        <v>46880651</v>
      </c>
      <c r="G402" s="319">
        <v>90.624994800623924</v>
      </c>
      <c r="H402" s="319">
        <v>90.624994800623924</v>
      </c>
      <c r="I402" s="319">
        <v>90.624994800623924</v>
      </c>
    </row>
    <row r="403" spans="1:9" x14ac:dyDescent="0.2">
      <c r="A403" s="30" t="s">
        <v>112</v>
      </c>
      <c r="B403" s="335">
        <v>72537000</v>
      </c>
      <c r="C403" s="335">
        <v>66681644</v>
      </c>
      <c r="D403" s="335">
        <v>66681644</v>
      </c>
      <c r="E403" s="335">
        <v>66681644</v>
      </c>
      <c r="F403" s="336">
        <v>5855356</v>
      </c>
      <c r="G403" s="319">
        <v>91.927766519155739</v>
      </c>
      <c r="H403" s="319">
        <v>91.927766519155739</v>
      </c>
      <c r="I403" s="319">
        <v>91.927766519155739</v>
      </c>
    </row>
    <row r="404" spans="1:9" x14ac:dyDescent="0.2">
      <c r="A404" s="334" t="s">
        <v>29</v>
      </c>
      <c r="B404" s="311">
        <v>111821000</v>
      </c>
      <c r="C404" s="311">
        <v>97582064</v>
      </c>
      <c r="D404" s="311">
        <v>97582064</v>
      </c>
      <c r="E404" s="311">
        <v>97582064</v>
      </c>
      <c r="F404" s="316">
        <v>14238936</v>
      </c>
      <c r="G404" s="317">
        <v>87.266313125441556</v>
      </c>
      <c r="H404" s="317">
        <v>87.266313125441556</v>
      </c>
      <c r="I404" s="317">
        <v>87.266313125441556</v>
      </c>
    </row>
    <row r="405" spans="1:9" x14ac:dyDescent="0.2">
      <c r="A405" s="30" t="s">
        <v>113</v>
      </c>
      <c r="B405" s="335">
        <v>111821000</v>
      </c>
      <c r="C405" s="335">
        <v>97582064</v>
      </c>
      <c r="D405" s="335">
        <v>97582064</v>
      </c>
      <c r="E405" s="335">
        <v>97582064</v>
      </c>
      <c r="F405" s="336">
        <v>14238936</v>
      </c>
      <c r="G405" s="319">
        <v>87.266313125441556</v>
      </c>
      <c r="H405" s="319">
        <v>87.266313125441556</v>
      </c>
      <c r="I405" s="319">
        <v>87.266313125441556</v>
      </c>
    </row>
    <row r="406" spans="1:9" x14ac:dyDescent="0.2">
      <c r="A406" s="334" t="s">
        <v>127</v>
      </c>
      <c r="B406" s="311">
        <v>20273000</v>
      </c>
      <c r="C406" s="311">
        <v>20273000</v>
      </c>
      <c r="D406" s="311">
        <v>20273000</v>
      </c>
      <c r="E406" s="311">
        <v>9571000</v>
      </c>
      <c r="F406" s="316">
        <v>0</v>
      </c>
      <c r="G406" s="317">
        <v>100</v>
      </c>
      <c r="H406" s="317">
        <v>100</v>
      </c>
      <c r="I406" s="317">
        <v>47.210575642480144</v>
      </c>
    </row>
    <row r="407" spans="1:9" x14ac:dyDescent="0.2">
      <c r="A407" s="30" t="s">
        <v>128</v>
      </c>
      <c r="B407" s="335">
        <v>9571000</v>
      </c>
      <c r="C407" s="335">
        <v>9571000</v>
      </c>
      <c r="D407" s="335">
        <v>9571000</v>
      </c>
      <c r="E407" s="335">
        <v>9571000</v>
      </c>
      <c r="F407" s="336">
        <v>0</v>
      </c>
      <c r="G407" s="319">
        <v>100</v>
      </c>
      <c r="H407" s="319">
        <v>100</v>
      </c>
      <c r="I407" s="319">
        <v>100</v>
      </c>
    </row>
    <row r="408" spans="1:9" x14ac:dyDescent="0.2">
      <c r="A408" s="30" t="s">
        <v>130</v>
      </c>
      <c r="B408" s="335">
        <v>10702000</v>
      </c>
      <c r="C408" s="335">
        <v>10702000</v>
      </c>
      <c r="D408" s="335">
        <v>10702000</v>
      </c>
      <c r="E408" s="335">
        <v>0</v>
      </c>
      <c r="F408" s="336">
        <v>0</v>
      </c>
      <c r="G408" s="319">
        <v>100</v>
      </c>
      <c r="H408" s="319">
        <v>100</v>
      </c>
      <c r="I408" s="319">
        <v>0</v>
      </c>
    </row>
    <row r="409" spans="1:9" x14ac:dyDescent="0.2">
      <c r="A409" s="334" t="s">
        <v>237</v>
      </c>
      <c r="B409" s="311">
        <v>3183319000</v>
      </c>
      <c r="C409" s="311">
        <v>3022979822.8400002</v>
      </c>
      <c r="D409" s="311">
        <v>2647360131.8400002</v>
      </c>
      <c r="E409" s="311">
        <v>2647360131.8400002</v>
      </c>
      <c r="F409" s="316">
        <v>160339177.15999985</v>
      </c>
      <c r="G409" s="317">
        <v>94.963144530598413</v>
      </c>
      <c r="H409" s="317">
        <v>83.163519956372582</v>
      </c>
      <c r="I409" s="317">
        <v>83.163519956372582</v>
      </c>
    </row>
    <row r="410" spans="1:9" x14ac:dyDescent="0.2">
      <c r="A410" s="334" t="s">
        <v>109</v>
      </c>
      <c r="B410" s="311">
        <v>3183319000</v>
      </c>
      <c r="C410" s="311">
        <v>3022979822.8400002</v>
      </c>
      <c r="D410" s="311">
        <v>2647360131.8400002</v>
      </c>
      <c r="E410" s="311">
        <v>2647360131.8400002</v>
      </c>
      <c r="F410" s="316">
        <v>160339177.15999985</v>
      </c>
      <c r="G410" s="317">
        <v>94.963144530598413</v>
      </c>
      <c r="H410" s="317">
        <v>83.163519956372582</v>
      </c>
      <c r="I410" s="317">
        <v>83.163519956372582</v>
      </c>
    </row>
    <row r="411" spans="1:9" x14ac:dyDescent="0.2">
      <c r="A411" s="334" t="s">
        <v>28</v>
      </c>
      <c r="B411" s="311">
        <v>3023676000</v>
      </c>
      <c r="C411" s="311">
        <v>2882619691</v>
      </c>
      <c r="D411" s="311">
        <v>2507000000</v>
      </c>
      <c r="E411" s="311">
        <v>2507000000</v>
      </c>
      <c r="F411" s="316">
        <v>141056309</v>
      </c>
      <c r="G411" s="317">
        <v>95.33493968930533</v>
      </c>
      <c r="H411" s="317">
        <v>82.912322616576645</v>
      </c>
      <c r="I411" s="317">
        <v>82.912322616576645</v>
      </c>
    </row>
    <row r="412" spans="1:9" x14ac:dyDescent="0.2">
      <c r="A412" s="30" t="s">
        <v>110</v>
      </c>
      <c r="B412" s="335">
        <v>1885270000</v>
      </c>
      <c r="C412" s="335">
        <v>1744213691</v>
      </c>
      <c r="D412" s="335">
        <v>1368594000</v>
      </c>
      <c r="E412" s="335">
        <v>1368594000</v>
      </c>
      <c r="F412" s="336">
        <v>141056309</v>
      </c>
      <c r="G412" s="319">
        <v>92.517978379754624</v>
      </c>
      <c r="H412" s="319">
        <v>72.594058145517621</v>
      </c>
      <c r="I412" s="319">
        <v>72.594058145517621</v>
      </c>
    </row>
    <row r="413" spans="1:9" x14ac:dyDescent="0.2">
      <c r="A413" s="30" t="s">
        <v>111</v>
      </c>
      <c r="B413" s="335">
        <v>601182000</v>
      </c>
      <c r="C413" s="335">
        <v>601182000</v>
      </c>
      <c r="D413" s="335">
        <v>601182000</v>
      </c>
      <c r="E413" s="335">
        <v>601182000</v>
      </c>
      <c r="F413" s="336">
        <v>0</v>
      </c>
      <c r="G413" s="319">
        <v>100</v>
      </c>
      <c r="H413" s="319">
        <v>100</v>
      </c>
      <c r="I413" s="319">
        <v>100</v>
      </c>
    </row>
    <row r="414" spans="1:9" x14ac:dyDescent="0.2">
      <c r="A414" s="30" t="s">
        <v>112</v>
      </c>
      <c r="B414" s="335">
        <v>537224000</v>
      </c>
      <c r="C414" s="335">
        <v>537224000</v>
      </c>
      <c r="D414" s="335">
        <v>537224000</v>
      </c>
      <c r="E414" s="335">
        <v>537224000</v>
      </c>
      <c r="F414" s="336">
        <v>0</v>
      </c>
      <c r="G414" s="319">
        <v>100</v>
      </c>
      <c r="H414" s="319">
        <v>100</v>
      </c>
      <c r="I414" s="319">
        <v>100</v>
      </c>
    </row>
    <row r="415" spans="1:9" x14ac:dyDescent="0.2">
      <c r="A415" s="334" t="s">
        <v>29</v>
      </c>
      <c r="B415" s="311">
        <v>97516000</v>
      </c>
      <c r="C415" s="311">
        <v>78233131.840000004</v>
      </c>
      <c r="D415" s="311">
        <v>78233131.840000004</v>
      </c>
      <c r="E415" s="311">
        <v>78233131.840000004</v>
      </c>
      <c r="F415" s="316">
        <v>19282868.159999996</v>
      </c>
      <c r="G415" s="317">
        <v>80.225944296320606</v>
      </c>
      <c r="H415" s="317">
        <v>80.225944296320606</v>
      </c>
      <c r="I415" s="317">
        <v>80.225944296320606</v>
      </c>
    </row>
    <row r="416" spans="1:9" x14ac:dyDescent="0.2">
      <c r="A416" s="30" t="s">
        <v>113</v>
      </c>
      <c r="B416" s="335">
        <v>97516000</v>
      </c>
      <c r="C416" s="335">
        <v>78233131.840000004</v>
      </c>
      <c r="D416" s="335">
        <v>78233131.840000004</v>
      </c>
      <c r="E416" s="335">
        <v>78233131.840000004</v>
      </c>
      <c r="F416" s="336">
        <v>19282868.159999996</v>
      </c>
      <c r="G416" s="319">
        <v>80.225944296320606</v>
      </c>
      <c r="H416" s="319">
        <v>80.225944296320606</v>
      </c>
      <c r="I416" s="319">
        <v>80.225944296320606</v>
      </c>
    </row>
    <row r="417" spans="1:9" x14ac:dyDescent="0.2">
      <c r="A417" s="334" t="s">
        <v>127</v>
      </c>
      <c r="B417" s="311">
        <v>62127000</v>
      </c>
      <c r="C417" s="311">
        <v>62127000</v>
      </c>
      <c r="D417" s="311">
        <v>62127000</v>
      </c>
      <c r="E417" s="311">
        <v>62127000</v>
      </c>
      <c r="F417" s="316">
        <v>0</v>
      </c>
      <c r="G417" s="317">
        <v>100</v>
      </c>
      <c r="H417" s="317">
        <v>100</v>
      </c>
      <c r="I417" s="317">
        <v>100</v>
      </c>
    </row>
    <row r="418" spans="1:9" x14ac:dyDescent="0.2">
      <c r="A418" s="30" t="s">
        <v>128</v>
      </c>
      <c r="B418" s="335">
        <v>46402000</v>
      </c>
      <c r="C418" s="335">
        <v>46402000</v>
      </c>
      <c r="D418" s="335">
        <v>46402000</v>
      </c>
      <c r="E418" s="335">
        <v>46402000</v>
      </c>
      <c r="F418" s="336">
        <v>0</v>
      </c>
      <c r="G418" s="319">
        <v>100</v>
      </c>
      <c r="H418" s="319">
        <v>100</v>
      </c>
      <c r="I418" s="319">
        <v>100</v>
      </c>
    </row>
    <row r="419" spans="1:9" x14ac:dyDescent="0.2">
      <c r="A419" s="30" t="s">
        <v>130</v>
      </c>
      <c r="B419" s="335">
        <v>15725000</v>
      </c>
      <c r="C419" s="335">
        <v>15725000</v>
      </c>
      <c r="D419" s="335">
        <v>15725000</v>
      </c>
      <c r="E419" s="335">
        <v>15725000</v>
      </c>
      <c r="F419" s="336">
        <v>0</v>
      </c>
      <c r="G419" s="319">
        <v>100</v>
      </c>
      <c r="H419" s="319">
        <v>100</v>
      </c>
      <c r="I419" s="319">
        <v>100</v>
      </c>
    </row>
    <row r="420" spans="1:9" x14ac:dyDescent="0.2">
      <c r="A420" s="334" t="s">
        <v>238</v>
      </c>
      <c r="B420" s="311">
        <v>9205986240</v>
      </c>
      <c r="C420" s="311">
        <v>8731634044</v>
      </c>
      <c r="D420" s="311">
        <v>5809644565</v>
      </c>
      <c r="E420" s="311">
        <v>5173233521</v>
      </c>
      <c r="F420" s="316">
        <v>474352196</v>
      </c>
      <c r="G420" s="317">
        <v>94.847350586524442</v>
      </c>
      <c r="H420" s="317">
        <v>63.10724797476994</v>
      </c>
      <c r="I420" s="317">
        <v>56.194234774350484</v>
      </c>
    </row>
    <row r="421" spans="1:9" x14ac:dyDescent="0.2">
      <c r="A421" s="334" t="s">
        <v>109</v>
      </c>
      <c r="B421" s="311">
        <v>4028276882</v>
      </c>
      <c r="C421" s="311">
        <v>3629496686</v>
      </c>
      <c r="D421" s="311">
        <v>3582182686</v>
      </c>
      <c r="E421" s="311">
        <v>3522185242</v>
      </c>
      <c r="F421" s="316">
        <v>398780196</v>
      </c>
      <c r="G421" s="317">
        <v>90.100477010855087</v>
      </c>
      <c r="H421" s="317">
        <v>88.925930141660999</v>
      </c>
      <c r="I421" s="317">
        <v>87.436522989235783</v>
      </c>
    </row>
    <row r="422" spans="1:9" x14ac:dyDescent="0.2">
      <c r="A422" s="334" t="s">
        <v>28</v>
      </c>
      <c r="B422" s="311">
        <v>3424334681</v>
      </c>
      <c r="C422" s="311">
        <v>3424334681</v>
      </c>
      <c r="D422" s="311">
        <v>3424334681</v>
      </c>
      <c r="E422" s="311">
        <v>3424334681</v>
      </c>
      <c r="F422" s="316">
        <v>0</v>
      </c>
      <c r="G422" s="317">
        <v>100</v>
      </c>
      <c r="H422" s="317">
        <v>100</v>
      </c>
      <c r="I422" s="317">
        <v>100</v>
      </c>
    </row>
    <row r="423" spans="1:9" x14ac:dyDescent="0.2">
      <c r="A423" s="30" t="s">
        <v>110</v>
      </c>
      <c r="B423" s="335">
        <v>2592861681</v>
      </c>
      <c r="C423" s="335">
        <v>2592861681</v>
      </c>
      <c r="D423" s="335">
        <v>2592861681</v>
      </c>
      <c r="E423" s="335">
        <v>2592861681</v>
      </c>
      <c r="F423" s="336">
        <v>0</v>
      </c>
      <c r="G423" s="319">
        <v>100</v>
      </c>
      <c r="H423" s="319">
        <v>100</v>
      </c>
      <c r="I423" s="319">
        <v>100</v>
      </c>
    </row>
    <row r="424" spans="1:9" x14ac:dyDescent="0.2">
      <c r="A424" s="30" t="s">
        <v>111</v>
      </c>
      <c r="B424" s="335">
        <v>651959000</v>
      </c>
      <c r="C424" s="335">
        <v>651959000</v>
      </c>
      <c r="D424" s="335">
        <v>651959000</v>
      </c>
      <c r="E424" s="335">
        <v>651959000</v>
      </c>
      <c r="F424" s="336">
        <v>0</v>
      </c>
      <c r="G424" s="319">
        <v>100</v>
      </c>
      <c r="H424" s="319">
        <v>100</v>
      </c>
      <c r="I424" s="319">
        <v>100</v>
      </c>
    </row>
    <row r="425" spans="1:9" x14ac:dyDescent="0.2">
      <c r="A425" s="30" t="s">
        <v>112</v>
      </c>
      <c r="B425" s="335">
        <v>179514000</v>
      </c>
      <c r="C425" s="335">
        <v>179514000</v>
      </c>
      <c r="D425" s="335">
        <v>179514000</v>
      </c>
      <c r="E425" s="335">
        <v>179514000</v>
      </c>
      <c r="F425" s="336">
        <v>0</v>
      </c>
      <c r="G425" s="319">
        <v>100</v>
      </c>
      <c r="H425" s="319">
        <v>100</v>
      </c>
      <c r="I425" s="319">
        <v>100</v>
      </c>
    </row>
    <row r="426" spans="1:9" x14ac:dyDescent="0.2">
      <c r="A426" s="334" t="s">
        <v>29</v>
      </c>
      <c r="B426" s="311">
        <v>451727201</v>
      </c>
      <c r="C426" s="311">
        <v>107311444</v>
      </c>
      <c r="D426" s="311">
        <v>59997444</v>
      </c>
      <c r="E426" s="311">
        <v>0</v>
      </c>
      <c r="F426" s="316">
        <v>344415757</v>
      </c>
      <c r="G426" s="317">
        <v>23.755807434761937</v>
      </c>
      <c r="H426" s="317">
        <v>13.281786854363018</v>
      </c>
      <c r="I426" s="317">
        <v>0</v>
      </c>
    </row>
    <row r="427" spans="1:9" x14ac:dyDescent="0.2">
      <c r="A427" s="30" t="s">
        <v>113</v>
      </c>
      <c r="B427" s="335">
        <v>451727201</v>
      </c>
      <c r="C427" s="335">
        <v>107311444</v>
      </c>
      <c r="D427" s="335">
        <v>59997444</v>
      </c>
      <c r="E427" s="335">
        <v>0</v>
      </c>
      <c r="F427" s="336">
        <v>344415757</v>
      </c>
      <c r="G427" s="319">
        <v>23.755807434761937</v>
      </c>
      <c r="H427" s="319">
        <v>13.281786854363018</v>
      </c>
      <c r="I427" s="319">
        <v>0</v>
      </c>
    </row>
    <row r="428" spans="1:9" x14ac:dyDescent="0.2">
      <c r="A428" s="334" t="s">
        <v>30</v>
      </c>
      <c r="B428" s="311">
        <v>134507000</v>
      </c>
      <c r="C428" s="311">
        <v>80142561</v>
      </c>
      <c r="D428" s="311">
        <v>80142561</v>
      </c>
      <c r="E428" s="311">
        <v>80142561</v>
      </c>
      <c r="F428" s="316">
        <v>54364439</v>
      </c>
      <c r="G428" s="317">
        <v>59.582446266737044</v>
      </c>
      <c r="H428" s="317">
        <v>59.582446266737044</v>
      </c>
      <c r="I428" s="317">
        <v>59.582446266737044</v>
      </c>
    </row>
    <row r="429" spans="1:9" x14ac:dyDescent="0.2">
      <c r="A429" s="30" t="s">
        <v>152</v>
      </c>
      <c r="B429" s="335">
        <v>121430000</v>
      </c>
      <c r="C429" s="335">
        <v>70110192</v>
      </c>
      <c r="D429" s="335">
        <v>70110192</v>
      </c>
      <c r="E429" s="335">
        <v>70110192</v>
      </c>
      <c r="F429" s="336">
        <v>51319808</v>
      </c>
      <c r="G429" s="319">
        <v>57.737125916165688</v>
      </c>
      <c r="H429" s="319">
        <v>57.737125916165688</v>
      </c>
      <c r="I429" s="319">
        <v>57.737125916165688</v>
      </c>
    </row>
    <row r="430" spans="1:9" x14ac:dyDescent="0.2">
      <c r="A430" s="30" t="s">
        <v>118</v>
      </c>
      <c r="B430" s="335">
        <v>13077000</v>
      </c>
      <c r="C430" s="335">
        <v>10032369</v>
      </c>
      <c r="D430" s="335">
        <v>10032369</v>
      </c>
      <c r="E430" s="335">
        <v>10032369</v>
      </c>
      <c r="F430" s="336">
        <v>3044631</v>
      </c>
      <c r="G430" s="319">
        <v>76.717664601972928</v>
      </c>
      <c r="H430" s="319">
        <v>76.717664601972928</v>
      </c>
      <c r="I430" s="319">
        <v>76.717664601972928</v>
      </c>
    </row>
    <row r="431" spans="1:9" ht="11.25" customHeight="1" x14ac:dyDescent="0.2">
      <c r="A431" s="334" t="s">
        <v>127</v>
      </c>
      <c r="B431" s="311">
        <v>17708000</v>
      </c>
      <c r="C431" s="311">
        <v>17708000</v>
      </c>
      <c r="D431" s="311">
        <v>17708000</v>
      </c>
      <c r="E431" s="311">
        <v>17708000</v>
      </c>
      <c r="F431" s="316">
        <v>0</v>
      </c>
      <c r="G431" s="317">
        <v>100</v>
      </c>
      <c r="H431" s="317">
        <v>100</v>
      </c>
      <c r="I431" s="317">
        <v>100</v>
      </c>
    </row>
    <row r="432" spans="1:9" x14ac:dyDescent="0.2">
      <c r="A432" s="30" t="s">
        <v>130</v>
      </c>
      <c r="B432" s="335">
        <v>17708000</v>
      </c>
      <c r="C432" s="335">
        <v>17708000</v>
      </c>
      <c r="D432" s="335">
        <v>17708000</v>
      </c>
      <c r="E432" s="335">
        <v>17708000</v>
      </c>
      <c r="F432" s="336">
        <v>0</v>
      </c>
      <c r="G432" s="319">
        <v>100</v>
      </c>
      <c r="H432" s="319">
        <v>100</v>
      </c>
      <c r="I432" s="319">
        <v>100</v>
      </c>
    </row>
    <row r="433" spans="1:9" ht="11.25" customHeight="1" x14ac:dyDescent="0.2">
      <c r="A433" s="334" t="s">
        <v>131</v>
      </c>
      <c r="B433" s="311">
        <v>5177709358</v>
      </c>
      <c r="C433" s="311">
        <v>5102137358</v>
      </c>
      <c r="D433" s="311">
        <v>2227461879</v>
      </c>
      <c r="E433" s="311">
        <v>1651048279</v>
      </c>
      <c r="F433" s="316">
        <v>75572000</v>
      </c>
      <c r="G433" s="317">
        <v>98.540435648763577</v>
      </c>
      <c r="H433" s="317">
        <v>43.020218497942189</v>
      </c>
      <c r="I433" s="317">
        <v>31.887619888300421</v>
      </c>
    </row>
    <row r="434" spans="1:9" x14ac:dyDescent="0.2">
      <c r="A434" s="334" t="s">
        <v>1651</v>
      </c>
      <c r="B434" s="311">
        <v>5177709358</v>
      </c>
      <c r="C434" s="311">
        <v>5102137358</v>
      </c>
      <c r="D434" s="311">
        <v>2227461879</v>
      </c>
      <c r="E434" s="311">
        <v>1651048279</v>
      </c>
      <c r="F434" s="316">
        <v>75572000</v>
      </c>
      <c r="G434" s="317">
        <v>98.540435648763577</v>
      </c>
      <c r="H434" s="317">
        <v>43.020218497942189</v>
      </c>
      <c r="I434" s="317">
        <v>31.887619888300421</v>
      </c>
    </row>
    <row r="435" spans="1:9" x14ac:dyDescent="0.2">
      <c r="A435" s="30" t="s">
        <v>1703</v>
      </c>
      <c r="B435" s="335">
        <v>2308869358</v>
      </c>
      <c r="C435" s="335">
        <v>2293469358</v>
      </c>
      <c r="D435" s="335">
        <v>1126634679</v>
      </c>
      <c r="E435" s="335">
        <v>1107934679</v>
      </c>
      <c r="F435" s="336">
        <v>15400000</v>
      </c>
      <c r="G435" s="319">
        <v>99.333006869936554</v>
      </c>
      <c r="H435" s="319">
        <v>48.795947466508842</v>
      </c>
      <c r="I435" s="319">
        <v>47.986027237146089</v>
      </c>
    </row>
    <row r="436" spans="1:9" x14ac:dyDescent="0.2">
      <c r="A436" s="30" t="s">
        <v>1704</v>
      </c>
      <c r="B436" s="335">
        <v>2868840000</v>
      </c>
      <c r="C436" s="335">
        <v>2808668000</v>
      </c>
      <c r="D436" s="335">
        <v>1100827200</v>
      </c>
      <c r="E436" s="335">
        <v>543113600</v>
      </c>
      <c r="F436" s="336">
        <v>60172000</v>
      </c>
      <c r="G436" s="319">
        <v>97.902566891147643</v>
      </c>
      <c r="H436" s="319">
        <v>38.371857614924501</v>
      </c>
      <c r="I436" s="319">
        <v>18.931470559529288</v>
      </c>
    </row>
    <row r="437" spans="1:9" x14ac:dyDescent="0.2">
      <c r="A437" s="334" t="s">
        <v>239</v>
      </c>
      <c r="B437" s="311">
        <v>4994182000</v>
      </c>
      <c r="C437" s="311">
        <v>4509414000</v>
      </c>
      <c r="D437" s="311">
        <v>4509414000</v>
      </c>
      <c r="E437" s="311">
        <v>4509414000</v>
      </c>
      <c r="F437" s="316">
        <v>484768000</v>
      </c>
      <c r="G437" s="317">
        <v>90.293345336633706</v>
      </c>
      <c r="H437" s="317">
        <v>90.293345336633706</v>
      </c>
      <c r="I437" s="317">
        <v>90.293345336633706</v>
      </c>
    </row>
    <row r="438" spans="1:9" x14ac:dyDescent="0.2">
      <c r="A438" s="334" t="s">
        <v>109</v>
      </c>
      <c r="B438" s="311">
        <v>4994182000</v>
      </c>
      <c r="C438" s="311">
        <v>4509414000</v>
      </c>
      <c r="D438" s="311">
        <v>4509414000</v>
      </c>
      <c r="E438" s="311">
        <v>4509414000</v>
      </c>
      <c r="F438" s="316">
        <v>484768000</v>
      </c>
      <c r="G438" s="317">
        <v>90.293345336633706</v>
      </c>
      <c r="H438" s="317">
        <v>90.293345336633706</v>
      </c>
      <c r="I438" s="317">
        <v>90.293345336633706</v>
      </c>
    </row>
    <row r="439" spans="1:9" x14ac:dyDescent="0.2">
      <c r="A439" s="334" t="s">
        <v>28</v>
      </c>
      <c r="B439" s="311">
        <v>4979768000</v>
      </c>
      <c r="C439" s="311">
        <v>4495000000</v>
      </c>
      <c r="D439" s="311">
        <v>4495000000</v>
      </c>
      <c r="E439" s="311">
        <v>4495000000</v>
      </c>
      <c r="F439" s="316">
        <v>484768000</v>
      </c>
      <c r="G439" s="317">
        <v>90.265249304786892</v>
      </c>
      <c r="H439" s="317">
        <v>90.265249304786892</v>
      </c>
      <c r="I439" s="317">
        <v>90.265249304786892</v>
      </c>
    </row>
    <row r="440" spans="1:9" x14ac:dyDescent="0.2">
      <c r="A440" s="30" t="s">
        <v>110</v>
      </c>
      <c r="B440" s="335">
        <v>3924577000</v>
      </c>
      <c r="C440" s="335">
        <v>3458120737</v>
      </c>
      <c r="D440" s="335">
        <v>3458120737</v>
      </c>
      <c r="E440" s="335">
        <v>3458120737</v>
      </c>
      <c r="F440" s="336">
        <v>466456263</v>
      </c>
      <c r="G440" s="319">
        <v>88.114483089515133</v>
      </c>
      <c r="H440" s="319">
        <v>88.114483089515133</v>
      </c>
      <c r="I440" s="319">
        <v>88.114483089515133</v>
      </c>
    </row>
    <row r="441" spans="1:9" x14ac:dyDescent="0.2">
      <c r="A441" s="30" t="s">
        <v>111</v>
      </c>
      <c r="B441" s="335">
        <v>852314000</v>
      </c>
      <c r="C441" s="335">
        <v>852314000</v>
      </c>
      <c r="D441" s="335">
        <v>852314000</v>
      </c>
      <c r="E441" s="335">
        <v>852314000</v>
      </c>
      <c r="F441" s="336">
        <v>0</v>
      </c>
      <c r="G441" s="319">
        <v>100</v>
      </c>
      <c r="H441" s="319">
        <v>100</v>
      </c>
      <c r="I441" s="319">
        <v>100</v>
      </c>
    </row>
    <row r="442" spans="1:9" x14ac:dyDescent="0.2">
      <c r="A442" s="30" t="s">
        <v>112</v>
      </c>
      <c r="B442" s="335">
        <v>202877000</v>
      </c>
      <c r="C442" s="335">
        <v>184565263</v>
      </c>
      <c r="D442" s="335">
        <v>184565263</v>
      </c>
      <c r="E442" s="335">
        <v>184565263</v>
      </c>
      <c r="F442" s="336">
        <v>18311737</v>
      </c>
      <c r="G442" s="319">
        <v>90.973970928197872</v>
      </c>
      <c r="H442" s="319">
        <v>90.973970928197872</v>
      </c>
      <c r="I442" s="319">
        <v>90.973970928197872</v>
      </c>
    </row>
    <row r="443" spans="1:9" x14ac:dyDescent="0.2">
      <c r="A443" s="334" t="s">
        <v>127</v>
      </c>
      <c r="B443" s="311">
        <v>14414000</v>
      </c>
      <c r="C443" s="311">
        <v>14414000</v>
      </c>
      <c r="D443" s="311">
        <v>14414000</v>
      </c>
      <c r="E443" s="311">
        <v>14414000</v>
      </c>
      <c r="F443" s="316">
        <v>0</v>
      </c>
      <c r="G443" s="317">
        <v>100</v>
      </c>
      <c r="H443" s="317">
        <v>100</v>
      </c>
      <c r="I443" s="317">
        <v>100</v>
      </c>
    </row>
    <row r="444" spans="1:9" x14ac:dyDescent="0.2">
      <c r="A444" s="30" t="s">
        <v>130</v>
      </c>
      <c r="B444" s="335">
        <v>14414000</v>
      </c>
      <c r="C444" s="335">
        <v>14414000</v>
      </c>
      <c r="D444" s="335">
        <v>14414000</v>
      </c>
      <c r="E444" s="335">
        <v>14414000</v>
      </c>
      <c r="F444" s="336">
        <v>0</v>
      </c>
      <c r="G444" s="319">
        <v>100</v>
      </c>
      <c r="H444" s="319">
        <v>100</v>
      </c>
      <c r="I444" s="319">
        <v>100</v>
      </c>
    </row>
    <row r="445" spans="1:9" x14ac:dyDescent="0.2">
      <c r="A445" s="334" t="s">
        <v>240</v>
      </c>
      <c r="B445" s="311">
        <v>10103553371</v>
      </c>
      <c r="C445" s="311">
        <v>8795777710</v>
      </c>
      <c r="D445" s="311">
        <v>7063481029</v>
      </c>
      <c r="E445" s="311">
        <v>3642534833</v>
      </c>
      <c r="F445" s="316">
        <v>1307775661</v>
      </c>
      <c r="G445" s="317">
        <v>87.056279974195235</v>
      </c>
      <c r="H445" s="317">
        <v>69.910859770129491</v>
      </c>
      <c r="I445" s="317">
        <v>36.052017535286993</v>
      </c>
    </row>
    <row r="446" spans="1:9" x14ac:dyDescent="0.2">
      <c r="A446" s="334" t="s">
        <v>109</v>
      </c>
      <c r="B446" s="311">
        <v>5625390706</v>
      </c>
      <c r="C446" s="311">
        <v>4383065045</v>
      </c>
      <c r="D446" s="311">
        <v>3642534833</v>
      </c>
      <c r="E446" s="311">
        <v>3642534833</v>
      </c>
      <c r="F446" s="316">
        <v>1242325661</v>
      </c>
      <c r="G446" s="317">
        <v>77.915744417984257</v>
      </c>
      <c r="H446" s="317">
        <v>64.751677232212501</v>
      </c>
      <c r="I446" s="317">
        <v>64.751677232212501</v>
      </c>
    </row>
    <row r="447" spans="1:9" x14ac:dyDescent="0.2">
      <c r="A447" s="334" t="s">
        <v>28</v>
      </c>
      <c r="B447" s="311">
        <v>5061462422</v>
      </c>
      <c r="C447" s="311">
        <v>3933462927</v>
      </c>
      <c r="D447" s="311">
        <v>3642534833</v>
      </c>
      <c r="E447" s="311">
        <v>3642534833</v>
      </c>
      <c r="F447" s="316">
        <v>1127999495</v>
      </c>
      <c r="G447" s="317">
        <v>77.713960888120567</v>
      </c>
      <c r="H447" s="317">
        <v>71.966055050956584</v>
      </c>
      <c r="I447" s="317">
        <v>71.966055050956584</v>
      </c>
    </row>
    <row r="448" spans="1:9" x14ac:dyDescent="0.2">
      <c r="A448" s="30" t="s">
        <v>110</v>
      </c>
      <c r="B448" s="335">
        <v>3457131581</v>
      </c>
      <c r="C448" s="335">
        <v>2644022348</v>
      </c>
      <c r="D448" s="335">
        <v>2513679595</v>
      </c>
      <c r="E448" s="335">
        <v>2513679595</v>
      </c>
      <c r="F448" s="336">
        <v>813109233</v>
      </c>
      <c r="G448" s="319">
        <v>76.480234727866431</v>
      </c>
      <c r="H448" s="319">
        <v>72.709977508952676</v>
      </c>
      <c r="I448" s="319">
        <v>72.709977508952676</v>
      </c>
    </row>
    <row r="449" spans="1:9" x14ac:dyDescent="0.2">
      <c r="A449" s="30" t="s">
        <v>111</v>
      </c>
      <c r="B449" s="335">
        <v>964581670</v>
      </c>
      <c r="C449" s="335">
        <v>867163639</v>
      </c>
      <c r="D449" s="335">
        <v>772178400</v>
      </c>
      <c r="E449" s="335">
        <v>772178400</v>
      </c>
      <c r="F449" s="336">
        <v>97418031</v>
      </c>
      <c r="G449" s="319">
        <v>89.900489089741882</v>
      </c>
      <c r="H449" s="319">
        <v>80.053190312024071</v>
      </c>
      <c r="I449" s="319">
        <v>80.053190312024071</v>
      </c>
    </row>
    <row r="450" spans="1:9" x14ac:dyDescent="0.2">
      <c r="A450" s="30" t="s">
        <v>112</v>
      </c>
      <c r="B450" s="335">
        <v>639749171</v>
      </c>
      <c r="C450" s="335">
        <v>422276940</v>
      </c>
      <c r="D450" s="335">
        <v>356676838</v>
      </c>
      <c r="E450" s="335">
        <v>356676838</v>
      </c>
      <c r="F450" s="336">
        <v>217472231</v>
      </c>
      <c r="G450" s="319">
        <v>66.00664121845341</v>
      </c>
      <c r="H450" s="319">
        <v>55.752606516468632</v>
      </c>
      <c r="I450" s="319">
        <v>55.752606516468632</v>
      </c>
    </row>
    <row r="451" spans="1:9" x14ac:dyDescent="0.2">
      <c r="A451" s="334" t="s">
        <v>29</v>
      </c>
      <c r="B451" s="311">
        <v>449602118</v>
      </c>
      <c r="C451" s="311">
        <v>449602118</v>
      </c>
      <c r="D451" s="311">
        <v>0</v>
      </c>
      <c r="E451" s="311">
        <v>0</v>
      </c>
      <c r="F451" s="316">
        <v>0</v>
      </c>
      <c r="G451" s="317">
        <v>100</v>
      </c>
      <c r="H451" s="317">
        <v>0</v>
      </c>
      <c r="I451" s="317">
        <v>0</v>
      </c>
    </row>
    <row r="452" spans="1:9" x14ac:dyDescent="0.2">
      <c r="A452" s="30" t="s">
        <v>113</v>
      </c>
      <c r="B452" s="335">
        <v>449602118</v>
      </c>
      <c r="C452" s="335">
        <v>449602118</v>
      </c>
      <c r="D452" s="335">
        <v>0</v>
      </c>
      <c r="E452" s="335">
        <v>0</v>
      </c>
      <c r="F452" s="336">
        <v>0</v>
      </c>
      <c r="G452" s="319">
        <v>100</v>
      </c>
      <c r="H452" s="319">
        <v>0</v>
      </c>
      <c r="I452" s="319">
        <v>0</v>
      </c>
    </row>
    <row r="453" spans="1:9" x14ac:dyDescent="0.2">
      <c r="A453" s="334" t="s">
        <v>127</v>
      </c>
      <c r="B453" s="311">
        <v>114326166</v>
      </c>
      <c r="C453" s="311">
        <v>0</v>
      </c>
      <c r="D453" s="311">
        <v>0</v>
      </c>
      <c r="E453" s="311">
        <v>0</v>
      </c>
      <c r="F453" s="316">
        <v>114326166</v>
      </c>
      <c r="G453" s="317">
        <v>0</v>
      </c>
      <c r="H453" s="317">
        <v>0</v>
      </c>
      <c r="I453" s="317">
        <v>0</v>
      </c>
    </row>
    <row r="454" spans="1:9" x14ac:dyDescent="0.2">
      <c r="A454" s="30" t="s">
        <v>128</v>
      </c>
      <c r="B454" s="335">
        <v>71426166</v>
      </c>
      <c r="C454" s="335">
        <v>0</v>
      </c>
      <c r="D454" s="335">
        <v>0</v>
      </c>
      <c r="E454" s="335">
        <v>0</v>
      </c>
      <c r="F454" s="336">
        <v>71426166</v>
      </c>
      <c r="G454" s="319">
        <v>0</v>
      </c>
      <c r="H454" s="319">
        <v>0</v>
      </c>
      <c r="I454" s="319">
        <v>0</v>
      </c>
    </row>
    <row r="455" spans="1:9" x14ac:dyDescent="0.2">
      <c r="A455" s="30" t="s">
        <v>130</v>
      </c>
      <c r="B455" s="335">
        <v>42900000</v>
      </c>
      <c r="C455" s="335">
        <v>0</v>
      </c>
      <c r="D455" s="335">
        <v>0</v>
      </c>
      <c r="E455" s="335">
        <v>0</v>
      </c>
      <c r="F455" s="336">
        <v>42900000</v>
      </c>
      <c r="G455" s="319">
        <v>0</v>
      </c>
      <c r="H455" s="319">
        <v>0</v>
      </c>
      <c r="I455" s="319">
        <v>0</v>
      </c>
    </row>
    <row r="456" spans="1:9" x14ac:dyDescent="0.2">
      <c r="A456" s="334" t="s">
        <v>131</v>
      </c>
      <c r="B456" s="311">
        <v>4478162665</v>
      </c>
      <c r="C456" s="311">
        <v>4412712665</v>
      </c>
      <c r="D456" s="311">
        <v>3420946196</v>
      </c>
      <c r="E456" s="311">
        <v>0</v>
      </c>
      <c r="F456" s="316">
        <v>65450000</v>
      </c>
      <c r="G456" s="317">
        <v>98.538463095332872</v>
      </c>
      <c r="H456" s="317">
        <v>76.3917358951051</v>
      </c>
      <c r="I456" s="317">
        <v>0</v>
      </c>
    </row>
    <row r="457" spans="1:9" x14ac:dyDescent="0.2">
      <c r="A457" s="334" t="s">
        <v>1651</v>
      </c>
      <c r="B457" s="311">
        <v>4478162665</v>
      </c>
      <c r="C457" s="311">
        <v>4412712665</v>
      </c>
      <c r="D457" s="311">
        <v>3420946196</v>
      </c>
      <c r="E457" s="311">
        <v>0</v>
      </c>
      <c r="F457" s="316">
        <v>65450000</v>
      </c>
      <c r="G457" s="317">
        <v>98.538463095332872</v>
      </c>
      <c r="H457" s="317">
        <v>76.3917358951051</v>
      </c>
      <c r="I457" s="317">
        <v>0</v>
      </c>
    </row>
    <row r="458" spans="1:9" x14ac:dyDescent="0.2">
      <c r="A458" s="30" t="s">
        <v>1664</v>
      </c>
      <c r="B458" s="335">
        <v>3486396196</v>
      </c>
      <c r="C458" s="335">
        <v>3420946196</v>
      </c>
      <c r="D458" s="335">
        <v>3420946196</v>
      </c>
      <c r="E458" s="335">
        <v>0</v>
      </c>
      <c r="F458" s="336">
        <v>65450000</v>
      </c>
      <c r="G458" s="319">
        <v>98.122703321123055</v>
      </c>
      <c r="H458" s="319">
        <v>98.122703321123055</v>
      </c>
      <c r="I458" s="319">
        <v>0</v>
      </c>
    </row>
    <row r="459" spans="1:9" x14ac:dyDescent="0.2">
      <c r="A459" s="30" t="s">
        <v>1685</v>
      </c>
      <c r="B459" s="335">
        <v>991766469</v>
      </c>
      <c r="C459" s="335">
        <v>991766469</v>
      </c>
      <c r="D459" s="335">
        <v>0</v>
      </c>
      <c r="E459" s="335">
        <v>0</v>
      </c>
      <c r="F459" s="336">
        <v>0</v>
      </c>
      <c r="G459" s="319">
        <v>100</v>
      </c>
      <c r="H459" s="319">
        <v>0</v>
      </c>
      <c r="I459" s="319">
        <v>0</v>
      </c>
    </row>
    <row r="460" spans="1:9" x14ac:dyDescent="0.2">
      <c r="A460" s="334" t="s">
        <v>241</v>
      </c>
      <c r="B460" s="311">
        <v>7160555109</v>
      </c>
      <c r="C460" s="311">
        <v>6894521707</v>
      </c>
      <c r="D460" s="311">
        <v>4101444953</v>
      </c>
      <c r="E460" s="311">
        <v>4101444953</v>
      </c>
      <c r="F460" s="316">
        <v>266033402</v>
      </c>
      <c r="G460" s="317">
        <v>96.284737734011344</v>
      </c>
      <c r="H460" s="317">
        <v>57.278309999247853</v>
      </c>
      <c r="I460" s="317">
        <v>57.278309999247853</v>
      </c>
    </row>
    <row r="461" spans="1:9" x14ac:dyDescent="0.2">
      <c r="A461" s="334" t="s">
        <v>109</v>
      </c>
      <c r="B461" s="311">
        <v>4366906553</v>
      </c>
      <c r="C461" s="311">
        <v>4101444953</v>
      </c>
      <c r="D461" s="311">
        <v>4101444953</v>
      </c>
      <c r="E461" s="311">
        <v>4101444953</v>
      </c>
      <c r="F461" s="316">
        <v>265461600</v>
      </c>
      <c r="G461" s="317">
        <v>93.921060668961829</v>
      </c>
      <c r="H461" s="317">
        <v>93.921060668961829</v>
      </c>
      <c r="I461" s="317">
        <v>93.921060668961829</v>
      </c>
    </row>
    <row r="462" spans="1:9" x14ac:dyDescent="0.2">
      <c r="A462" s="334" t="s">
        <v>28</v>
      </c>
      <c r="B462" s="311">
        <v>4302980763</v>
      </c>
      <c r="C462" s="311">
        <v>4051129163</v>
      </c>
      <c r="D462" s="311">
        <v>4051129163</v>
      </c>
      <c r="E462" s="311">
        <v>4051129163</v>
      </c>
      <c r="F462" s="316">
        <v>251851600</v>
      </c>
      <c r="G462" s="317">
        <v>94.147043320165551</v>
      </c>
      <c r="H462" s="317">
        <v>94.147043320165551</v>
      </c>
      <c r="I462" s="317">
        <v>94.147043320165551</v>
      </c>
    </row>
    <row r="463" spans="1:9" x14ac:dyDescent="0.2">
      <c r="A463" s="30" t="s">
        <v>110</v>
      </c>
      <c r="B463" s="335">
        <v>3043701223</v>
      </c>
      <c r="C463" s="335">
        <v>2793701223</v>
      </c>
      <c r="D463" s="335">
        <v>2793701223</v>
      </c>
      <c r="E463" s="335">
        <v>2793701223</v>
      </c>
      <c r="F463" s="336">
        <v>250000000</v>
      </c>
      <c r="G463" s="319">
        <v>91.786316011872231</v>
      </c>
      <c r="H463" s="319">
        <v>91.786316011872231</v>
      </c>
      <c r="I463" s="319">
        <v>91.786316011872231</v>
      </c>
    </row>
    <row r="464" spans="1:9" x14ac:dyDescent="0.2">
      <c r="A464" s="30" t="s">
        <v>111</v>
      </c>
      <c r="B464" s="335">
        <v>838729844</v>
      </c>
      <c r="C464" s="335">
        <v>838729844</v>
      </c>
      <c r="D464" s="335">
        <v>838729844</v>
      </c>
      <c r="E464" s="335">
        <v>838729844</v>
      </c>
      <c r="F464" s="336">
        <v>0</v>
      </c>
      <c r="G464" s="319">
        <v>100</v>
      </c>
      <c r="H464" s="319">
        <v>100</v>
      </c>
      <c r="I464" s="319">
        <v>100</v>
      </c>
    </row>
    <row r="465" spans="1:9" x14ac:dyDescent="0.2">
      <c r="A465" s="30" t="s">
        <v>112</v>
      </c>
      <c r="B465" s="335">
        <v>420549696</v>
      </c>
      <c r="C465" s="335">
        <v>418698096</v>
      </c>
      <c r="D465" s="335">
        <v>418698096</v>
      </c>
      <c r="E465" s="335">
        <v>418698096</v>
      </c>
      <c r="F465" s="336">
        <v>1851600</v>
      </c>
      <c r="G465" s="319">
        <v>99.559719096788982</v>
      </c>
      <c r="H465" s="319">
        <v>99.559719096788982</v>
      </c>
      <c r="I465" s="319">
        <v>99.559719096788982</v>
      </c>
    </row>
    <row r="466" spans="1:9" x14ac:dyDescent="0.2">
      <c r="A466" s="334" t="s">
        <v>29</v>
      </c>
      <c r="B466" s="311">
        <v>56280790</v>
      </c>
      <c r="C466" s="311">
        <v>42670790</v>
      </c>
      <c r="D466" s="311">
        <v>42670790</v>
      </c>
      <c r="E466" s="311">
        <v>42670790</v>
      </c>
      <c r="F466" s="316">
        <v>13610000</v>
      </c>
      <c r="G466" s="317">
        <v>75.817681308311407</v>
      </c>
      <c r="H466" s="317">
        <v>75.817681308311407</v>
      </c>
      <c r="I466" s="317">
        <v>75.817681308311407</v>
      </c>
    </row>
    <row r="467" spans="1:9" x14ac:dyDescent="0.2">
      <c r="A467" s="30" t="s">
        <v>113</v>
      </c>
      <c r="B467" s="335">
        <v>56280790</v>
      </c>
      <c r="C467" s="335">
        <v>42670790</v>
      </c>
      <c r="D467" s="335">
        <v>42670790</v>
      </c>
      <c r="E467" s="335">
        <v>42670790</v>
      </c>
      <c r="F467" s="336">
        <v>13610000</v>
      </c>
      <c r="G467" s="319">
        <v>75.817681308311407</v>
      </c>
      <c r="H467" s="319">
        <v>75.817681308311407</v>
      </c>
      <c r="I467" s="319">
        <v>75.817681308311407</v>
      </c>
    </row>
    <row r="468" spans="1:9" x14ac:dyDescent="0.2">
      <c r="A468" s="334" t="s">
        <v>127</v>
      </c>
      <c r="B468" s="311">
        <v>7645000</v>
      </c>
      <c r="C468" s="311">
        <v>7645000</v>
      </c>
      <c r="D468" s="311">
        <v>7645000</v>
      </c>
      <c r="E468" s="311">
        <v>7645000</v>
      </c>
      <c r="F468" s="316">
        <v>0</v>
      </c>
      <c r="G468" s="317">
        <v>100</v>
      </c>
      <c r="H468" s="317">
        <v>100</v>
      </c>
      <c r="I468" s="317">
        <v>100</v>
      </c>
    </row>
    <row r="469" spans="1:9" x14ac:dyDescent="0.2">
      <c r="A469" s="30" t="s">
        <v>130</v>
      </c>
      <c r="B469" s="335">
        <v>7645000</v>
      </c>
      <c r="C469" s="335">
        <v>7645000</v>
      </c>
      <c r="D469" s="335">
        <v>7645000</v>
      </c>
      <c r="E469" s="335">
        <v>7645000</v>
      </c>
      <c r="F469" s="336">
        <v>0</v>
      </c>
      <c r="G469" s="319">
        <v>100</v>
      </c>
      <c r="H469" s="319">
        <v>100</v>
      </c>
      <c r="I469" s="319">
        <v>100</v>
      </c>
    </row>
    <row r="470" spans="1:9" x14ac:dyDescent="0.2">
      <c r="A470" s="334" t="s">
        <v>131</v>
      </c>
      <c r="B470" s="311">
        <v>2793648556</v>
      </c>
      <c r="C470" s="311">
        <v>2793076754</v>
      </c>
      <c r="D470" s="311">
        <v>0</v>
      </c>
      <c r="E470" s="311">
        <v>0</v>
      </c>
      <c r="F470" s="316">
        <v>571802</v>
      </c>
      <c r="G470" s="317">
        <v>99.979532071105666</v>
      </c>
      <c r="H470" s="317">
        <v>0</v>
      </c>
      <c r="I470" s="317">
        <v>0</v>
      </c>
    </row>
    <row r="471" spans="1:9" x14ac:dyDescent="0.2">
      <c r="A471" s="334" t="s">
        <v>1651</v>
      </c>
      <c r="B471" s="311">
        <v>2793648556</v>
      </c>
      <c r="C471" s="311">
        <v>2793076754</v>
      </c>
      <c r="D471" s="311">
        <v>0</v>
      </c>
      <c r="E471" s="311">
        <v>0</v>
      </c>
      <c r="F471" s="316">
        <v>571802</v>
      </c>
      <c r="G471" s="317">
        <v>99.979532071105666</v>
      </c>
      <c r="H471" s="317">
        <v>0</v>
      </c>
      <c r="I471" s="317">
        <v>0</v>
      </c>
    </row>
    <row r="472" spans="1:9" x14ac:dyDescent="0.2">
      <c r="A472" s="30" t="s">
        <v>1721</v>
      </c>
      <c r="B472" s="335">
        <v>2793648556</v>
      </c>
      <c r="C472" s="335">
        <v>2793076754</v>
      </c>
      <c r="D472" s="335">
        <v>0</v>
      </c>
      <c r="E472" s="335">
        <v>0</v>
      </c>
      <c r="F472" s="336">
        <v>571802</v>
      </c>
      <c r="G472" s="319">
        <v>99.979532071105666</v>
      </c>
      <c r="H472" s="319">
        <v>0</v>
      </c>
      <c r="I472" s="319">
        <v>0</v>
      </c>
    </row>
    <row r="473" spans="1:9" x14ac:dyDescent="0.2">
      <c r="A473" s="334" t="s">
        <v>242</v>
      </c>
      <c r="B473" s="311">
        <v>7828747000</v>
      </c>
      <c r="C473" s="311">
        <v>6425968402</v>
      </c>
      <c r="D473" s="311">
        <v>6425968402</v>
      </c>
      <c r="E473" s="311">
        <v>6425968402</v>
      </c>
      <c r="F473" s="316">
        <v>1402778598</v>
      </c>
      <c r="G473" s="317">
        <v>82.081697134931048</v>
      </c>
      <c r="H473" s="317">
        <v>82.081697134931048</v>
      </c>
      <c r="I473" s="317">
        <v>82.081697134931048</v>
      </c>
    </row>
    <row r="474" spans="1:9" x14ac:dyDescent="0.2">
      <c r="A474" s="334" t="s">
        <v>109</v>
      </c>
      <c r="B474" s="311">
        <v>7828747000</v>
      </c>
      <c r="C474" s="311">
        <v>6425968402</v>
      </c>
      <c r="D474" s="311">
        <v>6425968402</v>
      </c>
      <c r="E474" s="311">
        <v>6425968402</v>
      </c>
      <c r="F474" s="316">
        <v>1402778598</v>
      </c>
      <c r="G474" s="317">
        <v>82.081697134931048</v>
      </c>
      <c r="H474" s="317">
        <v>82.081697134931048</v>
      </c>
      <c r="I474" s="317">
        <v>82.081697134931048</v>
      </c>
    </row>
    <row r="475" spans="1:9" x14ac:dyDescent="0.2">
      <c r="A475" s="334" t="s">
        <v>28</v>
      </c>
      <c r="B475" s="311">
        <v>7814551000</v>
      </c>
      <c r="C475" s="311">
        <v>6425968402</v>
      </c>
      <c r="D475" s="311">
        <v>6425968402</v>
      </c>
      <c r="E475" s="311">
        <v>6425968402</v>
      </c>
      <c r="F475" s="316">
        <v>1388582598</v>
      </c>
      <c r="G475" s="317">
        <v>82.230807656127652</v>
      </c>
      <c r="H475" s="317">
        <v>82.230807656127652</v>
      </c>
      <c r="I475" s="317">
        <v>82.230807656127652</v>
      </c>
    </row>
    <row r="476" spans="1:9" x14ac:dyDescent="0.2">
      <c r="A476" s="30" t="s">
        <v>110</v>
      </c>
      <c r="B476" s="335">
        <v>6454117000</v>
      </c>
      <c r="C476" s="335">
        <v>5199534402</v>
      </c>
      <c r="D476" s="335">
        <v>5199534402</v>
      </c>
      <c r="E476" s="335">
        <v>5199534402</v>
      </c>
      <c r="F476" s="336">
        <v>1254582598</v>
      </c>
      <c r="G476" s="319">
        <v>80.561514487574371</v>
      </c>
      <c r="H476" s="319">
        <v>80.561514487574371</v>
      </c>
      <c r="I476" s="319">
        <v>80.561514487574371</v>
      </c>
    </row>
    <row r="477" spans="1:9" x14ac:dyDescent="0.2">
      <c r="A477" s="30" t="s">
        <v>111</v>
      </c>
      <c r="B477" s="335">
        <v>1271200000</v>
      </c>
      <c r="C477" s="335">
        <v>1146200000</v>
      </c>
      <c r="D477" s="335">
        <v>1146200000</v>
      </c>
      <c r="E477" s="335">
        <v>1146200000</v>
      </c>
      <c r="F477" s="336">
        <v>125000000</v>
      </c>
      <c r="G477" s="319">
        <v>90.16677155443675</v>
      </c>
      <c r="H477" s="319">
        <v>90.16677155443675</v>
      </c>
      <c r="I477" s="319">
        <v>90.16677155443675</v>
      </c>
    </row>
    <row r="478" spans="1:9" x14ac:dyDescent="0.2">
      <c r="A478" s="30" t="s">
        <v>112</v>
      </c>
      <c r="B478" s="335">
        <v>89234000</v>
      </c>
      <c r="C478" s="335">
        <v>80234000</v>
      </c>
      <c r="D478" s="335">
        <v>80234000</v>
      </c>
      <c r="E478" s="335">
        <v>80234000</v>
      </c>
      <c r="F478" s="336">
        <v>9000000</v>
      </c>
      <c r="G478" s="319">
        <v>89.914158280476059</v>
      </c>
      <c r="H478" s="319">
        <v>89.914158280476059</v>
      </c>
      <c r="I478" s="319">
        <v>89.914158280476059</v>
      </c>
    </row>
    <row r="479" spans="1:9" x14ac:dyDescent="0.2">
      <c r="A479" s="334" t="s">
        <v>29</v>
      </c>
      <c r="B479" s="311">
        <v>14196000</v>
      </c>
      <c r="C479" s="311">
        <v>0</v>
      </c>
      <c r="D479" s="311">
        <v>0</v>
      </c>
      <c r="E479" s="311">
        <v>0</v>
      </c>
      <c r="F479" s="316">
        <v>14196000</v>
      </c>
      <c r="G479" s="317">
        <v>0</v>
      </c>
      <c r="H479" s="317">
        <v>0</v>
      </c>
      <c r="I479" s="317">
        <v>0</v>
      </c>
    </row>
    <row r="480" spans="1:9" x14ac:dyDescent="0.2">
      <c r="A480" s="30" t="s">
        <v>113</v>
      </c>
      <c r="B480" s="335">
        <v>14196000</v>
      </c>
      <c r="C480" s="335">
        <v>0</v>
      </c>
      <c r="D480" s="335">
        <v>0</v>
      </c>
      <c r="E480" s="335">
        <v>0</v>
      </c>
      <c r="F480" s="336">
        <v>14196000</v>
      </c>
      <c r="G480" s="319">
        <v>0</v>
      </c>
      <c r="H480" s="319">
        <v>0</v>
      </c>
      <c r="I480" s="319">
        <v>0</v>
      </c>
    </row>
    <row r="481" spans="1:9" x14ac:dyDescent="0.2">
      <c r="A481" s="334" t="s">
        <v>243</v>
      </c>
      <c r="B481" s="311">
        <v>6458037000</v>
      </c>
      <c r="C481" s="311">
        <v>5600965758</v>
      </c>
      <c r="D481" s="311">
        <v>5600965758</v>
      </c>
      <c r="E481" s="311">
        <v>5600965758</v>
      </c>
      <c r="F481" s="316">
        <v>857071242</v>
      </c>
      <c r="G481" s="317">
        <v>86.728610535987954</v>
      </c>
      <c r="H481" s="317">
        <v>86.728610535987954</v>
      </c>
      <c r="I481" s="317">
        <v>86.728610535987954</v>
      </c>
    </row>
    <row r="482" spans="1:9" x14ac:dyDescent="0.2">
      <c r="A482" s="334" t="s">
        <v>109</v>
      </c>
      <c r="B482" s="311">
        <v>6458037000</v>
      </c>
      <c r="C482" s="311">
        <v>5600965758</v>
      </c>
      <c r="D482" s="311">
        <v>5600965758</v>
      </c>
      <c r="E482" s="311">
        <v>5600965758</v>
      </c>
      <c r="F482" s="316">
        <v>857071242</v>
      </c>
      <c r="G482" s="317">
        <v>86.728610535987954</v>
      </c>
      <c r="H482" s="317">
        <v>86.728610535987954</v>
      </c>
      <c r="I482" s="317">
        <v>86.728610535987954</v>
      </c>
    </row>
    <row r="483" spans="1:9" x14ac:dyDescent="0.2">
      <c r="A483" s="334" t="s">
        <v>28</v>
      </c>
      <c r="B483" s="311">
        <v>6360693000</v>
      </c>
      <c r="C483" s="311">
        <v>5503621758</v>
      </c>
      <c r="D483" s="311">
        <v>5503621758</v>
      </c>
      <c r="E483" s="311">
        <v>5503621758</v>
      </c>
      <c r="F483" s="316">
        <v>857071242</v>
      </c>
      <c r="G483" s="317">
        <v>86.525505286923917</v>
      </c>
      <c r="H483" s="317">
        <v>86.525505286923917</v>
      </c>
      <c r="I483" s="317">
        <v>86.525505286923917</v>
      </c>
    </row>
    <row r="484" spans="1:9" x14ac:dyDescent="0.2">
      <c r="A484" s="30" t="s">
        <v>110</v>
      </c>
      <c r="B484" s="335">
        <v>5008357000</v>
      </c>
      <c r="C484" s="335">
        <v>4182330386</v>
      </c>
      <c r="D484" s="335">
        <v>4182330386</v>
      </c>
      <c r="E484" s="335">
        <v>4182330386</v>
      </c>
      <c r="F484" s="336">
        <v>826026614</v>
      </c>
      <c r="G484" s="319">
        <v>83.507034063266659</v>
      </c>
      <c r="H484" s="319">
        <v>83.507034063266659</v>
      </c>
      <c r="I484" s="319">
        <v>83.507034063266659</v>
      </c>
    </row>
    <row r="485" spans="1:9" x14ac:dyDescent="0.2">
      <c r="A485" s="30" t="s">
        <v>111</v>
      </c>
      <c r="B485" s="335">
        <v>1247751000</v>
      </c>
      <c r="C485" s="335">
        <v>1216706372</v>
      </c>
      <c r="D485" s="335">
        <v>1216706372</v>
      </c>
      <c r="E485" s="335">
        <v>1216706372</v>
      </c>
      <c r="F485" s="336">
        <v>31044628</v>
      </c>
      <c r="G485" s="319">
        <v>97.511953266316752</v>
      </c>
      <c r="H485" s="319">
        <v>97.511953266316752</v>
      </c>
      <c r="I485" s="319">
        <v>97.511953266316752</v>
      </c>
    </row>
    <row r="486" spans="1:9" x14ac:dyDescent="0.2">
      <c r="A486" s="30" t="s">
        <v>112</v>
      </c>
      <c r="B486" s="335">
        <v>104585000</v>
      </c>
      <c r="C486" s="335">
        <v>104585000</v>
      </c>
      <c r="D486" s="335">
        <v>104585000</v>
      </c>
      <c r="E486" s="335">
        <v>104585000</v>
      </c>
      <c r="F486" s="336">
        <v>0</v>
      </c>
      <c r="G486" s="319">
        <v>100</v>
      </c>
      <c r="H486" s="319">
        <v>100</v>
      </c>
      <c r="I486" s="319">
        <v>100</v>
      </c>
    </row>
    <row r="487" spans="1:9" x14ac:dyDescent="0.2">
      <c r="A487" s="334" t="s">
        <v>29</v>
      </c>
      <c r="B487" s="311">
        <v>75661000</v>
      </c>
      <c r="C487" s="311">
        <v>75661000</v>
      </c>
      <c r="D487" s="311">
        <v>75661000</v>
      </c>
      <c r="E487" s="311">
        <v>75661000</v>
      </c>
      <c r="F487" s="316">
        <v>0</v>
      </c>
      <c r="G487" s="317">
        <v>100</v>
      </c>
      <c r="H487" s="317">
        <v>100</v>
      </c>
      <c r="I487" s="317">
        <v>100</v>
      </c>
    </row>
    <row r="488" spans="1:9" x14ac:dyDescent="0.2">
      <c r="A488" s="30" t="s">
        <v>113</v>
      </c>
      <c r="B488" s="335">
        <v>75661000</v>
      </c>
      <c r="C488" s="335">
        <v>75661000</v>
      </c>
      <c r="D488" s="335">
        <v>75661000</v>
      </c>
      <c r="E488" s="335">
        <v>75661000</v>
      </c>
      <c r="F488" s="336">
        <v>0</v>
      </c>
      <c r="G488" s="319">
        <v>100</v>
      </c>
      <c r="H488" s="319">
        <v>100</v>
      </c>
      <c r="I488" s="319">
        <v>100</v>
      </c>
    </row>
    <row r="489" spans="1:9" x14ac:dyDescent="0.2">
      <c r="A489" s="334" t="s">
        <v>127</v>
      </c>
      <c r="B489" s="311">
        <v>21683000</v>
      </c>
      <c r="C489" s="311">
        <v>21683000</v>
      </c>
      <c r="D489" s="311">
        <v>21683000</v>
      </c>
      <c r="E489" s="311">
        <v>21683000</v>
      </c>
      <c r="F489" s="316">
        <v>0</v>
      </c>
      <c r="G489" s="317">
        <v>100</v>
      </c>
      <c r="H489" s="317">
        <v>100</v>
      </c>
      <c r="I489" s="317">
        <v>100</v>
      </c>
    </row>
    <row r="490" spans="1:9" x14ac:dyDescent="0.2">
      <c r="A490" s="30" t="s">
        <v>128</v>
      </c>
      <c r="B490" s="335">
        <v>3460000</v>
      </c>
      <c r="C490" s="335">
        <v>3460000</v>
      </c>
      <c r="D490" s="335">
        <v>3460000</v>
      </c>
      <c r="E490" s="335">
        <v>3460000</v>
      </c>
      <c r="F490" s="336">
        <v>0</v>
      </c>
      <c r="G490" s="319">
        <v>100</v>
      </c>
      <c r="H490" s="319">
        <v>100</v>
      </c>
      <c r="I490" s="319">
        <v>100</v>
      </c>
    </row>
    <row r="491" spans="1:9" ht="11.25" customHeight="1" x14ac:dyDescent="0.2">
      <c r="A491" s="30" t="s">
        <v>130</v>
      </c>
      <c r="B491" s="335">
        <v>18223000</v>
      </c>
      <c r="C491" s="335">
        <v>18223000</v>
      </c>
      <c r="D491" s="335">
        <v>18223000</v>
      </c>
      <c r="E491" s="335">
        <v>18223000</v>
      </c>
      <c r="F491" s="336">
        <v>0</v>
      </c>
      <c r="G491" s="319">
        <v>100</v>
      </c>
      <c r="H491" s="319">
        <v>100</v>
      </c>
      <c r="I491" s="319">
        <v>100</v>
      </c>
    </row>
    <row r="492" spans="1:9" x14ac:dyDescent="0.2">
      <c r="A492" s="334" t="s">
        <v>244</v>
      </c>
      <c r="B492" s="311">
        <v>12280318747</v>
      </c>
      <c r="C492" s="311">
        <v>11472051982</v>
      </c>
      <c r="D492" s="311">
        <v>6428214210</v>
      </c>
      <c r="E492" s="311">
        <v>3668151648</v>
      </c>
      <c r="F492" s="316">
        <v>808266765</v>
      </c>
      <c r="G492" s="317">
        <v>93.418193927600996</v>
      </c>
      <c r="H492" s="317">
        <v>52.345662538852011</v>
      </c>
      <c r="I492" s="317">
        <v>29.870166431112427</v>
      </c>
    </row>
    <row r="493" spans="1:9" x14ac:dyDescent="0.2">
      <c r="A493" s="334" t="s">
        <v>109</v>
      </c>
      <c r="B493" s="311">
        <v>4431609111</v>
      </c>
      <c r="C493" s="311">
        <v>3840324645</v>
      </c>
      <c r="D493" s="311">
        <v>3453098184</v>
      </c>
      <c r="E493" s="311">
        <v>3208198184</v>
      </c>
      <c r="F493" s="316">
        <v>591284466</v>
      </c>
      <c r="G493" s="317">
        <v>86.657567235965544</v>
      </c>
      <c r="H493" s="317">
        <v>77.919737447710105</v>
      </c>
      <c r="I493" s="317">
        <v>72.393528031087214</v>
      </c>
    </row>
    <row r="494" spans="1:9" x14ac:dyDescent="0.2">
      <c r="A494" s="334" t="s">
        <v>28</v>
      </c>
      <c r="B494" s="311">
        <v>2896052667</v>
      </c>
      <c r="C494" s="311">
        <v>2765702667</v>
      </c>
      <c r="D494" s="311">
        <v>2765702667</v>
      </c>
      <c r="E494" s="311">
        <v>2525702667</v>
      </c>
      <c r="F494" s="316">
        <v>130350000</v>
      </c>
      <c r="G494" s="317">
        <v>95.499045943282908</v>
      </c>
      <c r="H494" s="317">
        <v>95.499045943282908</v>
      </c>
      <c r="I494" s="317">
        <v>87.211903836554086</v>
      </c>
    </row>
    <row r="495" spans="1:9" x14ac:dyDescent="0.2">
      <c r="A495" s="30" t="s">
        <v>110</v>
      </c>
      <c r="B495" s="335">
        <v>2158014667</v>
      </c>
      <c r="C495" s="335">
        <v>2027664667</v>
      </c>
      <c r="D495" s="335">
        <v>2027664667</v>
      </c>
      <c r="E495" s="335">
        <v>1787664667</v>
      </c>
      <c r="F495" s="336">
        <v>130350000</v>
      </c>
      <c r="G495" s="319">
        <v>93.959725946570686</v>
      </c>
      <c r="H495" s="319">
        <v>93.959725946570686</v>
      </c>
      <c r="I495" s="319">
        <v>82.838392821729599</v>
      </c>
    </row>
    <row r="496" spans="1:9" x14ac:dyDescent="0.2">
      <c r="A496" s="30" t="s">
        <v>111</v>
      </c>
      <c r="B496" s="335">
        <v>649781000</v>
      </c>
      <c r="C496" s="335">
        <v>649781000</v>
      </c>
      <c r="D496" s="335">
        <v>649781000</v>
      </c>
      <c r="E496" s="335">
        <v>649781000</v>
      </c>
      <c r="F496" s="336">
        <v>0</v>
      </c>
      <c r="G496" s="319">
        <v>100</v>
      </c>
      <c r="H496" s="319">
        <v>100</v>
      </c>
      <c r="I496" s="319">
        <v>100</v>
      </c>
    </row>
    <row r="497" spans="1:9" x14ac:dyDescent="0.2">
      <c r="A497" s="30" t="s">
        <v>112</v>
      </c>
      <c r="B497" s="335">
        <v>88257000</v>
      </c>
      <c r="C497" s="335">
        <v>88257000</v>
      </c>
      <c r="D497" s="335">
        <v>88257000</v>
      </c>
      <c r="E497" s="335">
        <v>88257000</v>
      </c>
      <c r="F497" s="336">
        <v>0</v>
      </c>
      <c r="G497" s="319">
        <v>100</v>
      </c>
      <c r="H497" s="319">
        <v>100</v>
      </c>
      <c r="I497" s="319">
        <v>100</v>
      </c>
    </row>
    <row r="498" spans="1:9" x14ac:dyDescent="0.2">
      <c r="A498" s="334" t="s">
        <v>29</v>
      </c>
      <c r="B498" s="311">
        <v>1123327306</v>
      </c>
      <c r="C498" s="311">
        <v>1014881009</v>
      </c>
      <c r="D498" s="311">
        <v>650586728</v>
      </c>
      <c r="E498" s="311">
        <v>645686728</v>
      </c>
      <c r="F498" s="316">
        <v>108446297</v>
      </c>
      <c r="G498" s="317">
        <v>90.345975173864417</v>
      </c>
      <c r="H498" s="317">
        <v>57.916043215992119</v>
      </c>
      <c r="I498" s="317">
        <v>57.479839095089169</v>
      </c>
    </row>
    <row r="499" spans="1:9" x14ac:dyDescent="0.2">
      <c r="A499" s="30" t="s">
        <v>113</v>
      </c>
      <c r="B499" s="335">
        <v>1123327306</v>
      </c>
      <c r="C499" s="335">
        <v>1014881009</v>
      </c>
      <c r="D499" s="335">
        <v>650586728</v>
      </c>
      <c r="E499" s="335">
        <v>645686728</v>
      </c>
      <c r="F499" s="336">
        <v>108446297</v>
      </c>
      <c r="G499" s="319">
        <v>90.345975173864417</v>
      </c>
      <c r="H499" s="319">
        <v>57.916043215992119</v>
      </c>
      <c r="I499" s="319">
        <v>57.479839095089169</v>
      </c>
    </row>
    <row r="500" spans="1:9" x14ac:dyDescent="0.2">
      <c r="A500" s="334" t="s">
        <v>30</v>
      </c>
      <c r="B500" s="311">
        <v>352488169</v>
      </c>
      <c r="C500" s="311">
        <v>0</v>
      </c>
      <c r="D500" s="311">
        <v>0</v>
      </c>
      <c r="E500" s="311">
        <v>0</v>
      </c>
      <c r="F500" s="316">
        <v>352488169</v>
      </c>
      <c r="G500" s="317">
        <v>0</v>
      </c>
      <c r="H500" s="317">
        <v>0</v>
      </c>
      <c r="I500" s="317">
        <v>0</v>
      </c>
    </row>
    <row r="501" spans="1:9" x14ac:dyDescent="0.2">
      <c r="A501" s="30" t="s">
        <v>124</v>
      </c>
      <c r="B501" s="335">
        <v>352488169</v>
      </c>
      <c r="C501" s="335">
        <v>0</v>
      </c>
      <c r="D501" s="335">
        <v>0</v>
      </c>
      <c r="E501" s="335">
        <v>0</v>
      </c>
      <c r="F501" s="336">
        <v>352488169</v>
      </c>
      <c r="G501" s="319">
        <v>0</v>
      </c>
      <c r="H501" s="319">
        <v>0</v>
      </c>
      <c r="I501" s="319">
        <v>0</v>
      </c>
    </row>
    <row r="502" spans="1:9" x14ac:dyDescent="0.2">
      <c r="A502" s="334" t="s">
        <v>127</v>
      </c>
      <c r="B502" s="311">
        <v>59740969</v>
      </c>
      <c r="C502" s="311">
        <v>59740969</v>
      </c>
      <c r="D502" s="311">
        <v>36808789</v>
      </c>
      <c r="E502" s="311">
        <v>36808789</v>
      </c>
      <c r="F502" s="316">
        <v>0</v>
      </c>
      <c r="G502" s="317">
        <v>100</v>
      </c>
      <c r="H502" s="317">
        <v>61.613980516452614</v>
      </c>
      <c r="I502" s="317">
        <v>61.613980516452614</v>
      </c>
    </row>
    <row r="503" spans="1:9" x14ac:dyDescent="0.2">
      <c r="A503" s="30" t="s">
        <v>128</v>
      </c>
      <c r="B503" s="335">
        <v>36808969</v>
      </c>
      <c r="C503" s="335">
        <v>36808969</v>
      </c>
      <c r="D503" s="335">
        <v>36808789</v>
      </c>
      <c r="E503" s="335">
        <v>36808789</v>
      </c>
      <c r="F503" s="336">
        <v>0</v>
      </c>
      <c r="G503" s="319">
        <v>100</v>
      </c>
      <c r="H503" s="319">
        <v>99.999510988748426</v>
      </c>
      <c r="I503" s="319">
        <v>99.999510988748426</v>
      </c>
    </row>
    <row r="504" spans="1:9" x14ac:dyDescent="0.2">
      <c r="A504" s="30" t="s">
        <v>130</v>
      </c>
      <c r="B504" s="335">
        <v>22932000</v>
      </c>
      <c r="C504" s="335">
        <v>22932000</v>
      </c>
      <c r="D504" s="335">
        <v>0</v>
      </c>
      <c r="E504" s="335">
        <v>0</v>
      </c>
      <c r="F504" s="336">
        <v>0</v>
      </c>
      <c r="G504" s="319">
        <v>100</v>
      </c>
      <c r="H504" s="319">
        <v>0</v>
      </c>
      <c r="I504" s="319">
        <v>0</v>
      </c>
    </row>
    <row r="505" spans="1:9" x14ac:dyDescent="0.2">
      <c r="A505" s="334" t="s">
        <v>131</v>
      </c>
      <c r="B505" s="311">
        <v>7848709636</v>
      </c>
      <c r="C505" s="311">
        <v>7631727337</v>
      </c>
      <c r="D505" s="311">
        <v>2975116026</v>
      </c>
      <c r="E505" s="311">
        <v>459953464</v>
      </c>
      <c r="F505" s="316">
        <v>216982299</v>
      </c>
      <c r="G505" s="317">
        <v>97.235439848548381</v>
      </c>
      <c r="H505" s="317">
        <v>37.905798073531891</v>
      </c>
      <c r="I505" s="317">
        <v>5.8602430887532453</v>
      </c>
    </row>
    <row r="506" spans="1:9" x14ac:dyDescent="0.2">
      <c r="A506" s="334" t="s">
        <v>1651</v>
      </c>
      <c r="B506" s="311">
        <v>7848709636</v>
      </c>
      <c r="C506" s="311">
        <v>7631727337</v>
      </c>
      <c r="D506" s="311">
        <v>2975116026</v>
      </c>
      <c r="E506" s="311">
        <v>459953464</v>
      </c>
      <c r="F506" s="316">
        <v>216982299</v>
      </c>
      <c r="G506" s="317">
        <v>97.235439848548381</v>
      </c>
      <c r="H506" s="317">
        <v>37.905798073531891</v>
      </c>
      <c r="I506" s="317">
        <v>5.8602430887532453</v>
      </c>
    </row>
    <row r="507" spans="1:9" x14ac:dyDescent="0.2">
      <c r="A507" s="30" t="s">
        <v>1686</v>
      </c>
      <c r="B507" s="335">
        <v>5448709636</v>
      </c>
      <c r="C507" s="335">
        <v>5415682459</v>
      </c>
      <c r="D507" s="335">
        <v>2534517094</v>
      </c>
      <c r="E507" s="335">
        <v>29386577</v>
      </c>
      <c r="F507" s="336">
        <v>33027177</v>
      </c>
      <c r="G507" s="319">
        <v>99.393853238539506</v>
      </c>
      <c r="H507" s="319">
        <v>46.515914102933124</v>
      </c>
      <c r="I507" s="319">
        <v>0.53933094187733666</v>
      </c>
    </row>
    <row r="508" spans="1:9" x14ac:dyDescent="0.2">
      <c r="A508" s="30" t="s">
        <v>1722</v>
      </c>
      <c r="B508" s="335">
        <v>2400000000</v>
      </c>
      <c r="C508" s="335">
        <v>2216044878</v>
      </c>
      <c r="D508" s="335">
        <v>440598932</v>
      </c>
      <c r="E508" s="335">
        <v>430566887</v>
      </c>
      <c r="F508" s="336">
        <v>183955122</v>
      </c>
      <c r="G508" s="319">
        <v>92.335203249999992</v>
      </c>
      <c r="H508" s="319">
        <v>18.358288833333333</v>
      </c>
      <c r="I508" s="319">
        <v>17.940286958333335</v>
      </c>
    </row>
    <row r="509" spans="1:9" x14ac:dyDescent="0.2">
      <c r="A509" s="334" t="s">
        <v>245</v>
      </c>
      <c r="B509" s="311">
        <v>11768659332</v>
      </c>
      <c r="C509" s="311">
        <v>9428160219</v>
      </c>
      <c r="D509" s="311">
        <v>6337242110.21</v>
      </c>
      <c r="E509" s="311">
        <v>4186142759</v>
      </c>
      <c r="F509" s="316">
        <v>2340499113</v>
      </c>
      <c r="G509" s="317">
        <v>80.112440618992338</v>
      </c>
      <c r="H509" s="317">
        <v>53.848462526045701</v>
      </c>
      <c r="I509" s="317">
        <v>35.570260306690301</v>
      </c>
    </row>
    <row r="510" spans="1:9" x14ac:dyDescent="0.2">
      <c r="A510" s="334" t="s">
        <v>109</v>
      </c>
      <c r="B510" s="311">
        <v>4496079436</v>
      </c>
      <c r="C510" s="311">
        <v>3725628261</v>
      </c>
      <c r="D510" s="311">
        <v>3595807075</v>
      </c>
      <c r="E510" s="311">
        <v>3595711837</v>
      </c>
      <c r="F510" s="316">
        <v>770451175</v>
      </c>
      <c r="G510" s="317">
        <v>82.863933211877523</v>
      </c>
      <c r="H510" s="317">
        <v>79.976502332420083</v>
      </c>
      <c r="I510" s="317">
        <v>79.974384086927415</v>
      </c>
    </row>
    <row r="511" spans="1:9" x14ac:dyDescent="0.2">
      <c r="A511" s="334" t="s">
        <v>28</v>
      </c>
      <c r="B511" s="311">
        <v>3832467168</v>
      </c>
      <c r="C511" s="311">
        <v>3156266329</v>
      </c>
      <c r="D511" s="311">
        <v>3156266329</v>
      </c>
      <c r="E511" s="311">
        <v>3156171091</v>
      </c>
      <c r="F511" s="316">
        <v>676200839</v>
      </c>
      <c r="G511" s="317">
        <v>82.355991340354251</v>
      </c>
      <c r="H511" s="317">
        <v>82.355991340354251</v>
      </c>
      <c r="I511" s="317">
        <v>82.353506309280917</v>
      </c>
    </row>
    <row r="512" spans="1:9" x14ac:dyDescent="0.2">
      <c r="A512" s="30" t="s">
        <v>110</v>
      </c>
      <c r="B512" s="335">
        <v>2625389998</v>
      </c>
      <c r="C512" s="335">
        <v>2125731268</v>
      </c>
      <c r="D512" s="335">
        <v>2125731268</v>
      </c>
      <c r="E512" s="335">
        <v>2125636030</v>
      </c>
      <c r="F512" s="336">
        <v>499658730</v>
      </c>
      <c r="G512" s="319">
        <v>80.968209280120831</v>
      </c>
      <c r="H512" s="319">
        <v>80.968209280120831</v>
      </c>
      <c r="I512" s="319">
        <v>80.964581704786397</v>
      </c>
    </row>
    <row r="513" spans="1:9" x14ac:dyDescent="0.2">
      <c r="A513" s="30" t="s">
        <v>111</v>
      </c>
      <c r="B513" s="335">
        <v>838687291</v>
      </c>
      <c r="C513" s="335">
        <v>786801513</v>
      </c>
      <c r="D513" s="335">
        <v>786801513</v>
      </c>
      <c r="E513" s="335">
        <v>786801513</v>
      </c>
      <c r="F513" s="336">
        <v>51885778</v>
      </c>
      <c r="G513" s="319">
        <v>93.813453648721151</v>
      </c>
      <c r="H513" s="319">
        <v>93.813453648721151</v>
      </c>
      <c r="I513" s="319">
        <v>93.813453648721151</v>
      </c>
    </row>
    <row r="514" spans="1:9" x14ac:dyDescent="0.2">
      <c r="A514" s="30" t="s">
        <v>112</v>
      </c>
      <c r="B514" s="335">
        <v>368389879</v>
      </c>
      <c r="C514" s="335">
        <v>243733548</v>
      </c>
      <c r="D514" s="335">
        <v>243733548</v>
      </c>
      <c r="E514" s="335">
        <v>243733548</v>
      </c>
      <c r="F514" s="336">
        <v>124656331</v>
      </c>
      <c r="G514" s="319">
        <v>66.161846970828421</v>
      </c>
      <c r="H514" s="319">
        <v>66.161846970828421</v>
      </c>
      <c r="I514" s="319">
        <v>66.161846970828421</v>
      </c>
    </row>
    <row r="515" spans="1:9" x14ac:dyDescent="0.2">
      <c r="A515" s="334" t="s">
        <v>29</v>
      </c>
      <c r="B515" s="311">
        <v>638782468</v>
      </c>
      <c r="C515" s="311">
        <v>550532132</v>
      </c>
      <c r="D515" s="311">
        <v>430540746</v>
      </c>
      <c r="E515" s="311">
        <v>430540746</v>
      </c>
      <c r="F515" s="316">
        <v>88250336</v>
      </c>
      <c r="G515" s="317">
        <v>86.184602674474149</v>
      </c>
      <c r="H515" s="317">
        <v>67.400213307043984</v>
      </c>
      <c r="I515" s="317">
        <v>67.400213307043984</v>
      </c>
    </row>
    <row r="516" spans="1:9" x14ac:dyDescent="0.2">
      <c r="A516" s="30" t="s">
        <v>113</v>
      </c>
      <c r="B516" s="335">
        <v>638782468</v>
      </c>
      <c r="C516" s="335">
        <v>550532132</v>
      </c>
      <c r="D516" s="335">
        <v>430540746</v>
      </c>
      <c r="E516" s="335">
        <v>430540746</v>
      </c>
      <c r="F516" s="336">
        <v>88250336</v>
      </c>
      <c r="G516" s="319">
        <v>86.184602674474149</v>
      </c>
      <c r="H516" s="319">
        <v>67.400213307043984</v>
      </c>
      <c r="I516" s="319">
        <v>67.400213307043984</v>
      </c>
    </row>
    <row r="517" spans="1:9" x14ac:dyDescent="0.2">
      <c r="A517" s="334" t="s">
        <v>127</v>
      </c>
      <c r="B517" s="311">
        <v>24829800</v>
      </c>
      <c r="C517" s="311">
        <v>18829800</v>
      </c>
      <c r="D517" s="311">
        <v>9000000</v>
      </c>
      <c r="E517" s="311">
        <v>9000000</v>
      </c>
      <c r="F517" s="316">
        <v>6000000</v>
      </c>
      <c r="G517" s="317">
        <v>75.835488002319792</v>
      </c>
      <c r="H517" s="317">
        <v>36.246767996520312</v>
      </c>
      <c r="I517" s="317">
        <v>36.246767996520312</v>
      </c>
    </row>
    <row r="518" spans="1:9" x14ac:dyDescent="0.2">
      <c r="A518" s="30" t="s">
        <v>128</v>
      </c>
      <c r="B518" s="335">
        <v>9000000</v>
      </c>
      <c r="C518" s="335">
        <v>9000000</v>
      </c>
      <c r="D518" s="335">
        <v>9000000</v>
      </c>
      <c r="E518" s="335">
        <v>9000000</v>
      </c>
      <c r="F518" s="336">
        <v>0</v>
      </c>
      <c r="G518" s="319">
        <v>100</v>
      </c>
      <c r="H518" s="319">
        <v>100</v>
      </c>
      <c r="I518" s="319">
        <v>100</v>
      </c>
    </row>
    <row r="519" spans="1:9" x14ac:dyDescent="0.2">
      <c r="A519" s="30" t="s">
        <v>130</v>
      </c>
      <c r="B519" s="335">
        <v>15829800</v>
      </c>
      <c r="C519" s="335">
        <v>9829800</v>
      </c>
      <c r="D519" s="335">
        <v>0</v>
      </c>
      <c r="E519" s="335">
        <v>0</v>
      </c>
      <c r="F519" s="336">
        <v>6000000</v>
      </c>
      <c r="G519" s="319">
        <v>62.096804760641319</v>
      </c>
      <c r="H519" s="319">
        <v>0</v>
      </c>
      <c r="I519" s="319">
        <v>0</v>
      </c>
    </row>
    <row r="520" spans="1:9" x14ac:dyDescent="0.2">
      <c r="A520" s="334" t="s">
        <v>131</v>
      </c>
      <c r="B520" s="311">
        <v>7272579896</v>
      </c>
      <c r="C520" s="311">
        <v>5702531958</v>
      </c>
      <c r="D520" s="311">
        <v>2741435035.21</v>
      </c>
      <c r="E520" s="311">
        <v>590430922</v>
      </c>
      <c r="F520" s="316">
        <v>1570047938</v>
      </c>
      <c r="G520" s="317">
        <v>78.411403374701408</v>
      </c>
      <c r="H520" s="317">
        <v>37.695495606969132</v>
      </c>
      <c r="I520" s="317">
        <v>8.1185896950371568</v>
      </c>
    </row>
    <row r="521" spans="1:9" x14ac:dyDescent="0.2">
      <c r="A521" s="334" t="s">
        <v>1651</v>
      </c>
      <c r="B521" s="311">
        <v>7272579896</v>
      </c>
      <c r="C521" s="311">
        <v>5702531958</v>
      </c>
      <c r="D521" s="311">
        <v>2741435035.21</v>
      </c>
      <c r="E521" s="311">
        <v>590430922</v>
      </c>
      <c r="F521" s="316">
        <v>1570047938</v>
      </c>
      <c r="G521" s="317">
        <v>78.411403374701408</v>
      </c>
      <c r="H521" s="317">
        <v>37.695495606969132</v>
      </c>
      <c r="I521" s="317">
        <v>8.1185896950371568</v>
      </c>
    </row>
    <row r="522" spans="1:9" x14ac:dyDescent="0.2">
      <c r="A522" s="30" t="s">
        <v>202</v>
      </c>
      <c r="B522" s="335">
        <v>1499160904</v>
      </c>
      <c r="C522" s="335">
        <v>1449587731</v>
      </c>
      <c r="D522" s="335">
        <v>614962922</v>
      </c>
      <c r="E522" s="335">
        <v>590430922</v>
      </c>
      <c r="F522" s="336">
        <v>49573173</v>
      </c>
      <c r="G522" s="319">
        <v>96.693272025188833</v>
      </c>
      <c r="H522" s="319">
        <v>41.020474877591923</v>
      </c>
      <c r="I522" s="319">
        <v>39.384092823167698</v>
      </c>
    </row>
    <row r="523" spans="1:9" x14ac:dyDescent="0.2">
      <c r="A523" s="30" t="s">
        <v>1705</v>
      </c>
      <c r="B523" s="335">
        <v>4252944227</v>
      </c>
      <c r="C523" s="335">
        <v>4252944227</v>
      </c>
      <c r="D523" s="335">
        <v>2126472113.21</v>
      </c>
      <c r="E523" s="335">
        <v>0</v>
      </c>
      <c r="F523" s="336">
        <v>0</v>
      </c>
      <c r="G523" s="319">
        <v>100</v>
      </c>
      <c r="H523" s="319">
        <v>49.999999993181191</v>
      </c>
      <c r="I523" s="319">
        <v>0</v>
      </c>
    </row>
    <row r="524" spans="1:9" x14ac:dyDescent="0.2">
      <c r="A524" s="30" t="s">
        <v>1740</v>
      </c>
      <c r="B524" s="335">
        <v>1520474765</v>
      </c>
      <c r="C524" s="335">
        <v>0</v>
      </c>
      <c r="D524" s="335">
        <v>0</v>
      </c>
      <c r="E524" s="335">
        <v>0</v>
      </c>
      <c r="F524" s="336">
        <v>1520474765</v>
      </c>
      <c r="G524" s="319">
        <v>0</v>
      </c>
      <c r="H524" s="319">
        <v>0</v>
      </c>
      <c r="I524" s="319">
        <v>0</v>
      </c>
    </row>
    <row r="525" spans="1:9" x14ac:dyDescent="0.2">
      <c r="A525" s="334" t="s">
        <v>246</v>
      </c>
      <c r="B525" s="311">
        <v>9758159364</v>
      </c>
      <c r="C525" s="311">
        <v>9526552825</v>
      </c>
      <c r="D525" s="311">
        <v>6122869119</v>
      </c>
      <c r="E525" s="311">
        <v>5954079864</v>
      </c>
      <c r="F525" s="316">
        <v>231606539</v>
      </c>
      <c r="G525" s="317">
        <v>97.626534571115457</v>
      </c>
      <c r="H525" s="317">
        <v>62.74614802447902</v>
      </c>
      <c r="I525" s="317">
        <v>61.016423711688006</v>
      </c>
    </row>
    <row r="526" spans="1:9" x14ac:dyDescent="0.2">
      <c r="A526" s="334" t="s">
        <v>109</v>
      </c>
      <c r="B526" s="311">
        <v>3875949579</v>
      </c>
      <c r="C526" s="311">
        <v>3738967124</v>
      </c>
      <c r="D526" s="311">
        <v>3566663088</v>
      </c>
      <c r="E526" s="311">
        <v>3397873833</v>
      </c>
      <c r="F526" s="316">
        <v>136982455</v>
      </c>
      <c r="G526" s="317">
        <v>96.46583495971737</v>
      </c>
      <c r="H526" s="317">
        <v>92.020368565274353</v>
      </c>
      <c r="I526" s="317">
        <v>87.665583974821885</v>
      </c>
    </row>
    <row r="527" spans="1:9" x14ac:dyDescent="0.2">
      <c r="A527" s="334" t="s">
        <v>28</v>
      </c>
      <c r="B527" s="311">
        <v>3341214693</v>
      </c>
      <c r="C527" s="311">
        <v>3328389662</v>
      </c>
      <c r="D527" s="311">
        <v>3328389662</v>
      </c>
      <c r="E527" s="311">
        <v>3159600407</v>
      </c>
      <c r="F527" s="316">
        <v>12825031</v>
      </c>
      <c r="G527" s="317">
        <v>99.616156632290981</v>
      </c>
      <c r="H527" s="317">
        <v>99.616156632290981</v>
      </c>
      <c r="I527" s="317">
        <v>94.564423340395024</v>
      </c>
    </row>
    <row r="528" spans="1:9" x14ac:dyDescent="0.2">
      <c r="A528" s="30" t="s">
        <v>110</v>
      </c>
      <c r="B528" s="335">
        <v>2254349764</v>
      </c>
      <c r="C528" s="335">
        <v>2253585814</v>
      </c>
      <c r="D528" s="335">
        <v>2253585814</v>
      </c>
      <c r="E528" s="335">
        <v>2084796559</v>
      </c>
      <c r="F528" s="336">
        <v>763950</v>
      </c>
      <c r="G528" s="319">
        <v>99.966112179565044</v>
      </c>
      <c r="H528" s="319">
        <v>99.966112179565044</v>
      </c>
      <c r="I528" s="319">
        <v>92.478842116355821</v>
      </c>
    </row>
    <row r="529" spans="1:9" x14ac:dyDescent="0.2">
      <c r="A529" s="30" t="s">
        <v>111</v>
      </c>
      <c r="B529" s="335">
        <v>597487205</v>
      </c>
      <c r="C529" s="335">
        <v>597487205</v>
      </c>
      <c r="D529" s="335">
        <v>597487205</v>
      </c>
      <c r="E529" s="335">
        <v>597487205</v>
      </c>
      <c r="F529" s="336">
        <v>0</v>
      </c>
      <c r="G529" s="319">
        <v>100</v>
      </c>
      <c r="H529" s="319">
        <v>100</v>
      </c>
      <c r="I529" s="319">
        <v>100</v>
      </c>
    </row>
    <row r="530" spans="1:9" x14ac:dyDescent="0.2">
      <c r="A530" s="30" t="s">
        <v>112</v>
      </c>
      <c r="B530" s="335">
        <v>489377724</v>
      </c>
      <c r="C530" s="335">
        <v>477316643</v>
      </c>
      <c r="D530" s="335">
        <v>477316643</v>
      </c>
      <c r="E530" s="335">
        <v>477316643</v>
      </c>
      <c r="F530" s="336">
        <v>12061081</v>
      </c>
      <c r="G530" s="319">
        <v>97.535425008433776</v>
      </c>
      <c r="H530" s="319">
        <v>97.535425008433776</v>
      </c>
      <c r="I530" s="319">
        <v>97.535425008433776</v>
      </c>
    </row>
    <row r="531" spans="1:9" x14ac:dyDescent="0.2">
      <c r="A531" s="334" t="s">
        <v>29</v>
      </c>
      <c r="B531" s="311">
        <v>507429886</v>
      </c>
      <c r="C531" s="311">
        <v>405194286</v>
      </c>
      <c r="D531" s="311">
        <v>232890250</v>
      </c>
      <c r="E531" s="311">
        <v>232890250</v>
      </c>
      <c r="F531" s="316">
        <v>102235600</v>
      </c>
      <c r="G531" s="317">
        <v>79.852270664247001</v>
      </c>
      <c r="H531" s="317">
        <v>45.896045232148587</v>
      </c>
      <c r="I531" s="317">
        <v>45.896045232148587</v>
      </c>
    </row>
    <row r="532" spans="1:9" x14ac:dyDescent="0.2">
      <c r="A532" s="30" t="s">
        <v>113</v>
      </c>
      <c r="B532" s="335">
        <v>507429886</v>
      </c>
      <c r="C532" s="335">
        <v>405194286</v>
      </c>
      <c r="D532" s="335">
        <v>232890250</v>
      </c>
      <c r="E532" s="335">
        <v>232890250</v>
      </c>
      <c r="F532" s="336">
        <v>102235600</v>
      </c>
      <c r="G532" s="319">
        <v>79.852270664247001</v>
      </c>
      <c r="H532" s="319">
        <v>45.896045232148587</v>
      </c>
      <c r="I532" s="319">
        <v>45.896045232148587</v>
      </c>
    </row>
    <row r="533" spans="1:9" x14ac:dyDescent="0.2">
      <c r="A533" s="334" t="s">
        <v>127</v>
      </c>
      <c r="B533" s="311">
        <v>27305000</v>
      </c>
      <c r="C533" s="311">
        <v>5383176</v>
      </c>
      <c r="D533" s="311">
        <v>5383176</v>
      </c>
      <c r="E533" s="311">
        <v>5383176</v>
      </c>
      <c r="F533" s="316">
        <v>21921824</v>
      </c>
      <c r="G533" s="317">
        <v>19.714982603918696</v>
      </c>
      <c r="H533" s="317">
        <v>19.714982603918696</v>
      </c>
      <c r="I533" s="317">
        <v>19.714982603918696</v>
      </c>
    </row>
    <row r="534" spans="1:9" x14ac:dyDescent="0.2">
      <c r="A534" s="30" t="s">
        <v>128</v>
      </c>
      <c r="B534" s="335">
        <v>14198600</v>
      </c>
      <c r="C534" s="335">
        <v>0</v>
      </c>
      <c r="D534" s="335">
        <v>0</v>
      </c>
      <c r="E534" s="335">
        <v>0</v>
      </c>
      <c r="F534" s="336">
        <v>14198600</v>
      </c>
      <c r="G534" s="319">
        <v>0</v>
      </c>
      <c r="H534" s="319">
        <v>0</v>
      </c>
      <c r="I534" s="319">
        <v>0</v>
      </c>
    </row>
    <row r="535" spans="1:9" x14ac:dyDescent="0.2">
      <c r="A535" s="30" t="s">
        <v>130</v>
      </c>
      <c r="B535" s="335">
        <v>13106400</v>
      </c>
      <c r="C535" s="335">
        <v>5383176</v>
      </c>
      <c r="D535" s="335">
        <v>5383176</v>
      </c>
      <c r="E535" s="335">
        <v>5383176</v>
      </c>
      <c r="F535" s="336">
        <v>7723224</v>
      </c>
      <c r="G535" s="319">
        <v>41.072880424830615</v>
      </c>
      <c r="H535" s="319">
        <v>41.072880424830615</v>
      </c>
      <c r="I535" s="319">
        <v>41.072880424830615</v>
      </c>
    </row>
    <row r="536" spans="1:9" ht="11.25" customHeight="1" x14ac:dyDescent="0.2">
      <c r="A536" s="334" t="s">
        <v>131</v>
      </c>
      <c r="B536" s="311">
        <v>5882209785</v>
      </c>
      <c r="C536" s="311">
        <v>5787585701</v>
      </c>
      <c r="D536" s="311">
        <v>2556206031</v>
      </c>
      <c r="E536" s="311">
        <v>2556206031</v>
      </c>
      <c r="F536" s="316">
        <v>94624084</v>
      </c>
      <c r="G536" s="317">
        <v>98.391351423043474</v>
      </c>
      <c r="H536" s="317">
        <v>43.45656010974794</v>
      </c>
      <c r="I536" s="317">
        <v>43.45656010974794</v>
      </c>
    </row>
    <row r="537" spans="1:9" x14ac:dyDescent="0.2">
      <c r="A537" s="334" t="s">
        <v>1651</v>
      </c>
      <c r="B537" s="311">
        <v>5882209785</v>
      </c>
      <c r="C537" s="311">
        <v>5787585701</v>
      </c>
      <c r="D537" s="311">
        <v>2556206031</v>
      </c>
      <c r="E537" s="311">
        <v>2556206031</v>
      </c>
      <c r="F537" s="316">
        <v>94624084</v>
      </c>
      <c r="G537" s="317">
        <v>98.391351423043474</v>
      </c>
      <c r="H537" s="317">
        <v>43.45656010974794</v>
      </c>
      <c r="I537" s="317">
        <v>43.45656010974794</v>
      </c>
    </row>
    <row r="538" spans="1:9" x14ac:dyDescent="0.2">
      <c r="A538" s="30" t="s">
        <v>1685</v>
      </c>
      <c r="B538" s="335">
        <v>3427691385</v>
      </c>
      <c r="C538" s="335">
        <v>3390110368</v>
      </c>
      <c r="D538" s="335">
        <v>1180899913</v>
      </c>
      <c r="E538" s="335">
        <v>1180899913</v>
      </c>
      <c r="F538" s="336">
        <v>37581017</v>
      </c>
      <c r="G538" s="319">
        <v>98.903605582332787</v>
      </c>
      <c r="H538" s="319">
        <v>34.45175718466848</v>
      </c>
      <c r="I538" s="319">
        <v>34.45175718466848</v>
      </c>
    </row>
    <row r="539" spans="1:9" x14ac:dyDescent="0.2">
      <c r="A539" s="30" t="s">
        <v>1723</v>
      </c>
      <c r="B539" s="335">
        <v>2454518400</v>
      </c>
      <c r="C539" s="335">
        <v>2397475333</v>
      </c>
      <c r="D539" s="335">
        <v>1375306118</v>
      </c>
      <c r="E539" s="335">
        <v>1375306118</v>
      </c>
      <c r="F539" s="336">
        <v>57043067</v>
      </c>
      <c r="G539" s="319">
        <v>97.675997580625179</v>
      </c>
      <c r="H539" s="319">
        <v>56.031607585422869</v>
      </c>
      <c r="I539" s="319">
        <v>56.031607585422869</v>
      </c>
    </row>
    <row r="540" spans="1:9" x14ac:dyDescent="0.2">
      <c r="A540" s="334" t="s">
        <v>247</v>
      </c>
      <c r="B540" s="311">
        <v>10364220970</v>
      </c>
      <c r="C540" s="311">
        <v>10362410673.16</v>
      </c>
      <c r="D540" s="311">
        <v>9920165702.0299988</v>
      </c>
      <c r="E540" s="311">
        <v>9920165702.0299988</v>
      </c>
      <c r="F540" s="316">
        <v>1810296.8400001526</v>
      </c>
      <c r="G540" s="317">
        <v>99.98253320876465</v>
      </c>
      <c r="H540" s="317">
        <v>95.715497872388553</v>
      </c>
      <c r="I540" s="317">
        <v>95.715497872388553</v>
      </c>
    </row>
    <row r="541" spans="1:9" x14ac:dyDescent="0.2">
      <c r="A541" s="334" t="s">
        <v>109</v>
      </c>
      <c r="B541" s="311">
        <v>4286696154</v>
      </c>
      <c r="C541" s="311">
        <v>4286630926</v>
      </c>
      <c r="D541" s="311">
        <v>4222434926</v>
      </c>
      <c r="E541" s="311">
        <v>4222434926</v>
      </c>
      <c r="F541" s="316">
        <v>65228</v>
      </c>
      <c r="G541" s="317">
        <v>99.998478361944564</v>
      </c>
      <c r="H541" s="317">
        <v>98.500914790985675</v>
      </c>
      <c r="I541" s="317">
        <v>98.500914790985675</v>
      </c>
    </row>
    <row r="542" spans="1:9" x14ac:dyDescent="0.2">
      <c r="A542" s="334" t="s">
        <v>28</v>
      </c>
      <c r="B542" s="311">
        <v>3832703846</v>
      </c>
      <c r="C542" s="311">
        <v>3832703846</v>
      </c>
      <c r="D542" s="311">
        <v>3832703846</v>
      </c>
      <c r="E542" s="311">
        <v>3832703846</v>
      </c>
      <c r="F542" s="316">
        <v>0</v>
      </c>
      <c r="G542" s="317">
        <v>100</v>
      </c>
      <c r="H542" s="317">
        <v>100</v>
      </c>
      <c r="I542" s="317">
        <v>100</v>
      </c>
    </row>
    <row r="543" spans="1:9" x14ac:dyDescent="0.2">
      <c r="A543" s="30" t="s">
        <v>110</v>
      </c>
      <c r="B543" s="335">
        <v>2671297388</v>
      </c>
      <c r="C543" s="335">
        <v>2671297388</v>
      </c>
      <c r="D543" s="335">
        <v>2671297388</v>
      </c>
      <c r="E543" s="335">
        <v>2671297388</v>
      </c>
      <c r="F543" s="336">
        <v>0</v>
      </c>
      <c r="G543" s="319">
        <v>100</v>
      </c>
      <c r="H543" s="319">
        <v>100</v>
      </c>
      <c r="I543" s="319">
        <v>100</v>
      </c>
    </row>
    <row r="544" spans="1:9" x14ac:dyDescent="0.2">
      <c r="A544" s="30" t="s">
        <v>111</v>
      </c>
      <c r="B544" s="335">
        <v>791183458</v>
      </c>
      <c r="C544" s="335">
        <v>791183458</v>
      </c>
      <c r="D544" s="335">
        <v>791183458</v>
      </c>
      <c r="E544" s="335">
        <v>791183458</v>
      </c>
      <c r="F544" s="336">
        <v>0</v>
      </c>
      <c r="G544" s="319">
        <v>100</v>
      </c>
      <c r="H544" s="319">
        <v>100</v>
      </c>
      <c r="I544" s="319">
        <v>100</v>
      </c>
    </row>
    <row r="545" spans="1:9" x14ac:dyDescent="0.2">
      <c r="A545" s="30" t="s">
        <v>112</v>
      </c>
      <c r="B545" s="335">
        <v>370223000</v>
      </c>
      <c r="C545" s="335">
        <v>370223000</v>
      </c>
      <c r="D545" s="335">
        <v>370223000</v>
      </c>
      <c r="E545" s="335">
        <v>370223000</v>
      </c>
      <c r="F545" s="336">
        <v>0</v>
      </c>
      <c r="G545" s="319">
        <v>100</v>
      </c>
      <c r="H545" s="319">
        <v>100</v>
      </c>
      <c r="I545" s="319">
        <v>100</v>
      </c>
    </row>
    <row r="546" spans="1:9" x14ac:dyDescent="0.2">
      <c r="A546" s="334" t="s">
        <v>29</v>
      </c>
      <c r="B546" s="311">
        <v>385796308</v>
      </c>
      <c r="C546" s="311">
        <v>385796308</v>
      </c>
      <c r="D546" s="311">
        <v>385796308</v>
      </c>
      <c r="E546" s="311">
        <v>385796308</v>
      </c>
      <c r="F546" s="316">
        <v>0</v>
      </c>
      <c r="G546" s="317">
        <v>100</v>
      </c>
      <c r="H546" s="317">
        <v>100</v>
      </c>
      <c r="I546" s="317">
        <v>100</v>
      </c>
    </row>
    <row r="547" spans="1:9" x14ac:dyDescent="0.2">
      <c r="A547" s="30" t="s">
        <v>113</v>
      </c>
      <c r="B547" s="335">
        <v>385796308</v>
      </c>
      <c r="C547" s="335">
        <v>385796308</v>
      </c>
      <c r="D547" s="335">
        <v>385796308</v>
      </c>
      <c r="E547" s="335">
        <v>385796308</v>
      </c>
      <c r="F547" s="336">
        <v>0</v>
      </c>
      <c r="G547" s="319">
        <v>100</v>
      </c>
      <c r="H547" s="319">
        <v>100</v>
      </c>
      <c r="I547" s="319">
        <v>100</v>
      </c>
    </row>
    <row r="548" spans="1:9" x14ac:dyDescent="0.2">
      <c r="A548" s="334" t="s">
        <v>127</v>
      </c>
      <c r="B548" s="311">
        <v>68196000</v>
      </c>
      <c r="C548" s="311">
        <v>68130772</v>
      </c>
      <c r="D548" s="311">
        <v>3934772</v>
      </c>
      <c r="E548" s="311">
        <v>3934772</v>
      </c>
      <c r="F548" s="316">
        <v>65228</v>
      </c>
      <c r="G548" s="317">
        <v>99.90435216141708</v>
      </c>
      <c r="H548" s="317">
        <v>5.7697988151797759</v>
      </c>
      <c r="I548" s="317">
        <v>5.7697988151797759</v>
      </c>
    </row>
    <row r="549" spans="1:9" x14ac:dyDescent="0.2">
      <c r="A549" s="30" t="s">
        <v>128</v>
      </c>
      <c r="B549" s="335">
        <v>4000000</v>
      </c>
      <c r="C549" s="335">
        <v>3934772</v>
      </c>
      <c r="D549" s="335">
        <v>3934772</v>
      </c>
      <c r="E549" s="335">
        <v>3934772</v>
      </c>
      <c r="F549" s="336">
        <v>65228</v>
      </c>
      <c r="G549" s="319">
        <v>98.36930000000001</v>
      </c>
      <c r="H549" s="319">
        <v>98.36930000000001</v>
      </c>
      <c r="I549" s="319">
        <v>98.36930000000001</v>
      </c>
    </row>
    <row r="550" spans="1:9" x14ac:dyDescent="0.2">
      <c r="A550" s="30" t="s">
        <v>130</v>
      </c>
      <c r="B550" s="335">
        <v>64196000</v>
      </c>
      <c r="C550" s="335">
        <v>64196000</v>
      </c>
      <c r="D550" s="335">
        <v>0</v>
      </c>
      <c r="E550" s="335">
        <v>0</v>
      </c>
      <c r="F550" s="336">
        <v>0</v>
      </c>
      <c r="G550" s="319">
        <v>100</v>
      </c>
      <c r="H550" s="319">
        <v>0</v>
      </c>
      <c r="I550" s="319">
        <v>0</v>
      </c>
    </row>
    <row r="551" spans="1:9" x14ac:dyDescent="0.2">
      <c r="A551" s="334" t="s">
        <v>131</v>
      </c>
      <c r="B551" s="311">
        <v>6077524816</v>
      </c>
      <c r="C551" s="311">
        <v>6075779747.1599998</v>
      </c>
      <c r="D551" s="311">
        <v>5697730776.0299997</v>
      </c>
      <c r="E551" s="311">
        <v>5697730776.0299997</v>
      </c>
      <c r="F551" s="316">
        <v>1745068.8400001526</v>
      </c>
      <c r="G551" s="317">
        <v>99.971286520535358</v>
      </c>
      <c r="H551" s="317">
        <v>93.75084345241774</v>
      </c>
      <c r="I551" s="317">
        <v>93.75084345241774</v>
      </c>
    </row>
    <row r="552" spans="1:9" x14ac:dyDescent="0.2">
      <c r="A552" s="334" t="s">
        <v>1651</v>
      </c>
      <c r="B552" s="311">
        <v>6077524816</v>
      </c>
      <c r="C552" s="311">
        <v>6075779747.1599998</v>
      </c>
      <c r="D552" s="311">
        <v>5697730776.0299997</v>
      </c>
      <c r="E552" s="311">
        <v>5697730776.0299997</v>
      </c>
      <c r="F552" s="316">
        <v>1745068.8400001526</v>
      </c>
      <c r="G552" s="317">
        <v>99.971286520535358</v>
      </c>
      <c r="H552" s="317">
        <v>93.75084345241774</v>
      </c>
      <c r="I552" s="317">
        <v>93.75084345241774</v>
      </c>
    </row>
    <row r="553" spans="1:9" ht="11.25" customHeight="1" x14ac:dyDescent="0.2">
      <c r="A553" s="30" t="s">
        <v>224</v>
      </c>
      <c r="B553" s="335">
        <v>1847448768</v>
      </c>
      <c r="C553" s="335">
        <v>1845703699.1600001</v>
      </c>
      <c r="D553" s="335">
        <v>1467654728.03</v>
      </c>
      <c r="E553" s="335">
        <v>1467654728.03</v>
      </c>
      <c r="F553" s="336">
        <v>1745068.8399999142</v>
      </c>
      <c r="G553" s="319">
        <v>99.905541692401627</v>
      </c>
      <c r="H553" s="319">
        <v>79.442242375080568</v>
      </c>
      <c r="I553" s="319">
        <v>79.442242375080568</v>
      </c>
    </row>
    <row r="554" spans="1:9" x14ac:dyDescent="0.2">
      <c r="A554" s="30" t="s">
        <v>1665</v>
      </c>
      <c r="B554" s="335">
        <v>4230076048</v>
      </c>
      <c r="C554" s="335">
        <v>4230076048</v>
      </c>
      <c r="D554" s="335">
        <v>4230076048</v>
      </c>
      <c r="E554" s="335">
        <v>4230076048</v>
      </c>
      <c r="F554" s="336">
        <v>0</v>
      </c>
      <c r="G554" s="319">
        <v>100</v>
      </c>
      <c r="H554" s="319">
        <v>100</v>
      </c>
      <c r="I554" s="319">
        <v>100</v>
      </c>
    </row>
    <row r="555" spans="1:9" x14ac:dyDescent="0.2">
      <c r="A555" s="334" t="s">
        <v>248</v>
      </c>
      <c r="B555" s="311">
        <v>10351258631</v>
      </c>
      <c r="C555" s="311">
        <v>10133691134</v>
      </c>
      <c r="D555" s="311">
        <v>6992267590</v>
      </c>
      <c r="E555" s="311">
        <v>6591711896.5100002</v>
      </c>
      <c r="F555" s="316">
        <v>217567497</v>
      </c>
      <c r="G555" s="317">
        <v>97.898154178580484</v>
      </c>
      <c r="H555" s="317">
        <v>67.549926431743501</v>
      </c>
      <c r="I555" s="317">
        <v>63.680293686886621</v>
      </c>
    </row>
    <row r="556" spans="1:9" x14ac:dyDescent="0.2">
      <c r="A556" s="334" t="s">
        <v>109</v>
      </c>
      <c r="B556" s="311">
        <v>4277327344</v>
      </c>
      <c r="C556" s="311">
        <v>4078660529</v>
      </c>
      <c r="D556" s="311">
        <v>4012052267</v>
      </c>
      <c r="E556" s="311">
        <v>3673746573.5100002</v>
      </c>
      <c r="F556" s="316">
        <v>198666815</v>
      </c>
      <c r="G556" s="317">
        <v>95.355351624451217</v>
      </c>
      <c r="H556" s="317">
        <v>93.798111398415344</v>
      </c>
      <c r="I556" s="317">
        <v>85.88883379859459</v>
      </c>
    </row>
    <row r="557" spans="1:9" x14ac:dyDescent="0.2">
      <c r="A557" s="334" t="s">
        <v>28</v>
      </c>
      <c r="B557" s="311">
        <v>3403461369</v>
      </c>
      <c r="C557" s="311">
        <v>3266677827</v>
      </c>
      <c r="D557" s="311">
        <v>3238278488</v>
      </c>
      <c r="E557" s="311">
        <v>2914136474</v>
      </c>
      <c r="F557" s="316">
        <v>136783542</v>
      </c>
      <c r="G557" s="317">
        <v>95.981046141852062</v>
      </c>
      <c r="H557" s="317">
        <v>95.146620951700882</v>
      </c>
      <c r="I557" s="317">
        <v>85.62272810095763</v>
      </c>
    </row>
    <row r="558" spans="1:9" x14ac:dyDescent="0.2">
      <c r="A558" s="30" t="s">
        <v>110</v>
      </c>
      <c r="B558" s="335">
        <v>2304013388</v>
      </c>
      <c r="C558" s="335">
        <v>2233003595</v>
      </c>
      <c r="D558" s="335">
        <v>2220850061</v>
      </c>
      <c r="E558" s="335">
        <v>1919345784</v>
      </c>
      <c r="F558" s="336">
        <v>71009793</v>
      </c>
      <c r="G558" s="319">
        <v>96.917995643174621</v>
      </c>
      <c r="H558" s="319">
        <v>96.390501572901456</v>
      </c>
      <c r="I558" s="319">
        <v>83.304454479150792</v>
      </c>
    </row>
    <row r="559" spans="1:9" x14ac:dyDescent="0.2">
      <c r="A559" s="30" t="s">
        <v>111</v>
      </c>
      <c r="B559" s="335">
        <v>752295191</v>
      </c>
      <c r="C559" s="335">
        <v>704431522</v>
      </c>
      <c r="D559" s="335">
        <v>704431520</v>
      </c>
      <c r="E559" s="335">
        <v>704431520</v>
      </c>
      <c r="F559" s="336">
        <v>47863669</v>
      </c>
      <c r="G559" s="319">
        <v>93.637647884419351</v>
      </c>
      <c r="H559" s="319">
        <v>93.637647618566263</v>
      </c>
      <c r="I559" s="319">
        <v>93.637647618566263</v>
      </c>
    </row>
    <row r="560" spans="1:9" x14ac:dyDescent="0.2">
      <c r="A560" s="30" t="s">
        <v>112</v>
      </c>
      <c r="B560" s="335">
        <v>347152790</v>
      </c>
      <c r="C560" s="335">
        <v>329242710</v>
      </c>
      <c r="D560" s="335">
        <v>312996907</v>
      </c>
      <c r="E560" s="335">
        <v>290359170</v>
      </c>
      <c r="F560" s="336">
        <v>17910080</v>
      </c>
      <c r="G560" s="319">
        <v>94.84086531466447</v>
      </c>
      <c r="H560" s="319">
        <v>90.161138269981933</v>
      </c>
      <c r="I560" s="319">
        <v>83.640166049075972</v>
      </c>
    </row>
    <row r="561" spans="1:9" x14ac:dyDescent="0.2">
      <c r="A561" s="334" t="s">
        <v>29</v>
      </c>
      <c r="B561" s="311">
        <v>565123712</v>
      </c>
      <c r="C561" s="311">
        <v>535276987</v>
      </c>
      <c r="D561" s="311">
        <v>497068064</v>
      </c>
      <c r="E561" s="311">
        <v>482904384.50999999</v>
      </c>
      <c r="F561" s="316">
        <v>29846725</v>
      </c>
      <c r="G561" s="317">
        <v>94.71855022781277</v>
      </c>
      <c r="H561" s="317">
        <v>87.9573894078612</v>
      </c>
      <c r="I561" s="317">
        <v>85.451092257477242</v>
      </c>
    </row>
    <row r="562" spans="1:9" x14ac:dyDescent="0.2">
      <c r="A562" s="30" t="s">
        <v>113</v>
      </c>
      <c r="B562" s="335">
        <v>565123712</v>
      </c>
      <c r="C562" s="335">
        <v>535276987</v>
      </c>
      <c r="D562" s="335">
        <v>497068064</v>
      </c>
      <c r="E562" s="335">
        <v>482904384.50999999</v>
      </c>
      <c r="F562" s="336">
        <v>29846725</v>
      </c>
      <c r="G562" s="319">
        <v>94.71855022781277</v>
      </c>
      <c r="H562" s="319">
        <v>87.9573894078612</v>
      </c>
      <c r="I562" s="319">
        <v>85.451092257477242</v>
      </c>
    </row>
    <row r="563" spans="1:9" x14ac:dyDescent="0.2">
      <c r="A563" s="334" t="s">
        <v>30</v>
      </c>
      <c r="B563" s="311">
        <v>255915489</v>
      </c>
      <c r="C563" s="311">
        <v>255915489</v>
      </c>
      <c r="D563" s="311">
        <v>255915489</v>
      </c>
      <c r="E563" s="311">
        <v>255915489</v>
      </c>
      <c r="F563" s="316">
        <v>0</v>
      </c>
      <c r="G563" s="317">
        <v>100</v>
      </c>
      <c r="H563" s="317">
        <v>100</v>
      </c>
      <c r="I563" s="317">
        <v>100</v>
      </c>
    </row>
    <row r="564" spans="1:9" x14ac:dyDescent="0.2">
      <c r="A564" s="30" t="s">
        <v>124</v>
      </c>
      <c r="B564" s="335">
        <v>255915489</v>
      </c>
      <c r="C564" s="335">
        <v>255915489</v>
      </c>
      <c r="D564" s="335">
        <v>255915489</v>
      </c>
      <c r="E564" s="335">
        <v>255915489</v>
      </c>
      <c r="F564" s="336">
        <v>0</v>
      </c>
      <c r="G564" s="319">
        <v>100</v>
      </c>
      <c r="H564" s="319">
        <v>100</v>
      </c>
      <c r="I564" s="319">
        <v>100</v>
      </c>
    </row>
    <row r="565" spans="1:9" x14ac:dyDescent="0.2">
      <c r="A565" s="334" t="s">
        <v>127</v>
      </c>
      <c r="B565" s="311">
        <v>52826774</v>
      </c>
      <c r="C565" s="311">
        <v>20790226</v>
      </c>
      <c r="D565" s="311">
        <v>20790226</v>
      </c>
      <c r="E565" s="311">
        <v>20790226</v>
      </c>
      <c r="F565" s="316">
        <v>32036548</v>
      </c>
      <c r="G565" s="317">
        <v>39.355471526616412</v>
      </c>
      <c r="H565" s="317">
        <v>39.355471526616412</v>
      </c>
      <c r="I565" s="317">
        <v>39.355471526616412</v>
      </c>
    </row>
    <row r="566" spans="1:9" x14ac:dyDescent="0.2">
      <c r="A566" s="30" t="s">
        <v>128</v>
      </c>
      <c r="B566" s="335">
        <v>32112971</v>
      </c>
      <c r="C566" s="335">
        <v>14927681</v>
      </c>
      <c r="D566" s="335">
        <v>14927681</v>
      </c>
      <c r="E566" s="335">
        <v>14927681</v>
      </c>
      <c r="F566" s="336">
        <v>17185290</v>
      </c>
      <c r="G566" s="319">
        <v>46.484895464826351</v>
      </c>
      <c r="H566" s="319">
        <v>46.484895464826351</v>
      </c>
      <c r="I566" s="319">
        <v>46.484895464826351</v>
      </c>
    </row>
    <row r="567" spans="1:9" x14ac:dyDescent="0.2">
      <c r="A567" s="30" t="s">
        <v>130</v>
      </c>
      <c r="B567" s="335">
        <v>20713803</v>
      </c>
      <c r="C567" s="335">
        <v>5862545</v>
      </c>
      <c r="D567" s="335">
        <v>5862545</v>
      </c>
      <c r="E567" s="335">
        <v>5862545</v>
      </c>
      <c r="F567" s="336">
        <v>14851258</v>
      </c>
      <c r="G567" s="319">
        <v>28.302600927507132</v>
      </c>
      <c r="H567" s="319">
        <v>28.302600927507132</v>
      </c>
      <c r="I567" s="319">
        <v>28.302600927507132</v>
      </c>
    </row>
    <row r="568" spans="1:9" x14ac:dyDescent="0.2">
      <c r="A568" s="334" t="s">
        <v>131</v>
      </c>
      <c r="B568" s="311">
        <v>6073931287</v>
      </c>
      <c r="C568" s="311">
        <v>6055030605</v>
      </c>
      <c r="D568" s="311">
        <v>2980215323</v>
      </c>
      <c r="E568" s="311">
        <v>2917965323</v>
      </c>
      <c r="F568" s="316">
        <v>18900682</v>
      </c>
      <c r="G568" s="317">
        <v>99.688822920330807</v>
      </c>
      <c r="H568" s="317">
        <v>49.065673979199232</v>
      </c>
      <c r="I568" s="317">
        <v>48.040802325922002</v>
      </c>
    </row>
    <row r="569" spans="1:9" x14ac:dyDescent="0.2">
      <c r="A569" s="334" t="s">
        <v>1651</v>
      </c>
      <c r="B569" s="311">
        <v>6073931287</v>
      </c>
      <c r="C569" s="311">
        <v>6055030605</v>
      </c>
      <c r="D569" s="311">
        <v>2980215323</v>
      </c>
      <c r="E569" s="311">
        <v>2917965323</v>
      </c>
      <c r="F569" s="316">
        <v>18900682</v>
      </c>
      <c r="G569" s="317">
        <v>99.688822920330807</v>
      </c>
      <c r="H569" s="317">
        <v>49.065673979199232</v>
      </c>
      <c r="I569" s="317">
        <v>48.040802325922002</v>
      </c>
    </row>
    <row r="570" spans="1:9" x14ac:dyDescent="0.2">
      <c r="A570" s="30" t="s">
        <v>1666</v>
      </c>
      <c r="B570" s="335">
        <v>3975990553</v>
      </c>
      <c r="C570" s="335">
        <v>3957090405</v>
      </c>
      <c r="D570" s="335">
        <v>1672587367</v>
      </c>
      <c r="E570" s="335">
        <v>1672587367</v>
      </c>
      <c r="F570" s="336">
        <v>18900148</v>
      </c>
      <c r="G570" s="319">
        <v>99.524643035538915</v>
      </c>
      <c r="H570" s="319">
        <v>42.067186647060431</v>
      </c>
      <c r="I570" s="319">
        <v>42.067186647060431</v>
      </c>
    </row>
    <row r="571" spans="1:9" x14ac:dyDescent="0.2">
      <c r="A571" s="30" t="s">
        <v>1687</v>
      </c>
      <c r="B571" s="335">
        <v>2097940734</v>
      </c>
      <c r="C571" s="335">
        <v>2097940200</v>
      </c>
      <c r="D571" s="335">
        <v>1307627956</v>
      </c>
      <c r="E571" s="335">
        <v>1245377956</v>
      </c>
      <c r="F571" s="336">
        <v>534</v>
      </c>
      <c r="G571" s="319">
        <v>99.999974546468763</v>
      </c>
      <c r="H571" s="319">
        <v>62.329118015971559</v>
      </c>
      <c r="I571" s="319">
        <v>59.361922661443501</v>
      </c>
    </row>
    <row r="572" spans="1:9" x14ac:dyDescent="0.2">
      <c r="A572" s="334" t="s">
        <v>249</v>
      </c>
      <c r="B572" s="311">
        <v>2966473000</v>
      </c>
      <c r="C572" s="311">
        <v>2523888859.8000002</v>
      </c>
      <c r="D572" s="311">
        <v>2523888859.8000002</v>
      </c>
      <c r="E572" s="311">
        <v>2523888859.8000002</v>
      </c>
      <c r="F572" s="316">
        <v>442584140.19999981</v>
      </c>
      <c r="G572" s="317">
        <v>85.080459515390842</v>
      </c>
      <c r="H572" s="317">
        <v>85.080459515390842</v>
      </c>
      <c r="I572" s="317">
        <v>85.080459515390842</v>
      </c>
    </row>
    <row r="573" spans="1:9" x14ac:dyDescent="0.2">
      <c r="A573" s="334" t="s">
        <v>109</v>
      </c>
      <c r="B573" s="311">
        <v>2966473000</v>
      </c>
      <c r="C573" s="311">
        <v>2523888859.8000002</v>
      </c>
      <c r="D573" s="311">
        <v>2523888859.8000002</v>
      </c>
      <c r="E573" s="311">
        <v>2523888859.8000002</v>
      </c>
      <c r="F573" s="316">
        <v>442584140.19999981</v>
      </c>
      <c r="G573" s="317">
        <v>85.080459515390842</v>
      </c>
      <c r="H573" s="317">
        <v>85.080459515390842</v>
      </c>
      <c r="I573" s="317">
        <v>85.080459515390842</v>
      </c>
    </row>
    <row r="574" spans="1:9" x14ac:dyDescent="0.2">
      <c r="A574" s="334" t="s">
        <v>28</v>
      </c>
      <c r="B574" s="311">
        <v>2882389000</v>
      </c>
      <c r="C574" s="311">
        <v>2447309887</v>
      </c>
      <c r="D574" s="311">
        <v>2447309887</v>
      </c>
      <c r="E574" s="311">
        <v>2447309887</v>
      </c>
      <c r="F574" s="316">
        <v>435079113</v>
      </c>
      <c r="G574" s="317">
        <v>84.905607362503815</v>
      </c>
      <c r="H574" s="317">
        <v>84.905607362503815</v>
      </c>
      <c r="I574" s="317">
        <v>84.905607362503815</v>
      </c>
    </row>
    <row r="575" spans="1:9" x14ac:dyDescent="0.2">
      <c r="A575" s="30" t="s">
        <v>110</v>
      </c>
      <c r="B575" s="335">
        <v>1973885000</v>
      </c>
      <c r="C575" s="335">
        <v>1601983227</v>
      </c>
      <c r="D575" s="335">
        <v>1601983227</v>
      </c>
      <c r="E575" s="335">
        <v>1601983227</v>
      </c>
      <c r="F575" s="336">
        <v>371901773</v>
      </c>
      <c r="G575" s="319">
        <v>81.158893603224101</v>
      </c>
      <c r="H575" s="319">
        <v>81.158893603224101</v>
      </c>
      <c r="I575" s="319">
        <v>81.158893603224101</v>
      </c>
    </row>
    <row r="576" spans="1:9" x14ac:dyDescent="0.2">
      <c r="A576" s="30" t="s">
        <v>111</v>
      </c>
      <c r="B576" s="335">
        <v>584129000</v>
      </c>
      <c r="C576" s="335">
        <v>534129000</v>
      </c>
      <c r="D576" s="335">
        <v>534129000</v>
      </c>
      <c r="E576" s="335">
        <v>534129000</v>
      </c>
      <c r="F576" s="336">
        <v>50000000</v>
      </c>
      <c r="G576" s="319">
        <v>91.440246931756505</v>
      </c>
      <c r="H576" s="319">
        <v>91.440246931756505</v>
      </c>
      <c r="I576" s="319">
        <v>91.440246931756505</v>
      </c>
    </row>
    <row r="577" spans="1:9" x14ac:dyDescent="0.2">
      <c r="A577" s="30" t="s">
        <v>112</v>
      </c>
      <c r="B577" s="335">
        <v>324375000</v>
      </c>
      <c r="C577" s="335">
        <v>311197660</v>
      </c>
      <c r="D577" s="335">
        <v>311197660</v>
      </c>
      <c r="E577" s="335">
        <v>311197660</v>
      </c>
      <c r="F577" s="336">
        <v>13177340</v>
      </c>
      <c r="G577" s="319">
        <v>95.937621579961458</v>
      </c>
      <c r="H577" s="319">
        <v>95.937621579961458</v>
      </c>
      <c r="I577" s="319">
        <v>95.937621579961458</v>
      </c>
    </row>
    <row r="578" spans="1:9" x14ac:dyDescent="0.2">
      <c r="A578" s="334" t="s">
        <v>29</v>
      </c>
      <c r="B578" s="311">
        <v>76440000</v>
      </c>
      <c r="C578" s="311">
        <v>68934972.799999997</v>
      </c>
      <c r="D578" s="311">
        <v>68934972.799999997</v>
      </c>
      <c r="E578" s="311">
        <v>68934972.799999997</v>
      </c>
      <c r="F578" s="316">
        <v>7505027.200000003</v>
      </c>
      <c r="G578" s="317">
        <v>90.181806384092084</v>
      </c>
      <c r="H578" s="317">
        <v>90.181806384092084</v>
      </c>
      <c r="I578" s="317">
        <v>90.181806384092084</v>
      </c>
    </row>
    <row r="579" spans="1:9" x14ac:dyDescent="0.2">
      <c r="A579" s="30" t="s">
        <v>113</v>
      </c>
      <c r="B579" s="335">
        <v>76440000</v>
      </c>
      <c r="C579" s="335">
        <v>68934972.799999997</v>
      </c>
      <c r="D579" s="335">
        <v>68934972.799999997</v>
      </c>
      <c r="E579" s="335">
        <v>68934972.799999997</v>
      </c>
      <c r="F579" s="336">
        <v>7505027.200000003</v>
      </c>
      <c r="G579" s="319">
        <v>90.181806384092084</v>
      </c>
      <c r="H579" s="319">
        <v>90.181806384092084</v>
      </c>
      <c r="I579" s="319">
        <v>90.181806384092084</v>
      </c>
    </row>
    <row r="580" spans="1:9" x14ac:dyDescent="0.2">
      <c r="A580" s="334" t="s">
        <v>127</v>
      </c>
      <c r="B580" s="311">
        <v>7644000</v>
      </c>
      <c r="C580" s="311">
        <v>7644000</v>
      </c>
      <c r="D580" s="311">
        <v>7644000</v>
      </c>
      <c r="E580" s="311">
        <v>7644000</v>
      </c>
      <c r="F580" s="316">
        <v>0</v>
      </c>
      <c r="G580" s="317">
        <v>100</v>
      </c>
      <c r="H580" s="317">
        <v>100</v>
      </c>
      <c r="I580" s="317">
        <v>100</v>
      </c>
    </row>
    <row r="581" spans="1:9" x14ac:dyDescent="0.2">
      <c r="A581" s="30" t="s">
        <v>130</v>
      </c>
      <c r="B581" s="335">
        <v>7644000</v>
      </c>
      <c r="C581" s="335">
        <v>7644000</v>
      </c>
      <c r="D581" s="335">
        <v>7644000</v>
      </c>
      <c r="E581" s="335">
        <v>7644000</v>
      </c>
      <c r="F581" s="336">
        <v>0</v>
      </c>
      <c r="G581" s="319">
        <v>100</v>
      </c>
      <c r="H581" s="319">
        <v>100</v>
      </c>
      <c r="I581" s="319">
        <v>100</v>
      </c>
    </row>
    <row r="582" spans="1:9" x14ac:dyDescent="0.2">
      <c r="A582" s="334" t="s">
        <v>250</v>
      </c>
      <c r="B582" s="311">
        <v>9819176444</v>
      </c>
      <c r="C582" s="311">
        <v>9752313989.2799988</v>
      </c>
      <c r="D582" s="311">
        <v>6804962348.4899998</v>
      </c>
      <c r="E582" s="311">
        <v>6649995966.4899998</v>
      </c>
      <c r="F582" s="316">
        <v>66862454.720001221</v>
      </c>
      <c r="G582" s="317">
        <v>99.319062498761213</v>
      </c>
      <c r="H582" s="317">
        <v>69.302781015287351</v>
      </c>
      <c r="I582" s="317">
        <v>67.724579596015658</v>
      </c>
    </row>
    <row r="583" spans="1:9" x14ac:dyDescent="0.2">
      <c r="A583" s="334" t="s">
        <v>109</v>
      </c>
      <c r="B583" s="311">
        <v>4085020767</v>
      </c>
      <c r="C583" s="311">
        <v>4018173534</v>
      </c>
      <c r="D583" s="311">
        <v>4004913534</v>
      </c>
      <c r="E583" s="311">
        <v>4004913534</v>
      </c>
      <c r="F583" s="316">
        <v>66847233</v>
      </c>
      <c r="G583" s="317">
        <v>98.363601146412478</v>
      </c>
      <c r="H583" s="317">
        <v>98.03900059340873</v>
      </c>
      <c r="I583" s="317">
        <v>98.03900059340873</v>
      </c>
    </row>
    <row r="584" spans="1:9" ht="11.25" customHeight="1" x14ac:dyDescent="0.2">
      <c r="A584" s="334" t="s">
        <v>28</v>
      </c>
      <c r="B584" s="311">
        <v>3799099710</v>
      </c>
      <c r="C584" s="311">
        <v>3799099710</v>
      </c>
      <c r="D584" s="311">
        <v>3799099710</v>
      </c>
      <c r="E584" s="311">
        <v>3799099710</v>
      </c>
      <c r="F584" s="316">
        <v>0</v>
      </c>
      <c r="G584" s="317">
        <v>100</v>
      </c>
      <c r="H584" s="317">
        <v>100</v>
      </c>
      <c r="I584" s="317">
        <v>100</v>
      </c>
    </row>
    <row r="585" spans="1:9" x14ac:dyDescent="0.2">
      <c r="A585" s="30" t="s">
        <v>110</v>
      </c>
      <c r="B585" s="335">
        <v>2683127987</v>
      </c>
      <c r="C585" s="335">
        <v>2683127987</v>
      </c>
      <c r="D585" s="335">
        <v>2683127987</v>
      </c>
      <c r="E585" s="335">
        <v>2683127987</v>
      </c>
      <c r="F585" s="336">
        <v>0</v>
      </c>
      <c r="G585" s="319">
        <v>100</v>
      </c>
      <c r="H585" s="319">
        <v>100</v>
      </c>
      <c r="I585" s="319">
        <v>100</v>
      </c>
    </row>
    <row r="586" spans="1:9" x14ac:dyDescent="0.2">
      <c r="A586" s="30" t="s">
        <v>111</v>
      </c>
      <c r="B586" s="335">
        <v>823444690</v>
      </c>
      <c r="C586" s="335">
        <v>823444690</v>
      </c>
      <c r="D586" s="335">
        <v>823444690</v>
      </c>
      <c r="E586" s="335">
        <v>823444690</v>
      </c>
      <c r="F586" s="336">
        <v>0</v>
      </c>
      <c r="G586" s="319">
        <v>100</v>
      </c>
      <c r="H586" s="319">
        <v>100</v>
      </c>
      <c r="I586" s="319">
        <v>100</v>
      </c>
    </row>
    <row r="587" spans="1:9" x14ac:dyDescent="0.2">
      <c r="A587" s="30" t="s">
        <v>112</v>
      </c>
      <c r="B587" s="335">
        <v>292527033</v>
      </c>
      <c r="C587" s="335">
        <v>292527033</v>
      </c>
      <c r="D587" s="335">
        <v>292527033</v>
      </c>
      <c r="E587" s="335">
        <v>292527033</v>
      </c>
      <c r="F587" s="336">
        <v>0</v>
      </c>
      <c r="G587" s="319">
        <v>100</v>
      </c>
      <c r="H587" s="319">
        <v>100</v>
      </c>
      <c r="I587" s="319">
        <v>100</v>
      </c>
    </row>
    <row r="588" spans="1:9" x14ac:dyDescent="0.2">
      <c r="A588" s="334" t="s">
        <v>29</v>
      </c>
      <c r="B588" s="311">
        <v>271722457</v>
      </c>
      <c r="C588" s="311">
        <v>219073824</v>
      </c>
      <c r="D588" s="311">
        <v>205813824</v>
      </c>
      <c r="E588" s="311">
        <v>205813824</v>
      </c>
      <c r="F588" s="316">
        <v>52648633</v>
      </c>
      <c r="G588" s="317">
        <v>80.624114185747999</v>
      </c>
      <c r="H588" s="317">
        <v>75.74413475879912</v>
      </c>
      <c r="I588" s="317">
        <v>75.74413475879912</v>
      </c>
    </row>
    <row r="589" spans="1:9" x14ac:dyDescent="0.2">
      <c r="A589" s="30" t="s">
        <v>113</v>
      </c>
      <c r="B589" s="335">
        <v>271722457</v>
      </c>
      <c r="C589" s="335">
        <v>219073824</v>
      </c>
      <c r="D589" s="335">
        <v>205813824</v>
      </c>
      <c r="E589" s="335">
        <v>205813824</v>
      </c>
      <c r="F589" s="336">
        <v>52648633</v>
      </c>
      <c r="G589" s="319">
        <v>80.624114185747999</v>
      </c>
      <c r="H589" s="319">
        <v>75.74413475879912</v>
      </c>
      <c r="I589" s="319">
        <v>75.74413475879912</v>
      </c>
    </row>
    <row r="590" spans="1:9" x14ac:dyDescent="0.2">
      <c r="A590" s="334" t="s">
        <v>127</v>
      </c>
      <c r="B590" s="311">
        <v>14198600</v>
      </c>
      <c r="C590" s="311">
        <v>0</v>
      </c>
      <c r="D590" s="311">
        <v>0</v>
      </c>
      <c r="E590" s="311">
        <v>0</v>
      </c>
      <c r="F590" s="316">
        <v>14198600</v>
      </c>
      <c r="G590" s="317">
        <v>0</v>
      </c>
      <c r="H590" s="317">
        <v>0</v>
      </c>
      <c r="I590" s="317">
        <v>0</v>
      </c>
    </row>
    <row r="591" spans="1:9" x14ac:dyDescent="0.2">
      <c r="A591" s="30" t="s">
        <v>130</v>
      </c>
      <c r="B591" s="335">
        <v>14198600</v>
      </c>
      <c r="C591" s="335">
        <v>0</v>
      </c>
      <c r="D591" s="335">
        <v>0</v>
      </c>
      <c r="E591" s="335">
        <v>0</v>
      </c>
      <c r="F591" s="336">
        <v>14198600</v>
      </c>
      <c r="G591" s="319">
        <v>0</v>
      </c>
      <c r="H591" s="319">
        <v>0</v>
      </c>
      <c r="I591" s="319">
        <v>0</v>
      </c>
    </row>
    <row r="592" spans="1:9" x14ac:dyDescent="0.2">
      <c r="A592" s="334" t="s">
        <v>131</v>
      </c>
      <c r="B592" s="311">
        <v>5734155677</v>
      </c>
      <c r="C592" s="311">
        <v>5734140455.2799997</v>
      </c>
      <c r="D592" s="311">
        <v>2800048814.4899998</v>
      </c>
      <c r="E592" s="311">
        <v>2645082432.4899998</v>
      </c>
      <c r="F592" s="316">
        <v>15221.720000267029</v>
      </c>
      <c r="G592" s="317">
        <v>99.999734542958763</v>
      </c>
      <c r="H592" s="317">
        <v>48.831056780009355</v>
      </c>
      <c r="I592" s="317">
        <v>46.12854239551892</v>
      </c>
    </row>
    <row r="593" spans="1:9" x14ac:dyDescent="0.2">
      <c r="A593" s="334" t="s">
        <v>1651</v>
      </c>
      <c r="B593" s="311">
        <v>5734155677</v>
      </c>
      <c r="C593" s="311">
        <v>5734140455.2799997</v>
      </c>
      <c r="D593" s="311">
        <v>2800048814.4899998</v>
      </c>
      <c r="E593" s="311">
        <v>2645082432.4899998</v>
      </c>
      <c r="F593" s="316">
        <v>15221.720000267029</v>
      </c>
      <c r="G593" s="317">
        <v>99.999734542958763</v>
      </c>
      <c r="H593" s="317">
        <v>48.831056780009355</v>
      </c>
      <c r="I593" s="317">
        <v>46.12854239551892</v>
      </c>
    </row>
    <row r="594" spans="1:9" x14ac:dyDescent="0.2">
      <c r="A594" s="30" t="s">
        <v>1688</v>
      </c>
      <c r="B594" s="335">
        <v>5734155677</v>
      </c>
      <c r="C594" s="335">
        <v>5734140455.2799997</v>
      </c>
      <c r="D594" s="335">
        <v>2800048814.4899998</v>
      </c>
      <c r="E594" s="335">
        <v>2645082432.4899998</v>
      </c>
      <c r="F594" s="336">
        <v>15221.720000267029</v>
      </c>
      <c r="G594" s="319">
        <v>99.999734542958763</v>
      </c>
      <c r="H594" s="319">
        <v>48.831056780009355</v>
      </c>
      <c r="I594" s="319">
        <v>46.12854239551892</v>
      </c>
    </row>
    <row r="595" spans="1:9" x14ac:dyDescent="0.2">
      <c r="A595" s="334" t="s">
        <v>251</v>
      </c>
      <c r="B595" s="311">
        <v>2957485000</v>
      </c>
      <c r="C595" s="311">
        <v>2887058026</v>
      </c>
      <c r="D595" s="311">
        <v>2877643630</v>
      </c>
      <c r="E595" s="311">
        <v>2864143630</v>
      </c>
      <c r="F595" s="316">
        <v>70426974</v>
      </c>
      <c r="G595" s="317">
        <v>97.618687026307825</v>
      </c>
      <c r="H595" s="317">
        <v>97.300362639201893</v>
      </c>
      <c r="I595" s="317">
        <v>96.843893713746638</v>
      </c>
    </row>
    <row r="596" spans="1:9" x14ac:dyDescent="0.2">
      <c r="A596" s="334" t="s">
        <v>109</v>
      </c>
      <c r="B596" s="311">
        <v>2957485000</v>
      </c>
      <c r="C596" s="311">
        <v>2887058026</v>
      </c>
      <c r="D596" s="311">
        <v>2877643630</v>
      </c>
      <c r="E596" s="311">
        <v>2864143630</v>
      </c>
      <c r="F596" s="316">
        <v>70426974</v>
      </c>
      <c r="G596" s="317">
        <v>97.618687026307825</v>
      </c>
      <c r="H596" s="317">
        <v>97.300362639201893</v>
      </c>
      <c r="I596" s="317">
        <v>96.843893713746638</v>
      </c>
    </row>
    <row r="597" spans="1:9" x14ac:dyDescent="0.2">
      <c r="A597" s="334" t="s">
        <v>28</v>
      </c>
      <c r="B597" s="311">
        <v>2915243000</v>
      </c>
      <c r="C597" s="311">
        <v>2846804026</v>
      </c>
      <c r="D597" s="311">
        <v>2837389630</v>
      </c>
      <c r="E597" s="311">
        <v>2837389630</v>
      </c>
      <c r="F597" s="316">
        <v>68438974</v>
      </c>
      <c r="G597" s="317">
        <v>97.652374982119838</v>
      </c>
      <c r="H597" s="317">
        <v>97.329438060566474</v>
      </c>
      <c r="I597" s="317">
        <v>97.329438060566474</v>
      </c>
    </row>
    <row r="598" spans="1:9" x14ac:dyDescent="0.2">
      <c r="A598" s="30" t="s">
        <v>110</v>
      </c>
      <c r="B598" s="335">
        <v>2216634000</v>
      </c>
      <c r="C598" s="335">
        <v>2180391429</v>
      </c>
      <c r="D598" s="335">
        <v>2179640843</v>
      </c>
      <c r="E598" s="335">
        <v>2179640843</v>
      </c>
      <c r="F598" s="336">
        <v>36242571</v>
      </c>
      <c r="G598" s="319">
        <v>98.364972701853347</v>
      </c>
      <c r="H598" s="319">
        <v>98.331111180285063</v>
      </c>
      <c r="I598" s="319">
        <v>98.331111180285063</v>
      </c>
    </row>
    <row r="599" spans="1:9" x14ac:dyDescent="0.2">
      <c r="A599" s="30" t="s">
        <v>111</v>
      </c>
      <c r="B599" s="335">
        <v>483696000</v>
      </c>
      <c r="C599" s="335">
        <v>483696000</v>
      </c>
      <c r="D599" s="335">
        <v>483696000</v>
      </c>
      <c r="E599" s="335">
        <v>483696000</v>
      </c>
      <c r="F599" s="336">
        <v>0</v>
      </c>
      <c r="G599" s="319">
        <v>100</v>
      </c>
      <c r="H599" s="319">
        <v>100</v>
      </c>
      <c r="I599" s="319">
        <v>100</v>
      </c>
    </row>
    <row r="600" spans="1:9" x14ac:dyDescent="0.2">
      <c r="A600" s="30" t="s">
        <v>112</v>
      </c>
      <c r="B600" s="335">
        <v>214913000</v>
      </c>
      <c r="C600" s="335">
        <v>182716597</v>
      </c>
      <c r="D600" s="335">
        <v>174052787</v>
      </c>
      <c r="E600" s="335">
        <v>174052787</v>
      </c>
      <c r="F600" s="336">
        <v>32196403</v>
      </c>
      <c r="G600" s="319">
        <v>85.01886670420123</v>
      </c>
      <c r="H600" s="319">
        <v>80.987556360015446</v>
      </c>
      <c r="I600" s="319">
        <v>80.987556360015446</v>
      </c>
    </row>
    <row r="601" spans="1:9" x14ac:dyDescent="0.2">
      <c r="A601" s="334" t="s">
        <v>29</v>
      </c>
      <c r="B601" s="311">
        <v>26754000</v>
      </c>
      <c r="C601" s="311">
        <v>26754000</v>
      </c>
      <c r="D601" s="311">
        <v>26754000</v>
      </c>
      <c r="E601" s="311">
        <v>26754000</v>
      </c>
      <c r="F601" s="316">
        <v>0</v>
      </c>
      <c r="G601" s="317">
        <v>100</v>
      </c>
      <c r="H601" s="317">
        <v>100</v>
      </c>
      <c r="I601" s="317">
        <v>100</v>
      </c>
    </row>
    <row r="602" spans="1:9" x14ac:dyDescent="0.2">
      <c r="A602" s="30" t="s">
        <v>113</v>
      </c>
      <c r="B602" s="335">
        <v>26754000</v>
      </c>
      <c r="C602" s="335">
        <v>26754000</v>
      </c>
      <c r="D602" s="335">
        <v>26754000</v>
      </c>
      <c r="E602" s="335">
        <v>26754000</v>
      </c>
      <c r="F602" s="336">
        <v>0</v>
      </c>
      <c r="G602" s="319">
        <v>100</v>
      </c>
      <c r="H602" s="319">
        <v>100</v>
      </c>
      <c r="I602" s="319">
        <v>100</v>
      </c>
    </row>
    <row r="603" spans="1:9" x14ac:dyDescent="0.2">
      <c r="A603" s="334" t="s">
        <v>127</v>
      </c>
      <c r="B603" s="311">
        <v>15488000</v>
      </c>
      <c r="C603" s="311">
        <v>13500000</v>
      </c>
      <c r="D603" s="311">
        <v>13500000</v>
      </c>
      <c r="E603" s="311">
        <v>0</v>
      </c>
      <c r="F603" s="316">
        <v>1988000</v>
      </c>
      <c r="G603" s="317">
        <v>87.164256198347118</v>
      </c>
      <c r="H603" s="317">
        <v>87.164256198347118</v>
      </c>
      <c r="I603" s="317">
        <v>0</v>
      </c>
    </row>
    <row r="604" spans="1:9" x14ac:dyDescent="0.2">
      <c r="A604" s="30" t="s">
        <v>128</v>
      </c>
      <c r="B604" s="335">
        <v>1838000</v>
      </c>
      <c r="C604" s="335">
        <v>0</v>
      </c>
      <c r="D604" s="335">
        <v>0</v>
      </c>
      <c r="E604" s="335">
        <v>0</v>
      </c>
      <c r="F604" s="336">
        <v>1838000</v>
      </c>
      <c r="G604" s="319">
        <v>0</v>
      </c>
      <c r="H604" s="319">
        <v>0</v>
      </c>
      <c r="I604" s="319">
        <v>0</v>
      </c>
    </row>
    <row r="605" spans="1:9" x14ac:dyDescent="0.2">
      <c r="A605" s="30" t="s">
        <v>130</v>
      </c>
      <c r="B605" s="335">
        <v>13650000</v>
      </c>
      <c r="C605" s="335">
        <v>13500000</v>
      </c>
      <c r="D605" s="335">
        <v>13500000</v>
      </c>
      <c r="E605" s="335">
        <v>0</v>
      </c>
      <c r="F605" s="336">
        <v>150000</v>
      </c>
      <c r="G605" s="319">
        <v>98.901098901098905</v>
      </c>
      <c r="H605" s="319">
        <v>98.901098901098905</v>
      </c>
      <c r="I605" s="319">
        <v>0</v>
      </c>
    </row>
    <row r="606" spans="1:9" x14ac:dyDescent="0.2">
      <c r="A606" s="334" t="s">
        <v>252</v>
      </c>
      <c r="B606" s="311">
        <v>3233550400</v>
      </c>
      <c r="C606" s="311">
        <v>2892122348</v>
      </c>
      <c r="D606" s="311">
        <v>2892122348</v>
      </c>
      <c r="E606" s="311">
        <v>2871370548</v>
      </c>
      <c r="F606" s="316">
        <v>341428052</v>
      </c>
      <c r="G606" s="317">
        <v>89.441078388634367</v>
      </c>
      <c r="H606" s="317">
        <v>89.441078388634367</v>
      </c>
      <c r="I606" s="317">
        <v>88.799313225487381</v>
      </c>
    </row>
    <row r="607" spans="1:9" x14ac:dyDescent="0.2">
      <c r="A607" s="334" t="s">
        <v>109</v>
      </c>
      <c r="B607" s="311">
        <v>3233550400</v>
      </c>
      <c r="C607" s="311">
        <v>2892122348</v>
      </c>
      <c r="D607" s="311">
        <v>2892122348</v>
      </c>
      <c r="E607" s="311">
        <v>2871370548</v>
      </c>
      <c r="F607" s="316">
        <v>341428052</v>
      </c>
      <c r="G607" s="317">
        <v>89.441078388634367</v>
      </c>
      <c r="H607" s="317">
        <v>89.441078388634367</v>
      </c>
      <c r="I607" s="317">
        <v>88.799313225487381</v>
      </c>
    </row>
    <row r="608" spans="1:9" x14ac:dyDescent="0.2">
      <c r="A608" s="334" t="s">
        <v>28</v>
      </c>
      <c r="B608" s="311">
        <v>3212798600</v>
      </c>
      <c r="C608" s="311">
        <v>2871370548</v>
      </c>
      <c r="D608" s="311">
        <v>2871370548</v>
      </c>
      <c r="E608" s="311">
        <v>2871370548</v>
      </c>
      <c r="F608" s="316">
        <v>341428052</v>
      </c>
      <c r="G608" s="317">
        <v>89.37287721676671</v>
      </c>
      <c r="H608" s="317">
        <v>89.37287721676671</v>
      </c>
      <c r="I608" s="317">
        <v>89.37287721676671</v>
      </c>
    </row>
    <row r="609" spans="1:9" x14ac:dyDescent="0.2">
      <c r="A609" s="30" t="s">
        <v>110</v>
      </c>
      <c r="B609" s="335">
        <v>2251136800</v>
      </c>
      <c r="C609" s="335">
        <v>1918488718</v>
      </c>
      <c r="D609" s="335">
        <v>1918488718</v>
      </c>
      <c r="E609" s="335">
        <v>1918488718</v>
      </c>
      <c r="F609" s="336">
        <v>332648082</v>
      </c>
      <c r="G609" s="319">
        <v>85.223106743224136</v>
      </c>
      <c r="H609" s="319">
        <v>85.223106743224136</v>
      </c>
      <c r="I609" s="319">
        <v>85.223106743224136</v>
      </c>
    </row>
    <row r="610" spans="1:9" x14ac:dyDescent="0.2">
      <c r="A610" s="30" t="s">
        <v>111</v>
      </c>
      <c r="B610" s="335">
        <v>961661800</v>
      </c>
      <c r="C610" s="335">
        <v>952881830</v>
      </c>
      <c r="D610" s="335">
        <v>952881830</v>
      </c>
      <c r="E610" s="335">
        <v>952881830</v>
      </c>
      <c r="F610" s="336">
        <v>8779970</v>
      </c>
      <c r="G610" s="319">
        <v>99.087000232306195</v>
      </c>
      <c r="H610" s="319">
        <v>99.087000232306195</v>
      </c>
      <c r="I610" s="319">
        <v>99.087000232306195</v>
      </c>
    </row>
    <row r="611" spans="1:9" x14ac:dyDescent="0.2">
      <c r="A611" s="334" t="s">
        <v>127</v>
      </c>
      <c r="B611" s="311">
        <v>20751800</v>
      </c>
      <c r="C611" s="311">
        <v>20751800</v>
      </c>
      <c r="D611" s="311">
        <v>20751800</v>
      </c>
      <c r="E611" s="311">
        <v>0</v>
      </c>
      <c r="F611" s="316">
        <v>0</v>
      </c>
      <c r="G611" s="317">
        <v>100</v>
      </c>
      <c r="H611" s="317">
        <v>100</v>
      </c>
      <c r="I611" s="317">
        <v>0</v>
      </c>
    </row>
    <row r="612" spans="1:9" x14ac:dyDescent="0.2">
      <c r="A612" s="30" t="s">
        <v>130</v>
      </c>
      <c r="B612" s="335">
        <v>20751800</v>
      </c>
      <c r="C612" s="335">
        <v>20751800</v>
      </c>
      <c r="D612" s="335">
        <v>20751800</v>
      </c>
      <c r="E612" s="335">
        <v>0</v>
      </c>
      <c r="F612" s="336">
        <v>0</v>
      </c>
      <c r="G612" s="319">
        <v>100</v>
      </c>
      <c r="H612" s="319">
        <v>100</v>
      </c>
      <c r="I612" s="319">
        <v>0</v>
      </c>
    </row>
    <row r="613" spans="1:9" x14ac:dyDescent="0.2">
      <c r="A613" s="334" t="s">
        <v>253</v>
      </c>
      <c r="B613" s="311">
        <v>2766175000</v>
      </c>
      <c r="C613" s="311">
        <v>2754411000</v>
      </c>
      <c r="D613" s="311">
        <v>2754411000</v>
      </c>
      <c r="E613" s="311">
        <v>2521411000</v>
      </c>
      <c r="F613" s="316">
        <v>11764000</v>
      </c>
      <c r="G613" s="317">
        <v>99.574719603785013</v>
      </c>
      <c r="H613" s="317">
        <v>99.574719603785013</v>
      </c>
      <c r="I613" s="317">
        <v>91.15153596572884</v>
      </c>
    </row>
    <row r="614" spans="1:9" x14ac:dyDescent="0.2">
      <c r="A614" s="334" t="s">
        <v>109</v>
      </c>
      <c r="B614" s="311">
        <v>2766175000</v>
      </c>
      <c r="C614" s="311">
        <v>2754411000</v>
      </c>
      <c r="D614" s="311">
        <v>2754411000</v>
      </c>
      <c r="E614" s="311">
        <v>2521411000</v>
      </c>
      <c r="F614" s="316">
        <v>11764000</v>
      </c>
      <c r="G614" s="317">
        <v>99.574719603785013</v>
      </c>
      <c r="H614" s="317">
        <v>99.574719603785013</v>
      </c>
      <c r="I614" s="317">
        <v>91.15153596572884</v>
      </c>
    </row>
    <row r="615" spans="1:9" x14ac:dyDescent="0.2">
      <c r="A615" s="334" t="s">
        <v>28</v>
      </c>
      <c r="B615" s="311">
        <v>2754411000</v>
      </c>
      <c r="C615" s="311">
        <v>2754411000</v>
      </c>
      <c r="D615" s="311">
        <v>2754411000</v>
      </c>
      <c r="E615" s="311">
        <v>2521411000</v>
      </c>
      <c r="F615" s="316">
        <v>0</v>
      </c>
      <c r="G615" s="317">
        <v>100</v>
      </c>
      <c r="H615" s="317">
        <v>100</v>
      </c>
      <c r="I615" s="317">
        <v>91.540841217959127</v>
      </c>
    </row>
    <row r="616" spans="1:9" x14ac:dyDescent="0.2">
      <c r="A616" s="30" t="s">
        <v>110</v>
      </c>
      <c r="B616" s="335">
        <v>1793350000</v>
      </c>
      <c r="C616" s="335">
        <v>1793350000</v>
      </c>
      <c r="D616" s="335">
        <v>1793350000</v>
      </c>
      <c r="E616" s="335">
        <v>1669939000</v>
      </c>
      <c r="F616" s="336">
        <v>0</v>
      </c>
      <c r="G616" s="319">
        <v>100</v>
      </c>
      <c r="H616" s="319">
        <v>100</v>
      </c>
      <c r="I616" s="319">
        <v>93.118409680207435</v>
      </c>
    </row>
    <row r="617" spans="1:9" x14ac:dyDescent="0.2">
      <c r="A617" s="30" t="s">
        <v>111</v>
      </c>
      <c r="B617" s="335">
        <v>707003000</v>
      </c>
      <c r="C617" s="335">
        <v>707003000</v>
      </c>
      <c r="D617" s="335">
        <v>707003000</v>
      </c>
      <c r="E617" s="335">
        <v>606414000</v>
      </c>
      <c r="F617" s="336">
        <v>0</v>
      </c>
      <c r="G617" s="319">
        <v>100</v>
      </c>
      <c r="H617" s="319">
        <v>100</v>
      </c>
      <c r="I617" s="319">
        <v>85.772479041814535</v>
      </c>
    </row>
    <row r="618" spans="1:9" x14ac:dyDescent="0.2">
      <c r="A618" s="30" t="s">
        <v>112</v>
      </c>
      <c r="B618" s="335">
        <v>254058000</v>
      </c>
      <c r="C618" s="335">
        <v>254058000</v>
      </c>
      <c r="D618" s="335">
        <v>254058000</v>
      </c>
      <c r="E618" s="335">
        <v>245058000</v>
      </c>
      <c r="F618" s="336">
        <v>0</v>
      </c>
      <c r="G618" s="319">
        <v>100</v>
      </c>
      <c r="H618" s="319">
        <v>100</v>
      </c>
      <c r="I618" s="319">
        <v>96.457501830290724</v>
      </c>
    </row>
    <row r="619" spans="1:9" x14ac:dyDescent="0.2">
      <c r="A619" s="334" t="s">
        <v>127</v>
      </c>
      <c r="B619" s="311">
        <v>11764000</v>
      </c>
      <c r="C619" s="311">
        <v>0</v>
      </c>
      <c r="D619" s="311">
        <v>0</v>
      </c>
      <c r="E619" s="311">
        <v>0</v>
      </c>
      <c r="F619" s="316">
        <v>11764000</v>
      </c>
      <c r="G619" s="317">
        <v>0</v>
      </c>
      <c r="H619" s="317">
        <v>0</v>
      </c>
      <c r="I619" s="317">
        <v>0</v>
      </c>
    </row>
    <row r="620" spans="1:9" x14ac:dyDescent="0.2">
      <c r="A620" s="30" t="s">
        <v>130</v>
      </c>
      <c r="B620" s="335">
        <v>11764000</v>
      </c>
      <c r="C620" s="335">
        <v>0</v>
      </c>
      <c r="D620" s="335">
        <v>0</v>
      </c>
      <c r="E620" s="335">
        <v>0</v>
      </c>
      <c r="F620" s="336">
        <v>11764000</v>
      </c>
      <c r="G620" s="319">
        <v>0</v>
      </c>
      <c r="H620" s="319">
        <v>0</v>
      </c>
      <c r="I620" s="319">
        <v>0</v>
      </c>
    </row>
    <row r="621" spans="1:9" x14ac:dyDescent="0.2">
      <c r="A621" s="334" t="s">
        <v>254</v>
      </c>
      <c r="B621" s="311">
        <v>2862736000</v>
      </c>
      <c r="C621" s="311">
        <v>2663678560</v>
      </c>
      <c r="D621" s="311">
        <v>2663678560</v>
      </c>
      <c r="E621" s="311">
        <v>2663678560</v>
      </c>
      <c r="F621" s="316">
        <v>199057440</v>
      </c>
      <c r="G621" s="317">
        <v>93.046601572761162</v>
      </c>
      <c r="H621" s="317">
        <v>93.046601572761162</v>
      </c>
      <c r="I621" s="317">
        <v>93.046601572761162</v>
      </c>
    </row>
    <row r="622" spans="1:9" x14ac:dyDescent="0.2">
      <c r="A622" s="334" t="s">
        <v>109</v>
      </c>
      <c r="B622" s="311">
        <v>2862736000</v>
      </c>
      <c r="C622" s="311">
        <v>2663678560</v>
      </c>
      <c r="D622" s="311">
        <v>2663678560</v>
      </c>
      <c r="E622" s="311">
        <v>2663678560</v>
      </c>
      <c r="F622" s="316">
        <v>199057440</v>
      </c>
      <c r="G622" s="317">
        <v>93.046601572761162</v>
      </c>
      <c r="H622" s="317">
        <v>93.046601572761162</v>
      </c>
      <c r="I622" s="317">
        <v>93.046601572761162</v>
      </c>
    </row>
    <row r="623" spans="1:9" x14ac:dyDescent="0.2">
      <c r="A623" s="334" t="s">
        <v>28</v>
      </c>
      <c r="B623" s="311">
        <v>2743774000</v>
      </c>
      <c r="C623" s="311">
        <v>2567013560</v>
      </c>
      <c r="D623" s="311">
        <v>2567013560</v>
      </c>
      <c r="E623" s="311">
        <v>2567013560</v>
      </c>
      <c r="F623" s="316">
        <v>176760440</v>
      </c>
      <c r="G623" s="317">
        <v>93.557762410460924</v>
      </c>
      <c r="H623" s="317">
        <v>93.557762410460924</v>
      </c>
      <c r="I623" s="317">
        <v>93.557762410460924</v>
      </c>
    </row>
    <row r="624" spans="1:9" x14ac:dyDescent="0.2">
      <c r="A624" s="30" t="s">
        <v>110</v>
      </c>
      <c r="B624" s="335">
        <v>1973986000</v>
      </c>
      <c r="C624" s="335">
        <v>1855697762</v>
      </c>
      <c r="D624" s="335">
        <v>1855697762</v>
      </c>
      <c r="E624" s="335">
        <v>1855697762</v>
      </c>
      <c r="F624" s="336">
        <v>118288238</v>
      </c>
      <c r="G624" s="319">
        <v>94.00764554561178</v>
      </c>
      <c r="H624" s="319">
        <v>94.00764554561178</v>
      </c>
      <c r="I624" s="319">
        <v>94.00764554561178</v>
      </c>
    </row>
    <row r="625" spans="1:9" x14ac:dyDescent="0.2">
      <c r="A625" s="30" t="s">
        <v>111</v>
      </c>
      <c r="B625" s="335">
        <v>507423000</v>
      </c>
      <c r="C625" s="335">
        <v>507423000</v>
      </c>
      <c r="D625" s="335">
        <v>507423000</v>
      </c>
      <c r="E625" s="335">
        <v>507423000</v>
      </c>
      <c r="F625" s="336">
        <v>0</v>
      </c>
      <c r="G625" s="319">
        <v>100</v>
      </c>
      <c r="H625" s="319">
        <v>100</v>
      </c>
      <c r="I625" s="319">
        <v>100</v>
      </c>
    </row>
    <row r="626" spans="1:9" x14ac:dyDescent="0.2">
      <c r="A626" s="30" t="s">
        <v>112</v>
      </c>
      <c r="B626" s="335">
        <v>262365000</v>
      </c>
      <c r="C626" s="335">
        <v>203892798</v>
      </c>
      <c r="D626" s="335">
        <v>203892798</v>
      </c>
      <c r="E626" s="335">
        <v>203892798</v>
      </c>
      <c r="F626" s="336">
        <v>58472202</v>
      </c>
      <c r="G626" s="319">
        <v>77.71341375564576</v>
      </c>
      <c r="H626" s="319">
        <v>77.71341375564576</v>
      </c>
      <c r="I626" s="319">
        <v>77.71341375564576</v>
      </c>
    </row>
    <row r="627" spans="1:9" x14ac:dyDescent="0.2">
      <c r="A627" s="334" t="s">
        <v>29</v>
      </c>
      <c r="B627" s="311">
        <v>97297000</v>
      </c>
      <c r="C627" s="311">
        <v>75000000</v>
      </c>
      <c r="D627" s="311">
        <v>75000000</v>
      </c>
      <c r="E627" s="311">
        <v>75000000</v>
      </c>
      <c r="F627" s="316">
        <v>22297000</v>
      </c>
      <c r="G627" s="317">
        <v>77.083568866460425</v>
      </c>
      <c r="H627" s="317">
        <v>77.083568866460425</v>
      </c>
      <c r="I627" s="317">
        <v>77.083568866460425</v>
      </c>
    </row>
    <row r="628" spans="1:9" x14ac:dyDescent="0.2">
      <c r="A628" s="30" t="s">
        <v>113</v>
      </c>
      <c r="B628" s="335">
        <v>97297000</v>
      </c>
      <c r="C628" s="335">
        <v>75000000</v>
      </c>
      <c r="D628" s="335">
        <v>75000000</v>
      </c>
      <c r="E628" s="335">
        <v>75000000</v>
      </c>
      <c r="F628" s="336">
        <v>22297000</v>
      </c>
      <c r="G628" s="319">
        <v>77.083568866460425</v>
      </c>
      <c r="H628" s="319">
        <v>77.083568866460425</v>
      </c>
      <c r="I628" s="319">
        <v>77.083568866460425</v>
      </c>
    </row>
    <row r="629" spans="1:9" x14ac:dyDescent="0.2">
      <c r="A629" s="334" t="s">
        <v>127</v>
      </c>
      <c r="B629" s="311">
        <v>21665000</v>
      </c>
      <c r="C629" s="311">
        <v>21665000</v>
      </c>
      <c r="D629" s="311">
        <v>21665000</v>
      </c>
      <c r="E629" s="311">
        <v>21665000</v>
      </c>
      <c r="F629" s="316">
        <v>0</v>
      </c>
      <c r="G629" s="317">
        <v>100</v>
      </c>
      <c r="H629" s="317">
        <v>100</v>
      </c>
      <c r="I629" s="317">
        <v>100</v>
      </c>
    </row>
    <row r="630" spans="1:9" x14ac:dyDescent="0.2">
      <c r="A630" s="30" t="s">
        <v>128</v>
      </c>
      <c r="B630" s="335">
        <v>5285000</v>
      </c>
      <c r="C630" s="335">
        <v>5285000</v>
      </c>
      <c r="D630" s="335">
        <v>5285000</v>
      </c>
      <c r="E630" s="335">
        <v>5285000</v>
      </c>
      <c r="F630" s="336">
        <v>0</v>
      </c>
      <c r="G630" s="319">
        <v>100</v>
      </c>
      <c r="H630" s="319">
        <v>100</v>
      </c>
      <c r="I630" s="319">
        <v>100</v>
      </c>
    </row>
    <row r="631" spans="1:9" x14ac:dyDescent="0.2">
      <c r="A631" s="30" t="s">
        <v>130</v>
      </c>
      <c r="B631" s="335">
        <v>16380000</v>
      </c>
      <c r="C631" s="335">
        <v>16380000</v>
      </c>
      <c r="D631" s="335">
        <v>16380000</v>
      </c>
      <c r="E631" s="335">
        <v>16380000</v>
      </c>
      <c r="F631" s="336">
        <v>0</v>
      </c>
      <c r="G631" s="319">
        <v>100</v>
      </c>
      <c r="H631" s="319">
        <v>100</v>
      </c>
      <c r="I631" s="319">
        <v>100</v>
      </c>
    </row>
    <row r="632" spans="1:9" x14ac:dyDescent="0.2">
      <c r="A632" s="334" t="s">
        <v>255</v>
      </c>
      <c r="B632" s="311">
        <v>2836299600</v>
      </c>
      <c r="C632" s="311">
        <v>2628201341</v>
      </c>
      <c r="D632" s="311">
        <v>2628157666</v>
      </c>
      <c r="E632" s="311">
        <v>2621808277</v>
      </c>
      <c r="F632" s="316">
        <v>208098259</v>
      </c>
      <c r="G632" s="317">
        <v>92.663036760996619</v>
      </c>
      <c r="H632" s="317">
        <v>92.661496902513392</v>
      </c>
      <c r="I632" s="317">
        <v>92.43763518494309</v>
      </c>
    </row>
    <row r="633" spans="1:9" x14ac:dyDescent="0.2">
      <c r="A633" s="334" t="s">
        <v>109</v>
      </c>
      <c r="B633" s="311">
        <v>2836299600</v>
      </c>
      <c r="C633" s="311">
        <v>2628201341</v>
      </c>
      <c r="D633" s="311">
        <v>2628157666</v>
      </c>
      <c r="E633" s="311">
        <v>2621808277</v>
      </c>
      <c r="F633" s="316">
        <v>208098259</v>
      </c>
      <c r="G633" s="317">
        <v>92.663036760996619</v>
      </c>
      <c r="H633" s="317">
        <v>92.661496902513392</v>
      </c>
      <c r="I633" s="317">
        <v>92.43763518494309</v>
      </c>
    </row>
    <row r="634" spans="1:9" ht="11.25" customHeight="1" x14ac:dyDescent="0.2">
      <c r="A634" s="334" t="s">
        <v>28</v>
      </c>
      <c r="B634" s="311">
        <v>2732540600</v>
      </c>
      <c r="C634" s="311">
        <v>2529246841</v>
      </c>
      <c r="D634" s="311">
        <v>2529246831</v>
      </c>
      <c r="E634" s="311">
        <v>2527326552</v>
      </c>
      <c r="F634" s="316">
        <v>203293759</v>
      </c>
      <c r="G634" s="317">
        <v>92.56026574682916</v>
      </c>
      <c r="H634" s="317">
        <v>92.560265380869367</v>
      </c>
      <c r="I634" s="317">
        <v>92.489990889796843</v>
      </c>
    </row>
    <row r="635" spans="1:9" x14ac:dyDescent="0.2">
      <c r="A635" s="30" t="s">
        <v>110</v>
      </c>
      <c r="B635" s="335">
        <v>1879768000</v>
      </c>
      <c r="C635" s="335">
        <v>1689774357</v>
      </c>
      <c r="D635" s="335">
        <v>1689774357</v>
      </c>
      <c r="E635" s="335">
        <v>1687854078</v>
      </c>
      <c r="F635" s="336">
        <v>189993643</v>
      </c>
      <c r="G635" s="319">
        <v>89.892707876716699</v>
      </c>
      <c r="H635" s="319">
        <v>89.892707876716699</v>
      </c>
      <c r="I635" s="319">
        <v>89.790552770341876</v>
      </c>
    </row>
    <row r="636" spans="1:9" x14ac:dyDescent="0.2">
      <c r="A636" s="30" t="s">
        <v>111</v>
      </c>
      <c r="B636" s="335">
        <v>588000600</v>
      </c>
      <c r="C636" s="335">
        <v>588000600</v>
      </c>
      <c r="D636" s="335">
        <v>588000600</v>
      </c>
      <c r="E636" s="335">
        <v>588000600</v>
      </c>
      <c r="F636" s="336">
        <v>0</v>
      </c>
      <c r="G636" s="319">
        <v>100</v>
      </c>
      <c r="H636" s="319">
        <v>100</v>
      </c>
      <c r="I636" s="319">
        <v>100</v>
      </c>
    </row>
    <row r="637" spans="1:9" x14ac:dyDescent="0.2">
      <c r="A637" s="30" t="s">
        <v>112</v>
      </c>
      <c r="B637" s="335">
        <v>264772000</v>
      </c>
      <c r="C637" s="335">
        <v>251471884</v>
      </c>
      <c r="D637" s="335">
        <v>251471874</v>
      </c>
      <c r="E637" s="335">
        <v>251471874</v>
      </c>
      <c r="F637" s="336">
        <v>13300116</v>
      </c>
      <c r="G637" s="319">
        <v>94.976766425452837</v>
      </c>
      <c r="H637" s="319">
        <v>94.976762648618433</v>
      </c>
      <c r="I637" s="319">
        <v>94.976762648618433</v>
      </c>
    </row>
    <row r="638" spans="1:9" x14ac:dyDescent="0.2">
      <c r="A638" s="334" t="s">
        <v>29</v>
      </c>
      <c r="B638" s="311">
        <v>75361800</v>
      </c>
      <c r="C638" s="311">
        <v>70557300</v>
      </c>
      <c r="D638" s="311">
        <v>70513635</v>
      </c>
      <c r="E638" s="311">
        <v>66084525</v>
      </c>
      <c r="F638" s="316">
        <v>4804500</v>
      </c>
      <c r="G638" s="317">
        <v>93.624754185807674</v>
      </c>
      <c r="H638" s="317">
        <v>93.566813690755794</v>
      </c>
      <c r="I638" s="317">
        <v>87.689684959754146</v>
      </c>
    </row>
    <row r="639" spans="1:9" x14ac:dyDescent="0.2">
      <c r="A639" s="30" t="s">
        <v>113</v>
      </c>
      <c r="B639" s="335">
        <v>75361800</v>
      </c>
      <c r="C639" s="335">
        <v>70557300</v>
      </c>
      <c r="D639" s="335">
        <v>70513635</v>
      </c>
      <c r="E639" s="335">
        <v>66084525</v>
      </c>
      <c r="F639" s="336">
        <v>4804500</v>
      </c>
      <c r="G639" s="319">
        <v>93.624754185807674</v>
      </c>
      <c r="H639" s="319">
        <v>93.566813690755794</v>
      </c>
      <c r="I639" s="319">
        <v>87.689684959754146</v>
      </c>
    </row>
    <row r="640" spans="1:9" x14ac:dyDescent="0.2">
      <c r="A640" s="334" t="s">
        <v>127</v>
      </c>
      <c r="B640" s="311">
        <v>28397200</v>
      </c>
      <c r="C640" s="311">
        <v>28397200</v>
      </c>
      <c r="D640" s="311">
        <v>28397200</v>
      </c>
      <c r="E640" s="311">
        <v>28397200</v>
      </c>
      <c r="F640" s="316">
        <v>0</v>
      </c>
      <c r="G640" s="317">
        <v>100</v>
      </c>
      <c r="H640" s="317">
        <v>100</v>
      </c>
      <c r="I640" s="317">
        <v>100</v>
      </c>
    </row>
    <row r="641" spans="1:9" x14ac:dyDescent="0.2">
      <c r="A641" s="30" t="s">
        <v>128</v>
      </c>
      <c r="B641" s="335">
        <v>9829800</v>
      </c>
      <c r="C641" s="335">
        <v>9829800</v>
      </c>
      <c r="D641" s="335">
        <v>9829800</v>
      </c>
      <c r="E641" s="335">
        <v>9829800</v>
      </c>
      <c r="F641" s="336">
        <v>0</v>
      </c>
      <c r="G641" s="319">
        <v>100</v>
      </c>
      <c r="H641" s="319">
        <v>100</v>
      </c>
      <c r="I641" s="319">
        <v>100</v>
      </c>
    </row>
    <row r="642" spans="1:9" x14ac:dyDescent="0.2">
      <c r="A642" s="30" t="s">
        <v>130</v>
      </c>
      <c r="B642" s="335">
        <v>18567400</v>
      </c>
      <c r="C642" s="335">
        <v>18567400</v>
      </c>
      <c r="D642" s="335">
        <v>18567400</v>
      </c>
      <c r="E642" s="335">
        <v>18567400</v>
      </c>
      <c r="F642" s="336">
        <v>0</v>
      </c>
      <c r="G642" s="319">
        <v>100</v>
      </c>
      <c r="H642" s="319">
        <v>100</v>
      </c>
      <c r="I642" s="319">
        <v>100</v>
      </c>
    </row>
    <row r="643" spans="1:9" x14ac:dyDescent="0.2">
      <c r="A643" s="334" t="s">
        <v>256</v>
      </c>
      <c r="B643" s="311">
        <v>8972307849</v>
      </c>
      <c r="C643" s="311">
        <v>7919087295</v>
      </c>
      <c r="D643" s="311">
        <v>4576895559.7600002</v>
      </c>
      <c r="E643" s="311">
        <v>3208763724.2600002</v>
      </c>
      <c r="F643" s="316">
        <v>1053220554</v>
      </c>
      <c r="G643" s="317">
        <v>88.261430930310908</v>
      </c>
      <c r="H643" s="317">
        <v>51.011352227176573</v>
      </c>
      <c r="I643" s="317">
        <v>35.762969553230725</v>
      </c>
    </row>
    <row r="644" spans="1:9" x14ac:dyDescent="0.2">
      <c r="A644" s="334" t="s">
        <v>109</v>
      </c>
      <c r="B644" s="311">
        <v>3793431850</v>
      </c>
      <c r="C644" s="311">
        <v>3186619730</v>
      </c>
      <c r="D644" s="311">
        <v>3145213329.2600002</v>
      </c>
      <c r="E644" s="311">
        <v>3003424056.2600002</v>
      </c>
      <c r="F644" s="316">
        <v>606812120</v>
      </c>
      <c r="G644" s="317">
        <v>84.003610872830109</v>
      </c>
      <c r="H644" s="317">
        <v>82.912082083667855</v>
      </c>
      <c r="I644" s="317">
        <v>79.174324859954979</v>
      </c>
    </row>
    <row r="645" spans="1:9" x14ac:dyDescent="0.2">
      <c r="A645" s="334" t="s">
        <v>28</v>
      </c>
      <c r="B645" s="311">
        <v>3000727800</v>
      </c>
      <c r="C645" s="311">
        <v>2734788237</v>
      </c>
      <c r="D645" s="311">
        <v>2734788237</v>
      </c>
      <c r="E645" s="311">
        <v>2592998964</v>
      </c>
      <c r="F645" s="316">
        <v>265939563</v>
      </c>
      <c r="G645" s="317">
        <v>91.137497942999019</v>
      </c>
      <c r="H645" s="317">
        <v>91.137497942999019</v>
      </c>
      <c r="I645" s="317">
        <v>86.412335167488365</v>
      </c>
    </row>
    <row r="646" spans="1:9" x14ac:dyDescent="0.2">
      <c r="A646" s="30" t="s">
        <v>110</v>
      </c>
      <c r="B646" s="335">
        <v>2000364081</v>
      </c>
      <c r="C646" s="335">
        <v>1869235876</v>
      </c>
      <c r="D646" s="335">
        <v>1869235876</v>
      </c>
      <c r="E646" s="335">
        <v>1727446603</v>
      </c>
      <c r="F646" s="336">
        <v>131128205</v>
      </c>
      <c r="G646" s="319">
        <v>93.444783064968462</v>
      </c>
      <c r="H646" s="319">
        <v>93.444783064968462</v>
      </c>
      <c r="I646" s="319">
        <v>86.356609749582873</v>
      </c>
    </row>
    <row r="647" spans="1:9" x14ac:dyDescent="0.2">
      <c r="A647" s="30" t="s">
        <v>111</v>
      </c>
      <c r="B647" s="335">
        <v>624966676</v>
      </c>
      <c r="C647" s="335">
        <v>550833809</v>
      </c>
      <c r="D647" s="335">
        <v>550833809</v>
      </c>
      <c r="E647" s="335">
        <v>550833809</v>
      </c>
      <c r="F647" s="336">
        <v>74132867</v>
      </c>
      <c r="G647" s="319">
        <v>88.138108822941462</v>
      </c>
      <c r="H647" s="319">
        <v>88.138108822941462</v>
      </c>
      <c r="I647" s="319">
        <v>88.138108822941462</v>
      </c>
    </row>
    <row r="648" spans="1:9" x14ac:dyDescent="0.2">
      <c r="A648" s="30" t="s">
        <v>112</v>
      </c>
      <c r="B648" s="335">
        <v>375397043</v>
      </c>
      <c r="C648" s="335">
        <v>314718552</v>
      </c>
      <c r="D648" s="335">
        <v>314718552</v>
      </c>
      <c r="E648" s="335">
        <v>314718552</v>
      </c>
      <c r="F648" s="336">
        <v>60678491</v>
      </c>
      <c r="G648" s="319">
        <v>83.836183014366469</v>
      </c>
      <c r="H648" s="319">
        <v>83.836183014366469</v>
      </c>
      <c r="I648" s="319">
        <v>83.836183014366469</v>
      </c>
    </row>
    <row r="649" spans="1:9" x14ac:dyDescent="0.2">
      <c r="A649" s="334" t="s">
        <v>29</v>
      </c>
      <c r="B649" s="311">
        <v>517407500</v>
      </c>
      <c r="C649" s="311">
        <v>433264093</v>
      </c>
      <c r="D649" s="311">
        <v>391857692.25999999</v>
      </c>
      <c r="E649" s="311">
        <v>391857692.25999999</v>
      </c>
      <c r="F649" s="316">
        <v>84143407</v>
      </c>
      <c r="G649" s="317">
        <v>83.737497620347597</v>
      </c>
      <c r="H649" s="317">
        <v>75.734830333924421</v>
      </c>
      <c r="I649" s="317">
        <v>75.734830333924421</v>
      </c>
    </row>
    <row r="650" spans="1:9" x14ac:dyDescent="0.2">
      <c r="A650" s="30" t="s">
        <v>113</v>
      </c>
      <c r="B650" s="335">
        <v>517407500</v>
      </c>
      <c r="C650" s="335">
        <v>433264093</v>
      </c>
      <c r="D650" s="335">
        <v>391857692.25999999</v>
      </c>
      <c r="E650" s="335">
        <v>391857692.25999999</v>
      </c>
      <c r="F650" s="336">
        <v>84143407</v>
      </c>
      <c r="G650" s="319">
        <v>83.737497620347597</v>
      </c>
      <c r="H650" s="319">
        <v>75.734830333924421</v>
      </c>
      <c r="I650" s="319">
        <v>75.734830333924421</v>
      </c>
    </row>
    <row r="651" spans="1:9" x14ac:dyDescent="0.2">
      <c r="A651" s="334" t="s">
        <v>30</v>
      </c>
      <c r="B651" s="311">
        <v>256729150</v>
      </c>
      <c r="C651" s="311">
        <v>0</v>
      </c>
      <c r="D651" s="311">
        <v>0</v>
      </c>
      <c r="E651" s="311">
        <v>0</v>
      </c>
      <c r="F651" s="316">
        <v>256729150</v>
      </c>
      <c r="G651" s="317">
        <v>0</v>
      </c>
      <c r="H651" s="317">
        <v>0</v>
      </c>
      <c r="I651" s="317">
        <v>0</v>
      </c>
    </row>
    <row r="652" spans="1:9" x14ac:dyDescent="0.2">
      <c r="A652" s="30" t="s">
        <v>124</v>
      </c>
      <c r="B652" s="335">
        <v>256729150</v>
      </c>
      <c r="C652" s="335">
        <v>0</v>
      </c>
      <c r="D652" s="335">
        <v>0</v>
      </c>
      <c r="E652" s="335">
        <v>0</v>
      </c>
      <c r="F652" s="336">
        <v>256729150</v>
      </c>
      <c r="G652" s="319">
        <v>0</v>
      </c>
      <c r="H652" s="319">
        <v>0</v>
      </c>
      <c r="I652" s="319">
        <v>0</v>
      </c>
    </row>
    <row r="653" spans="1:9" x14ac:dyDescent="0.2">
      <c r="A653" s="334" t="s">
        <v>127</v>
      </c>
      <c r="B653" s="311">
        <v>18567400</v>
      </c>
      <c r="C653" s="311">
        <v>18567400</v>
      </c>
      <c r="D653" s="311">
        <v>18567400</v>
      </c>
      <c r="E653" s="311">
        <v>18567400</v>
      </c>
      <c r="F653" s="316">
        <v>0</v>
      </c>
      <c r="G653" s="317">
        <v>100</v>
      </c>
      <c r="H653" s="317">
        <v>100</v>
      </c>
      <c r="I653" s="317">
        <v>100</v>
      </c>
    </row>
    <row r="654" spans="1:9" x14ac:dyDescent="0.2">
      <c r="A654" s="30" t="s">
        <v>130</v>
      </c>
      <c r="B654" s="335">
        <v>18567400</v>
      </c>
      <c r="C654" s="335">
        <v>18567400</v>
      </c>
      <c r="D654" s="335">
        <v>18567400</v>
      </c>
      <c r="E654" s="335">
        <v>18567400</v>
      </c>
      <c r="F654" s="336">
        <v>0</v>
      </c>
      <c r="G654" s="319">
        <v>100</v>
      </c>
      <c r="H654" s="319">
        <v>100</v>
      </c>
      <c r="I654" s="319">
        <v>100</v>
      </c>
    </row>
    <row r="655" spans="1:9" x14ac:dyDescent="0.2">
      <c r="A655" s="334" t="s">
        <v>131</v>
      </c>
      <c r="B655" s="311">
        <v>5178875999</v>
      </c>
      <c r="C655" s="311">
        <v>4732467565</v>
      </c>
      <c r="D655" s="311">
        <v>1431682230.5</v>
      </c>
      <c r="E655" s="311">
        <v>205339668</v>
      </c>
      <c r="F655" s="316">
        <v>446408434</v>
      </c>
      <c r="G655" s="317">
        <v>91.38020616662385</v>
      </c>
      <c r="H655" s="317">
        <v>27.644651672997121</v>
      </c>
      <c r="I655" s="317">
        <v>3.9649466030785341</v>
      </c>
    </row>
    <row r="656" spans="1:9" x14ac:dyDescent="0.2">
      <c r="A656" s="334" t="s">
        <v>1651</v>
      </c>
      <c r="B656" s="311">
        <v>5178875999</v>
      </c>
      <c r="C656" s="311">
        <v>4732467565</v>
      </c>
      <c r="D656" s="311">
        <v>1431682230.5</v>
      </c>
      <c r="E656" s="311">
        <v>205339668</v>
      </c>
      <c r="F656" s="316">
        <v>446408434</v>
      </c>
      <c r="G656" s="317">
        <v>91.38020616662385</v>
      </c>
      <c r="H656" s="317">
        <v>27.644651672997121</v>
      </c>
      <c r="I656" s="317">
        <v>3.9649466030785341</v>
      </c>
    </row>
    <row r="657" spans="1:9" x14ac:dyDescent="0.2">
      <c r="A657" s="30" t="s">
        <v>1665</v>
      </c>
      <c r="B657" s="335">
        <v>1011653000</v>
      </c>
      <c r="C657" s="335">
        <v>1010116053</v>
      </c>
      <c r="D657" s="335">
        <v>469800171</v>
      </c>
      <c r="E657" s="335">
        <v>0</v>
      </c>
      <c r="F657" s="336">
        <v>1536947</v>
      </c>
      <c r="G657" s="319">
        <v>99.848075674168911</v>
      </c>
      <c r="H657" s="319">
        <v>46.4388650060841</v>
      </c>
      <c r="I657" s="319">
        <v>0</v>
      </c>
    </row>
    <row r="658" spans="1:9" x14ac:dyDescent="0.2">
      <c r="A658" s="30" t="s">
        <v>1706</v>
      </c>
      <c r="B658" s="335">
        <v>4167222999</v>
      </c>
      <c r="C658" s="335">
        <v>3722351512</v>
      </c>
      <c r="D658" s="335">
        <v>961882059.5</v>
      </c>
      <c r="E658" s="335">
        <v>205339668</v>
      </c>
      <c r="F658" s="336">
        <v>444871487</v>
      </c>
      <c r="G658" s="319">
        <v>89.324509700902624</v>
      </c>
      <c r="H658" s="319">
        <v>23.082087513214937</v>
      </c>
      <c r="I658" s="319">
        <v>4.9274941141684749</v>
      </c>
    </row>
    <row r="659" spans="1:9" x14ac:dyDescent="0.2">
      <c r="A659" s="334" t="s">
        <v>257</v>
      </c>
      <c r="B659" s="311">
        <v>5655951984</v>
      </c>
      <c r="C659" s="311">
        <v>3248004995.21</v>
      </c>
      <c r="D659" s="311">
        <v>958918065.41000009</v>
      </c>
      <c r="E659" s="311">
        <v>889943898.8900001</v>
      </c>
      <c r="F659" s="316">
        <v>2407946988.79</v>
      </c>
      <c r="G659" s="317">
        <v>57.426318405782283</v>
      </c>
      <c r="H659" s="317">
        <v>16.954140843533725</v>
      </c>
      <c r="I659" s="317">
        <v>15.734643812527812</v>
      </c>
    </row>
    <row r="660" spans="1:9" x14ac:dyDescent="0.2">
      <c r="A660" s="334" t="s">
        <v>109</v>
      </c>
      <c r="B660" s="311">
        <v>1156018684</v>
      </c>
      <c r="C660" s="311">
        <v>964364999.21000004</v>
      </c>
      <c r="D660" s="311">
        <v>840676659.21000004</v>
      </c>
      <c r="E660" s="311">
        <v>807676659.21000004</v>
      </c>
      <c r="F660" s="316">
        <v>191653684.78999996</v>
      </c>
      <c r="G660" s="317">
        <v>83.421229479886165</v>
      </c>
      <c r="H660" s="317">
        <v>72.721719021108839</v>
      </c>
      <c r="I660" s="317">
        <v>69.867093879081281</v>
      </c>
    </row>
    <row r="661" spans="1:9" x14ac:dyDescent="0.2">
      <c r="A661" s="334" t="s">
        <v>28</v>
      </c>
      <c r="B661" s="311">
        <v>698365000</v>
      </c>
      <c r="C661" s="311">
        <v>698365000</v>
      </c>
      <c r="D661" s="311">
        <v>637640000</v>
      </c>
      <c r="E661" s="311">
        <v>637640000</v>
      </c>
      <c r="F661" s="316">
        <v>0</v>
      </c>
      <c r="G661" s="317">
        <v>100</v>
      </c>
      <c r="H661" s="317">
        <v>91.304690240776679</v>
      </c>
      <c r="I661" s="317">
        <v>91.304690240776679</v>
      </c>
    </row>
    <row r="662" spans="1:9" x14ac:dyDescent="0.2">
      <c r="A662" s="30" t="s">
        <v>110</v>
      </c>
      <c r="B662" s="335">
        <v>698365000</v>
      </c>
      <c r="C662" s="335">
        <v>698365000</v>
      </c>
      <c r="D662" s="335">
        <v>637640000</v>
      </c>
      <c r="E662" s="335">
        <v>637640000</v>
      </c>
      <c r="F662" s="336">
        <v>0</v>
      </c>
      <c r="G662" s="319">
        <v>100</v>
      </c>
      <c r="H662" s="319">
        <v>91.304690240776679</v>
      </c>
      <c r="I662" s="319">
        <v>91.304690240776679</v>
      </c>
    </row>
    <row r="663" spans="1:9" x14ac:dyDescent="0.2">
      <c r="A663" s="334" t="s">
        <v>29</v>
      </c>
      <c r="B663" s="311">
        <v>424653684</v>
      </c>
      <c r="C663" s="311">
        <v>232999999.21000001</v>
      </c>
      <c r="D663" s="311">
        <v>170036659.21000001</v>
      </c>
      <c r="E663" s="311">
        <v>170036659.21000001</v>
      </c>
      <c r="F663" s="316">
        <v>191653684.78999999</v>
      </c>
      <c r="G663" s="317">
        <v>54.868239223847169</v>
      </c>
      <c r="H663" s="317">
        <v>40.041253759616509</v>
      </c>
      <c r="I663" s="317">
        <v>40.041253759616509</v>
      </c>
    </row>
    <row r="664" spans="1:9" x14ac:dyDescent="0.2">
      <c r="A664" s="30" t="s">
        <v>113</v>
      </c>
      <c r="B664" s="335">
        <v>424653684</v>
      </c>
      <c r="C664" s="335">
        <v>232999999.21000001</v>
      </c>
      <c r="D664" s="335">
        <v>170036659.21000001</v>
      </c>
      <c r="E664" s="335">
        <v>170036659.21000001</v>
      </c>
      <c r="F664" s="336">
        <v>191653684.78999999</v>
      </c>
      <c r="G664" s="319">
        <v>54.868239223847169</v>
      </c>
      <c r="H664" s="319">
        <v>40.041253759616509</v>
      </c>
      <c r="I664" s="319">
        <v>40.041253759616509</v>
      </c>
    </row>
    <row r="665" spans="1:9" x14ac:dyDescent="0.2">
      <c r="A665" s="334" t="s">
        <v>127</v>
      </c>
      <c r="B665" s="311">
        <v>33000000</v>
      </c>
      <c r="C665" s="311">
        <v>33000000</v>
      </c>
      <c r="D665" s="311">
        <v>33000000</v>
      </c>
      <c r="E665" s="311">
        <v>0</v>
      </c>
      <c r="F665" s="316">
        <v>0</v>
      </c>
      <c r="G665" s="317">
        <v>100</v>
      </c>
      <c r="H665" s="317">
        <v>100</v>
      </c>
      <c r="I665" s="317">
        <v>0</v>
      </c>
    </row>
    <row r="666" spans="1:9" x14ac:dyDescent="0.2">
      <c r="A666" s="30" t="s">
        <v>130</v>
      </c>
      <c r="B666" s="335">
        <v>33000000</v>
      </c>
      <c r="C666" s="335">
        <v>33000000</v>
      </c>
      <c r="D666" s="335">
        <v>33000000</v>
      </c>
      <c r="E666" s="335">
        <v>0</v>
      </c>
      <c r="F666" s="336">
        <v>0</v>
      </c>
      <c r="G666" s="319">
        <v>100</v>
      </c>
      <c r="H666" s="319">
        <v>100</v>
      </c>
      <c r="I666" s="319">
        <v>0</v>
      </c>
    </row>
    <row r="667" spans="1:9" x14ac:dyDescent="0.2">
      <c r="A667" s="334" t="s">
        <v>131</v>
      </c>
      <c r="B667" s="311">
        <v>4499933300</v>
      </c>
      <c r="C667" s="311">
        <v>2283639996</v>
      </c>
      <c r="D667" s="311">
        <v>118241406.2</v>
      </c>
      <c r="E667" s="311">
        <v>82267239.680000007</v>
      </c>
      <c r="F667" s="316">
        <v>2216293304</v>
      </c>
      <c r="G667" s="317">
        <v>50.748307669360351</v>
      </c>
      <c r="H667" s="317">
        <v>2.627625751697253</v>
      </c>
      <c r="I667" s="317">
        <v>1.8281879795862754</v>
      </c>
    </row>
    <row r="668" spans="1:9" x14ac:dyDescent="0.2">
      <c r="A668" s="334" t="s">
        <v>1651</v>
      </c>
      <c r="B668" s="311">
        <v>4499933300</v>
      </c>
      <c r="C668" s="311">
        <v>2283639996</v>
      </c>
      <c r="D668" s="311">
        <v>118241406.2</v>
      </c>
      <c r="E668" s="311">
        <v>82267239.680000007</v>
      </c>
      <c r="F668" s="316">
        <v>2216293304</v>
      </c>
      <c r="G668" s="317">
        <v>50.748307669360351</v>
      </c>
      <c r="H668" s="317">
        <v>2.627625751697253</v>
      </c>
      <c r="I668" s="317">
        <v>1.8281879795862754</v>
      </c>
    </row>
    <row r="669" spans="1:9" x14ac:dyDescent="0.2">
      <c r="A669" s="30" t="s">
        <v>1689</v>
      </c>
      <c r="B669" s="335">
        <v>1499933300</v>
      </c>
      <c r="C669" s="335">
        <v>1487384112</v>
      </c>
      <c r="D669" s="335">
        <v>12400000</v>
      </c>
      <c r="E669" s="335">
        <v>6400000</v>
      </c>
      <c r="F669" s="336">
        <v>12549188</v>
      </c>
      <c r="G669" s="319">
        <v>99.163350263641732</v>
      </c>
      <c r="H669" s="319">
        <v>0.82670342741240566</v>
      </c>
      <c r="I669" s="319">
        <v>0.42668563995479003</v>
      </c>
    </row>
    <row r="670" spans="1:9" x14ac:dyDescent="0.2">
      <c r="A670" s="30" t="s">
        <v>1707</v>
      </c>
      <c r="B670" s="335">
        <v>3000000000</v>
      </c>
      <c r="C670" s="335">
        <v>796255884</v>
      </c>
      <c r="D670" s="335">
        <v>105841406.2</v>
      </c>
      <c r="E670" s="335">
        <v>75867239.680000007</v>
      </c>
      <c r="F670" s="336">
        <v>2203744116</v>
      </c>
      <c r="G670" s="319">
        <v>26.541862800000001</v>
      </c>
      <c r="H670" s="319">
        <v>3.5280468733333334</v>
      </c>
      <c r="I670" s="319">
        <v>2.5289079893333337</v>
      </c>
    </row>
    <row r="671" spans="1:9" x14ac:dyDescent="0.2">
      <c r="A671" s="334" t="s">
        <v>258</v>
      </c>
      <c r="B671" s="311">
        <v>3224722000</v>
      </c>
      <c r="C671" s="311">
        <v>3224722000</v>
      </c>
      <c r="D671" s="311">
        <v>3217292000</v>
      </c>
      <c r="E671" s="311">
        <v>2777593000</v>
      </c>
      <c r="F671" s="316">
        <v>0</v>
      </c>
      <c r="G671" s="317">
        <v>100</v>
      </c>
      <c r="H671" s="317">
        <v>99.769592541620639</v>
      </c>
      <c r="I671" s="317">
        <v>86.134339642300944</v>
      </c>
    </row>
    <row r="672" spans="1:9" x14ac:dyDescent="0.2">
      <c r="A672" s="334" t="s">
        <v>109</v>
      </c>
      <c r="B672" s="311">
        <v>3224722000</v>
      </c>
      <c r="C672" s="311">
        <v>3224722000</v>
      </c>
      <c r="D672" s="311">
        <v>3217292000</v>
      </c>
      <c r="E672" s="311">
        <v>2777593000</v>
      </c>
      <c r="F672" s="316">
        <v>0</v>
      </c>
      <c r="G672" s="317">
        <v>100</v>
      </c>
      <c r="H672" s="317">
        <v>99.769592541620639</v>
      </c>
      <c r="I672" s="317">
        <v>86.134339642300944</v>
      </c>
    </row>
    <row r="673" spans="1:9" x14ac:dyDescent="0.2">
      <c r="A673" s="334" t="s">
        <v>28</v>
      </c>
      <c r="B673" s="311">
        <v>3140029000</v>
      </c>
      <c r="C673" s="311">
        <v>3140029000</v>
      </c>
      <c r="D673" s="311">
        <v>3140029000</v>
      </c>
      <c r="E673" s="311">
        <v>2700330000</v>
      </c>
      <c r="F673" s="316">
        <v>0</v>
      </c>
      <c r="G673" s="317">
        <v>100</v>
      </c>
      <c r="H673" s="317">
        <v>100</v>
      </c>
      <c r="I673" s="317">
        <v>85.996976461045421</v>
      </c>
    </row>
    <row r="674" spans="1:9" x14ac:dyDescent="0.2">
      <c r="A674" s="30" t="s">
        <v>110</v>
      </c>
      <c r="B674" s="335">
        <v>2185689000</v>
      </c>
      <c r="C674" s="335">
        <v>2185689000</v>
      </c>
      <c r="D674" s="335">
        <v>2185689000</v>
      </c>
      <c r="E674" s="335">
        <v>1957000000</v>
      </c>
      <c r="F674" s="336">
        <v>0</v>
      </c>
      <c r="G674" s="319">
        <v>100</v>
      </c>
      <c r="H674" s="319">
        <v>100</v>
      </c>
      <c r="I674" s="319">
        <v>89.536983532423875</v>
      </c>
    </row>
    <row r="675" spans="1:9" x14ac:dyDescent="0.2">
      <c r="A675" s="30" t="s">
        <v>111</v>
      </c>
      <c r="B675" s="335">
        <v>768770000</v>
      </c>
      <c r="C675" s="335">
        <v>768770000</v>
      </c>
      <c r="D675" s="335">
        <v>768770000</v>
      </c>
      <c r="E675" s="335">
        <v>616770000</v>
      </c>
      <c r="F675" s="336">
        <v>0</v>
      </c>
      <c r="G675" s="319">
        <v>100</v>
      </c>
      <c r="H675" s="319">
        <v>100</v>
      </c>
      <c r="I675" s="319">
        <v>80.228156665842846</v>
      </c>
    </row>
    <row r="676" spans="1:9" x14ac:dyDescent="0.2">
      <c r="A676" s="30" t="s">
        <v>112</v>
      </c>
      <c r="B676" s="335">
        <v>185570000</v>
      </c>
      <c r="C676" s="335">
        <v>185570000</v>
      </c>
      <c r="D676" s="335">
        <v>185570000</v>
      </c>
      <c r="E676" s="335">
        <v>126560000</v>
      </c>
      <c r="F676" s="336">
        <v>0</v>
      </c>
      <c r="G676" s="319">
        <v>100</v>
      </c>
      <c r="H676" s="319">
        <v>100</v>
      </c>
      <c r="I676" s="319">
        <v>68.200678989060734</v>
      </c>
    </row>
    <row r="677" spans="1:9" x14ac:dyDescent="0.2">
      <c r="A677" s="334" t="s">
        <v>29</v>
      </c>
      <c r="B677" s="311">
        <v>56630000</v>
      </c>
      <c r="C677" s="311">
        <v>56630000</v>
      </c>
      <c r="D677" s="311">
        <v>49200000</v>
      </c>
      <c r="E677" s="311">
        <v>49200000</v>
      </c>
      <c r="F677" s="316">
        <v>0</v>
      </c>
      <c r="G677" s="317">
        <v>100</v>
      </c>
      <c r="H677" s="317">
        <v>86.879745717817414</v>
      </c>
      <c r="I677" s="317">
        <v>86.879745717817414</v>
      </c>
    </row>
    <row r="678" spans="1:9" x14ac:dyDescent="0.2">
      <c r="A678" s="30" t="s">
        <v>113</v>
      </c>
      <c r="B678" s="335">
        <v>56630000</v>
      </c>
      <c r="C678" s="335">
        <v>56630000</v>
      </c>
      <c r="D678" s="335">
        <v>49200000</v>
      </c>
      <c r="E678" s="335">
        <v>49200000</v>
      </c>
      <c r="F678" s="336">
        <v>0</v>
      </c>
      <c r="G678" s="319">
        <v>100</v>
      </c>
      <c r="H678" s="319">
        <v>86.879745717817414</v>
      </c>
      <c r="I678" s="319">
        <v>86.879745717817414</v>
      </c>
    </row>
    <row r="679" spans="1:9" x14ac:dyDescent="0.2">
      <c r="A679" s="334" t="s">
        <v>30</v>
      </c>
      <c r="B679" s="311">
        <v>5170000</v>
      </c>
      <c r="C679" s="311">
        <v>5170000</v>
      </c>
      <c r="D679" s="311">
        <v>5170000</v>
      </c>
      <c r="E679" s="311">
        <v>5170000</v>
      </c>
      <c r="F679" s="316">
        <v>0</v>
      </c>
      <c r="G679" s="317">
        <v>100</v>
      </c>
      <c r="H679" s="317">
        <v>100</v>
      </c>
      <c r="I679" s="317">
        <v>100</v>
      </c>
    </row>
    <row r="680" spans="1:9" x14ac:dyDescent="0.2">
      <c r="A680" s="30" t="s">
        <v>118</v>
      </c>
      <c r="B680" s="335">
        <v>5170000</v>
      </c>
      <c r="C680" s="335">
        <v>5170000</v>
      </c>
      <c r="D680" s="335">
        <v>5170000</v>
      </c>
      <c r="E680" s="335">
        <v>5170000</v>
      </c>
      <c r="F680" s="336">
        <v>0</v>
      </c>
      <c r="G680" s="319">
        <v>100</v>
      </c>
      <c r="H680" s="319">
        <v>100</v>
      </c>
      <c r="I680" s="319">
        <v>100</v>
      </c>
    </row>
    <row r="681" spans="1:9" x14ac:dyDescent="0.2">
      <c r="A681" s="334" t="s">
        <v>127</v>
      </c>
      <c r="B681" s="311">
        <v>22893000</v>
      </c>
      <c r="C681" s="311">
        <v>22893000</v>
      </c>
      <c r="D681" s="311">
        <v>22893000</v>
      </c>
      <c r="E681" s="311">
        <v>22893000</v>
      </c>
      <c r="F681" s="316">
        <v>0</v>
      </c>
      <c r="G681" s="317">
        <v>100</v>
      </c>
      <c r="H681" s="317">
        <v>100</v>
      </c>
      <c r="I681" s="317">
        <v>100</v>
      </c>
    </row>
    <row r="682" spans="1:9" x14ac:dyDescent="0.2">
      <c r="A682" s="30" t="s">
        <v>128</v>
      </c>
      <c r="B682" s="335">
        <v>1786000</v>
      </c>
      <c r="C682" s="335">
        <v>1786000</v>
      </c>
      <c r="D682" s="335">
        <v>1786000</v>
      </c>
      <c r="E682" s="335">
        <v>1786000</v>
      </c>
      <c r="F682" s="336">
        <v>0</v>
      </c>
      <c r="G682" s="319">
        <v>100</v>
      </c>
      <c r="H682" s="319">
        <v>100</v>
      </c>
      <c r="I682" s="319">
        <v>100</v>
      </c>
    </row>
    <row r="683" spans="1:9" x14ac:dyDescent="0.2">
      <c r="A683" s="30" t="s">
        <v>130</v>
      </c>
      <c r="B683" s="335">
        <v>21107000</v>
      </c>
      <c r="C683" s="335">
        <v>21107000</v>
      </c>
      <c r="D683" s="335">
        <v>21107000</v>
      </c>
      <c r="E683" s="335">
        <v>21107000</v>
      </c>
      <c r="F683" s="336">
        <v>0</v>
      </c>
      <c r="G683" s="319">
        <v>100</v>
      </c>
      <c r="H683" s="319">
        <v>100</v>
      </c>
      <c r="I683" s="319">
        <v>100</v>
      </c>
    </row>
    <row r="684" spans="1:9" x14ac:dyDescent="0.2">
      <c r="A684" s="334" t="s">
        <v>259</v>
      </c>
      <c r="B684" s="311">
        <v>10329804001</v>
      </c>
      <c r="C684" s="311">
        <v>9865034547</v>
      </c>
      <c r="D684" s="311">
        <v>8940582196.7000008</v>
      </c>
      <c r="E684" s="311">
        <v>7808137759.3000002</v>
      </c>
      <c r="F684" s="316">
        <v>464769454</v>
      </c>
      <c r="G684" s="317">
        <v>95.500694360173654</v>
      </c>
      <c r="H684" s="317">
        <v>86.551324650830622</v>
      </c>
      <c r="I684" s="317">
        <v>75.58844057974494</v>
      </c>
    </row>
    <row r="685" spans="1:9" x14ac:dyDescent="0.2">
      <c r="A685" s="334" t="s">
        <v>109</v>
      </c>
      <c r="B685" s="311">
        <v>4280787078</v>
      </c>
      <c r="C685" s="311">
        <v>3816017624</v>
      </c>
      <c r="D685" s="311">
        <v>3709864484</v>
      </c>
      <c r="E685" s="311">
        <v>3701864484</v>
      </c>
      <c r="F685" s="316">
        <v>464769454</v>
      </c>
      <c r="G685" s="317">
        <v>89.14289719316892</v>
      </c>
      <c r="H685" s="317">
        <v>86.663139661065856</v>
      </c>
      <c r="I685" s="317">
        <v>86.476258140115789</v>
      </c>
    </row>
    <row r="686" spans="1:9" x14ac:dyDescent="0.2">
      <c r="A686" s="334" t="s">
        <v>28</v>
      </c>
      <c r="B686" s="311">
        <v>3683033276</v>
      </c>
      <c r="C686" s="311">
        <v>3241755401</v>
      </c>
      <c r="D686" s="311">
        <v>3150602261</v>
      </c>
      <c r="E686" s="311">
        <v>3142602261</v>
      </c>
      <c r="F686" s="316">
        <v>441277875</v>
      </c>
      <c r="G686" s="317">
        <v>88.018629158864002</v>
      </c>
      <c r="H686" s="317">
        <v>85.543681658552572</v>
      </c>
      <c r="I686" s="317">
        <v>85.326469393539085</v>
      </c>
    </row>
    <row r="687" spans="1:9" x14ac:dyDescent="0.2">
      <c r="A687" s="30" t="s">
        <v>110</v>
      </c>
      <c r="B687" s="335">
        <v>2382475816</v>
      </c>
      <c r="C687" s="335">
        <v>2126884582</v>
      </c>
      <c r="D687" s="335">
        <v>2097731443</v>
      </c>
      <c r="E687" s="335">
        <v>2097731443</v>
      </c>
      <c r="F687" s="336">
        <v>255591234</v>
      </c>
      <c r="G687" s="319">
        <v>89.272032383979507</v>
      </c>
      <c r="H687" s="319">
        <v>88.04838348881691</v>
      </c>
      <c r="I687" s="319">
        <v>88.04838348881691</v>
      </c>
    </row>
    <row r="688" spans="1:9" x14ac:dyDescent="0.2">
      <c r="A688" s="30" t="s">
        <v>111</v>
      </c>
      <c r="B688" s="335">
        <v>852267334</v>
      </c>
      <c r="C688" s="335">
        <v>738794535</v>
      </c>
      <c r="D688" s="335">
        <v>676794535</v>
      </c>
      <c r="E688" s="335">
        <v>676794535</v>
      </c>
      <c r="F688" s="336">
        <v>113472799</v>
      </c>
      <c r="G688" s="319">
        <v>86.685773996824338</v>
      </c>
      <c r="H688" s="319">
        <v>79.411061294999712</v>
      </c>
      <c r="I688" s="319">
        <v>79.411061294999712</v>
      </c>
    </row>
    <row r="689" spans="1:9" x14ac:dyDescent="0.2">
      <c r="A689" s="30" t="s">
        <v>112</v>
      </c>
      <c r="B689" s="335">
        <v>448290126</v>
      </c>
      <c r="C689" s="335">
        <v>376076284</v>
      </c>
      <c r="D689" s="335">
        <v>376076283</v>
      </c>
      <c r="E689" s="335">
        <v>368076283</v>
      </c>
      <c r="F689" s="336">
        <v>72213842</v>
      </c>
      <c r="G689" s="319">
        <v>83.891270895402243</v>
      </c>
      <c r="H689" s="319">
        <v>83.891270672332411</v>
      </c>
      <c r="I689" s="319">
        <v>82.10671207154806</v>
      </c>
    </row>
    <row r="690" spans="1:9" x14ac:dyDescent="0.2">
      <c r="A690" s="334" t="s">
        <v>29</v>
      </c>
      <c r="B690" s="311">
        <v>582753802</v>
      </c>
      <c r="C690" s="311">
        <v>559262223</v>
      </c>
      <c r="D690" s="311">
        <v>559262223</v>
      </c>
      <c r="E690" s="311">
        <v>559262223</v>
      </c>
      <c r="F690" s="316">
        <v>23491579</v>
      </c>
      <c r="G690" s="317">
        <v>95.968867312512188</v>
      </c>
      <c r="H690" s="317">
        <v>95.968867312512188</v>
      </c>
      <c r="I690" s="317">
        <v>95.968867312512188</v>
      </c>
    </row>
    <row r="691" spans="1:9" x14ac:dyDescent="0.2">
      <c r="A691" s="30" t="s">
        <v>113</v>
      </c>
      <c r="B691" s="335">
        <v>582753802</v>
      </c>
      <c r="C691" s="335">
        <v>559262223</v>
      </c>
      <c r="D691" s="335">
        <v>559262223</v>
      </c>
      <c r="E691" s="335">
        <v>559262223</v>
      </c>
      <c r="F691" s="336">
        <v>23491579</v>
      </c>
      <c r="G691" s="319">
        <v>95.968867312512188</v>
      </c>
      <c r="H691" s="319">
        <v>95.968867312512188</v>
      </c>
      <c r="I691" s="319">
        <v>95.968867312512188</v>
      </c>
    </row>
    <row r="692" spans="1:9" x14ac:dyDescent="0.2">
      <c r="A692" s="334" t="s">
        <v>127</v>
      </c>
      <c r="B692" s="311">
        <v>15000000</v>
      </c>
      <c r="C692" s="311">
        <v>15000000</v>
      </c>
      <c r="D692" s="311">
        <v>0</v>
      </c>
      <c r="E692" s="311">
        <v>0</v>
      </c>
      <c r="F692" s="316">
        <v>0</v>
      </c>
      <c r="G692" s="317">
        <v>100</v>
      </c>
      <c r="H692" s="317">
        <v>0</v>
      </c>
      <c r="I692" s="317">
        <v>0</v>
      </c>
    </row>
    <row r="693" spans="1:9" x14ac:dyDescent="0.2">
      <c r="A693" s="30" t="s">
        <v>130</v>
      </c>
      <c r="B693" s="335">
        <v>15000000</v>
      </c>
      <c r="C693" s="335">
        <v>15000000</v>
      </c>
      <c r="D693" s="335">
        <v>0</v>
      </c>
      <c r="E693" s="335">
        <v>0</v>
      </c>
      <c r="F693" s="336">
        <v>0</v>
      </c>
      <c r="G693" s="319">
        <v>100</v>
      </c>
      <c r="H693" s="319">
        <v>0</v>
      </c>
      <c r="I693" s="319">
        <v>0</v>
      </c>
    </row>
    <row r="694" spans="1:9" x14ac:dyDescent="0.2">
      <c r="A694" s="334" t="s">
        <v>131</v>
      </c>
      <c r="B694" s="311">
        <v>6049016923</v>
      </c>
      <c r="C694" s="311">
        <v>6049016923</v>
      </c>
      <c r="D694" s="311">
        <v>5230717712.6999998</v>
      </c>
      <c r="E694" s="311">
        <v>4106273275.3000002</v>
      </c>
      <c r="F694" s="316">
        <v>0</v>
      </c>
      <c r="G694" s="317">
        <v>100</v>
      </c>
      <c r="H694" s="317">
        <v>86.472195057206648</v>
      </c>
      <c r="I694" s="317">
        <v>67.883316042427282</v>
      </c>
    </row>
    <row r="695" spans="1:9" x14ac:dyDescent="0.2">
      <c r="A695" s="334" t="s">
        <v>1651</v>
      </c>
      <c r="B695" s="311">
        <v>6049016923</v>
      </c>
      <c r="C695" s="311">
        <v>6049016923</v>
      </c>
      <c r="D695" s="311">
        <v>5230717712.6999998</v>
      </c>
      <c r="E695" s="311">
        <v>4106273275.3000002</v>
      </c>
      <c r="F695" s="316">
        <v>0</v>
      </c>
      <c r="G695" s="317">
        <v>100</v>
      </c>
      <c r="H695" s="317">
        <v>86.472195057206648</v>
      </c>
      <c r="I695" s="317">
        <v>67.883316042427282</v>
      </c>
    </row>
    <row r="696" spans="1:9" x14ac:dyDescent="0.2">
      <c r="A696" s="30" t="s">
        <v>197</v>
      </c>
      <c r="B696" s="335">
        <v>6049016923</v>
      </c>
      <c r="C696" s="335">
        <v>6049016923</v>
      </c>
      <c r="D696" s="335">
        <v>5230717712.6999998</v>
      </c>
      <c r="E696" s="335">
        <v>4106273275.3000002</v>
      </c>
      <c r="F696" s="336">
        <v>0</v>
      </c>
      <c r="G696" s="319">
        <v>100</v>
      </c>
      <c r="H696" s="319">
        <v>86.472195057206648</v>
      </c>
      <c r="I696" s="319">
        <v>67.883316042427282</v>
      </c>
    </row>
    <row r="697" spans="1:9" x14ac:dyDescent="0.2">
      <c r="A697" s="334" t="s">
        <v>90</v>
      </c>
      <c r="B697" s="311">
        <v>400125451073</v>
      </c>
      <c r="C697" s="311">
        <v>340478461445.95996</v>
      </c>
      <c r="D697" s="311">
        <v>292653644461.56</v>
      </c>
      <c r="E697" s="311">
        <v>292653644461.56</v>
      </c>
      <c r="F697" s="316">
        <v>59646989627.040039</v>
      </c>
      <c r="G697" s="317">
        <v>85.092927863726956</v>
      </c>
      <c r="H697" s="317">
        <v>73.140472238584849</v>
      </c>
      <c r="I697" s="317">
        <v>73.140472238584849</v>
      </c>
    </row>
    <row r="698" spans="1:9" x14ac:dyDescent="0.2">
      <c r="A698" s="334" t="s">
        <v>260</v>
      </c>
      <c r="B698" s="311">
        <v>400125451073</v>
      </c>
      <c r="C698" s="311">
        <v>340478461445.95996</v>
      </c>
      <c r="D698" s="311">
        <v>292653644461.56</v>
      </c>
      <c r="E698" s="311">
        <v>292653644461.56</v>
      </c>
      <c r="F698" s="316">
        <v>59646989627.040039</v>
      </c>
      <c r="G698" s="317">
        <v>85.092927863726956</v>
      </c>
      <c r="H698" s="317">
        <v>73.140472238584849</v>
      </c>
      <c r="I698" s="317">
        <v>73.140472238584849</v>
      </c>
    </row>
    <row r="699" spans="1:9" x14ac:dyDescent="0.2">
      <c r="A699" s="334" t="s">
        <v>109</v>
      </c>
      <c r="B699" s="311">
        <v>30401222000</v>
      </c>
      <c r="C699" s="311">
        <v>24474539373.09</v>
      </c>
      <c r="D699" s="311">
        <v>22558186970.889999</v>
      </c>
      <c r="E699" s="311">
        <v>22558186970.889999</v>
      </c>
      <c r="F699" s="316">
        <v>5926682626.9099998</v>
      </c>
      <c r="G699" s="317">
        <v>80.50511710710181</v>
      </c>
      <c r="H699" s="317">
        <v>74.201579696006959</v>
      </c>
      <c r="I699" s="317">
        <v>74.201579696006959</v>
      </c>
    </row>
    <row r="700" spans="1:9" x14ac:dyDescent="0.2">
      <c r="A700" s="334" t="s">
        <v>28</v>
      </c>
      <c r="B700" s="311">
        <v>18795778000</v>
      </c>
      <c r="C700" s="311">
        <v>13510597476</v>
      </c>
      <c r="D700" s="311">
        <v>13461558909</v>
      </c>
      <c r="E700" s="311">
        <v>13461558909</v>
      </c>
      <c r="F700" s="316">
        <v>5285180524</v>
      </c>
      <c r="G700" s="317">
        <v>71.881022833957715</v>
      </c>
      <c r="H700" s="317">
        <v>71.620120800532973</v>
      </c>
      <c r="I700" s="317">
        <v>71.620120800532973</v>
      </c>
    </row>
    <row r="701" spans="1:9" x14ac:dyDescent="0.2">
      <c r="A701" s="30" t="s">
        <v>110</v>
      </c>
      <c r="B701" s="335">
        <v>12362135000</v>
      </c>
      <c r="C701" s="335">
        <v>8753408747</v>
      </c>
      <c r="D701" s="335">
        <v>8704370180</v>
      </c>
      <c r="E701" s="335">
        <v>8704370180</v>
      </c>
      <c r="F701" s="336">
        <v>3608726253</v>
      </c>
      <c r="G701" s="319">
        <v>70.808228085197257</v>
      </c>
      <c r="H701" s="319">
        <v>70.411544446003873</v>
      </c>
      <c r="I701" s="319">
        <v>70.411544446003873</v>
      </c>
    </row>
    <row r="702" spans="1:9" x14ac:dyDescent="0.2">
      <c r="A702" s="30" t="s">
        <v>111</v>
      </c>
      <c r="B702" s="335">
        <v>4355792000</v>
      </c>
      <c r="C702" s="335">
        <v>3075152548</v>
      </c>
      <c r="D702" s="335">
        <v>3075152548</v>
      </c>
      <c r="E702" s="335">
        <v>3075152548</v>
      </c>
      <c r="F702" s="336">
        <v>1280639452</v>
      </c>
      <c r="G702" s="319">
        <v>70.599159647659945</v>
      </c>
      <c r="H702" s="319">
        <v>70.599159647659945</v>
      </c>
      <c r="I702" s="319">
        <v>70.599159647659945</v>
      </c>
    </row>
    <row r="703" spans="1:9" x14ac:dyDescent="0.2">
      <c r="A703" s="30" t="s">
        <v>112</v>
      </c>
      <c r="B703" s="335">
        <v>2077851000</v>
      </c>
      <c r="C703" s="335">
        <v>1682036181</v>
      </c>
      <c r="D703" s="335">
        <v>1682036181</v>
      </c>
      <c r="E703" s="335">
        <v>1682036181</v>
      </c>
      <c r="F703" s="336">
        <v>395814819</v>
      </c>
      <c r="G703" s="319">
        <v>80.950760232567205</v>
      </c>
      <c r="H703" s="319">
        <v>80.950760232567205</v>
      </c>
      <c r="I703" s="319">
        <v>80.950760232567205</v>
      </c>
    </row>
    <row r="704" spans="1:9" x14ac:dyDescent="0.2">
      <c r="A704" s="334" t="s">
        <v>29</v>
      </c>
      <c r="B704" s="311">
        <v>9668176043</v>
      </c>
      <c r="C704" s="311">
        <v>9101078487.0900002</v>
      </c>
      <c r="D704" s="311">
        <v>7244819034.8900003</v>
      </c>
      <c r="E704" s="311">
        <v>7244819034.8900003</v>
      </c>
      <c r="F704" s="316">
        <v>567097555.90999985</v>
      </c>
      <c r="G704" s="317">
        <v>94.134389429942246</v>
      </c>
      <c r="H704" s="317">
        <v>74.934703326336617</v>
      </c>
      <c r="I704" s="317">
        <v>74.934703326336617</v>
      </c>
    </row>
    <row r="705" spans="1:9" x14ac:dyDescent="0.2">
      <c r="A705" s="30" t="s">
        <v>113</v>
      </c>
      <c r="B705" s="335">
        <v>9668176043</v>
      </c>
      <c r="C705" s="335">
        <v>9101078487.0900002</v>
      </c>
      <c r="D705" s="335">
        <v>7244819034.8900003</v>
      </c>
      <c r="E705" s="335">
        <v>7244819034.8900003</v>
      </c>
      <c r="F705" s="336">
        <v>567097555.90999985</v>
      </c>
      <c r="G705" s="319">
        <v>94.134389429942246</v>
      </c>
      <c r="H705" s="319">
        <v>74.934703326336617</v>
      </c>
      <c r="I705" s="319">
        <v>74.934703326336617</v>
      </c>
    </row>
    <row r="706" spans="1:9" x14ac:dyDescent="0.2">
      <c r="A706" s="334" t="s">
        <v>30</v>
      </c>
      <c r="B706" s="311">
        <v>997618000</v>
      </c>
      <c r="C706" s="311">
        <v>963025453</v>
      </c>
      <c r="D706" s="311">
        <v>951971070</v>
      </c>
      <c r="E706" s="311">
        <v>951971070</v>
      </c>
      <c r="F706" s="316">
        <v>34592547</v>
      </c>
      <c r="G706" s="317">
        <v>96.532485680891895</v>
      </c>
      <c r="H706" s="317">
        <v>95.424407939712395</v>
      </c>
      <c r="I706" s="317">
        <v>95.424407939712395</v>
      </c>
    </row>
    <row r="707" spans="1:9" x14ac:dyDescent="0.2">
      <c r="A707" s="30" t="s">
        <v>115</v>
      </c>
      <c r="B707" s="335">
        <v>0</v>
      </c>
      <c r="C707" s="335">
        <v>0</v>
      </c>
      <c r="D707" s="335">
        <v>0</v>
      </c>
      <c r="E707" s="335">
        <v>0</v>
      </c>
      <c r="F707" s="336">
        <v>0</v>
      </c>
      <c r="G707" s="319">
        <v>0</v>
      </c>
      <c r="H707" s="319">
        <v>0</v>
      </c>
      <c r="I707" s="319">
        <v>0</v>
      </c>
    </row>
    <row r="708" spans="1:9" x14ac:dyDescent="0.2">
      <c r="A708" s="30" t="s">
        <v>118</v>
      </c>
      <c r="B708" s="335">
        <v>47935000</v>
      </c>
      <c r="C708" s="335">
        <v>46263708</v>
      </c>
      <c r="D708" s="335">
        <v>35209325</v>
      </c>
      <c r="E708" s="335">
        <v>35209325</v>
      </c>
      <c r="F708" s="336">
        <v>1671292</v>
      </c>
      <c r="G708" s="319">
        <v>96.51342025659747</v>
      </c>
      <c r="H708" s="319">
        <v>73.452226974027326</v>
      </c>
      <c r="I708" s="319">
        <v>73.452226974027326</v>
      </c>
    </row>
    <row r="709" spans="1:9" x14ac:dyDescent="0.2">
      <c r="A709" s="30" t="s">
        <v>261</v>
      </c>
      <c r="B709" s="335">
        <v>72557000</v>
      </c>
      <c r="C709" s="335">
        <v>72557000</v>
      </c>
      <c r="D709" s="335">
        <v>72557000</v>
      </c>
      <c r="E709" s="335">
        <v>72557000</v>
      </c>
      <c r="F709" s="336">
        <v>0</v>
      </c>
      <c r="G709" s="319">
        <v>100</v>
      </c>
      <c r="H709" s="319">
        <v>100</v>
      </c>
      <c r="I709" s="319">
        <v>100</v>
      </c>
    </row>
    <row r="710" spans="1:9" x14ac:dyDescent="0.2">
      <c r="A710" s="30" t="s">
        <v>262</v>
      </c>
      <c r="B710" s="335">
        <v>80619000</v>
      </c>
      <c r="C710" s="335">
        <v>80619000</v>
      </c>
      <c r="D710" s="335">
        <v>80619000</v>
      </c>
      <c r="E710" s="335">
        <v>80619000</v>
      </c>
      <c r="F710" s="336">
        <v>0</v>
      </c>
      <c r="G710" s="319">
        <v>100</v>
      </c>
      <c r="H710" s="319">
        <v>100</v>
      </c>
      <c r="I710" s="319">
        <v>100</v>
      </c>
    </row>
    <row r="711" spans="1:9" x14ac:dyDescent="0.2">
      <c r="A711" s="30" t="s">
        <v>124</v>
      </c>
      <c r="B711" s="335">
        <v>796507000</v>
      </c>
      <c r="C711" s="335">
        <v>763585745</v>
      </c>
      <c r="D711" s="335">
        <v>763585745</v>
      </c>
      <c r="E711" s="335">
        <v>763585745</v>
      </c>
      <c r="F711" s="336">
        <v>32921255</v>
      </c>
      <c r="G711" s="319">
        <v>95.866796525328709</v>
      </c>
      <c r="H711" s="319">
        <v>95.866796525328709</v>
      </c>
      <c r="I711" s="319">
        <v>95.866796525328709</v>
      </c>
    </row>
    <row r="712" spans="1:9" x14ac:dyDescent="0.2">
      <c r="A712" s="334" t="s">
        <v>127</v>
      </c>
      <c r="B712" s="311">
        <v>939649957</v>
      </c>
      <c r="C712" s="311">
        <v>899837957</v>
      </c>
      <c r="D712" s="311">
        <v>899837957</v>
      </c>
      <c r="E712" s="311">
        <v>899837957</v>
      </c>
      <c r="F712" s="316">
        <v>39812000</v>
      </c>
      <c r="G712" s="317">
        <v>95.76310308924964</v>
      </c>
      <c r="H712" s="317">
        <v>95.76310308924964</v>
      </c>
      <c r="I712" s="317">
        <v>95.76310308924964</v>
      </c>
    </row>
    <row r="713" spans="1:9" x14ac:dyDescent="0.2">
      <c r="A713" s="30" t="s">
        <v>128</v>
      </c>
      <c r="B713" s="335">
        <v>192806000</v>
      </c>
      <c r="C713" s="335">
        <v>152994000</v>
      </c>
      <c r="D713" s="335">
        <v>152994000</v>
      </c>
      <c r="E713" s="335">
        <v>152994000</v>
      </c>
      <c r="F713" s="336">
        <v>39812000</v>
      </c>
      <c r="G713" s="319">
        <v>79.351265002126496</v>
      </c>
      <c r="H713" s="319">
        <v>79.351265002126496</v>
      </c>
      <c r="I713" s="319">
        <v>79.351265002126496</v>
      </c>
    </row>
    <row r="714" spans="1:9" x14ac:dyDescent="0.2">
      <c r="A714" s="30" t="s">
        <v>129</v>
      </c>
      <c r="B714" s="335">
        <v>870000</v>
      </c>
      <c r="C714" s="335">
        <v>870000</v>
      </c>
      <c r="D714" s="335">
        <v>870000</v>
      </c>
      <c r="E714" s="335">
        <v>870000</v>
      </c>
      <c r="F714" s="336">
        <v>0</v>
      </c>
      <c r="G714" s="319">
        <v>100</v>
      </c>
      <c r="H714" s="319">
        <v>100</v>
      </c>
      <c r="I714" s="319">
        <v>100</v>
      </c>
    </row>
    <row r="715" spans="1:9" x14ac:dyDescent="0.2">
      <c r="A715" s="30" t="s">
        <v>130</v>
      </c>
      <c r="B715" s="335">
        <v>745973957</v>
      </c>
      <c r="C715" s="335">
        <v>745973957</v>
      </c>
      <c r="D715" s="335">
        <v>745973957</v>
      </c>
      <c r="E715" s="335">
        <v>745973957</v>
      </c>
      <c r="F715" s="336">
        <v>0</v>
      </c>
      <c r="G715" s="319">
        <v>100</v>
      </c>
      <c r="H715" s="319">
        <v>100</v>
      </c>
      <c r="I715" s="319">
        <v>100</v>
      </c>
    </row>
    <row r="716" spans="1:9" x14ac:dyDescent="0.2">
      <c r="A716" s="334" t="s">
        <v>131</v>
      </c>
      <c r="B716" s="311">
        <v>369724229073</v>
      </c>
      <c r="C716" s="311">
        <v>316003922072.87</v>
      </c>
      <c r="D716" s="311">
        <v>270095457490.66998</v>
      </c>
      <c r="E716" s="311">
        <v>270095457490.66998</v>
      </c>
      <c r="F716" s="316">
        <v>53720307000.130005</v>
      </c>
      <c r="G716" s="317">
        <v>85.47016863492513</v>
      </c>
      <c r="H716" s="317">
        <v>73.05322082025117</v>
      </c>
      <c r="I716" s="317">
        <v>73.05322082025117</v>
      </c>
    </row>
    <row r="717" spans="1:9" x14ac:dyDescent="0.2">
      <c r="A717" s="334" t="s">
        <v>1651</v>
      </c>
      <c r="B717" s="311">
        <v>369724229073</v>
      </c>
      <c r="C717" s="311">
        <v>316003922072.87</v>
      </c>
      <c r="D717" s="311">
        <v>270095457490.66998</v>
      </c>
      <c r="E717" s="311">
        <v>270095457490.66998</v>
      </c>
      <c r="F717" s="316">
        <v>53720307000.130005</v>
      </c>
      <c r="G717" s="317">
        <v>85.47016863492513</v>
      </c>
      <c r="H717" s="317">
        <v>73.05322082025117</v>
      </c>
      <c r="I717" s="317">
        <v>73.05322082025117</v>
      </c>
    </row>
    <row r="718" spans="1:9" x14ac:dyDescent="0.2">
      <c r="A718" s="30" t="s">
        <v>263</v>
      </c>
      <c r="B718" s="335">
        <v>149389362184</v>
      </c>
      <c r="C718" s="335">
        <v>130704261653</v>
      </c>
      <c r="D718" s="335">
        <v>118840258673</v>
      </c>
      <c r="E718" s="335">
        <v>118840258673</v>
      </c>
      <c r="F718" s="336">
        <v>18685100531</v>
      </c>
      <c r="G718" s="319">
        <v>87.492348680098175</v>
      </c>
      <c r="H718" s="319">
        <v>79.550683486168666</v>
      </c>
      <c r="I718" s="319">
        <v>79.550683486168666</v>
      </c>
    </row>
    <row r="719" spans="1:9" x14ac:dyDescent="0.2">
      <c r="A719" s="30" t="s">
        <v>264</v>
      </c>
      <c r="B719" s="335">
        <v>4200000000</v>
      </c>
      <c r="C719" s="335">
        <v>4200000000</v>
      </c>
      <c r="D719" s="335">
        <v>4200000000</v>
      </c>
      <c r="E719" s="335">
        <v>4200000000</v>
      </c>
      <c r="F719" s="336">
        <v>0</v>
      </c>
      <c r="G719" s="319">
        <v>100</v>
      </c>
      <c r="H719" s="319">
        <v>100</v>
      </c>
      <c r="I719" s="319">
        <v>100</v>
      </c>
    </row>
    <row r="720" spans="1:9" x14ac:dyDescent="0.2">
      <c r="A720" s="30" t="s">
        <v>265</v>
      </c>
      <c r="B720" s="335">
        <v>4200000000</v>
      </c>
      <c r="C720" s="335">
        <v>4200000000</v>
      </c>
      <c r="D720" s="335">
        <v>2251000000</v>
      </c>
      <c r="E720" s="335">
        <v>2251000000</v>
      </c>
      <c r="F720" s="336">
        <v>0</v>
      </c>
      <c r="G720" s="319">
        <v>100</v>
      </c>
      <c r="H720" s="319">
        <v>53.595238095238095</v>
      </c>
      <c r="I720" s="319">
        <v>53.595238095238095</v>
      </c>
    </row>
    <row r="721" spans="1:9" x14ac:dyDescent="0.2">
      <c r="A721" s="30" t="s">
        <v>266</v>
      </c>
      <c r="B721" s="335">
        <v>4200000000</v>
      </c>
      <c r="C721" s="335">
        <v>4200000000</v>
      </c>
      <c r="D721" s="335">
        <v>0</v>
      </c>
      <c r="E721" s="335">
        <v>0</v>
      </c>
      <c r="F721" s="336">
        <v>0</v>
      </c>
      <c r="G721" s="319">
        <v>100</v>
      </c>
      <c r="H721" s="319">
        <v>0</v>
      </c>
      <c r="I721" s="319">
        <v>0</v>
      </c>
    </row>
    <row r="722" spans="1:9" x14ac:dyDescent="0.2">
      <c r="A722" s="30" t="s">
        <v>267</v>
      </c>
      <c r="B722" s="335">
        <v>4200000000</v>
      </c>
      <c r="C722" s="335">
        <v>4200000000</v>
      </c>
      <c r="D722" s="335">
        <v>4200000000</v>
      </c>
      <c r="E722" s="335">
        <v>4200000000</v>
      </c>
      <c r="F722" s="336">
        <v>0</v>
      </c>
      <c r="G722" s="319">
        <v>100</v>
      </c>
      <c r="H722" s="319">
        <v>100</v>
      </c>
      <c r="I722" s="319">
        <v>100</v>
      </c>
    </row>
    <row r="723" spans="1:9" x14ac:dyDescent="0.2">
      <c r="A723" s="30" t="s">
        <v>268</v>
      </c>
      <c r="B723" s="335">
        <v>4200000000</v>
      </c>
      <c r="C723" s="335">
        <v>4200000000</v>
      </c>
      <c r="D723" s="335">
        <v>1500000000</v>
      </c>
      <c r="E723" s="335">
        <v>1500000000</v>
      </c>
      <c r="F723" s="336">
        <v>0</v>
      </c>
      <c r="G723" s="319">
        <v>100</v>
      </c>
      <c r="H723" s="319">
        <v>35.714285714285715</v>
      </c>
      <c r="I723" s="319">
        <v>35.714285714285715</v>
      </c>
    </row>
    <row r="724" spans="1:9" x14ac:dyDescent="0.2">
      <c r="A724" s="30" t="s">
        <v>269</v>
      </c>
      <c r="B724" s="335">
        <v>25250000000</v>
      </c>
      <c r="C724" s="335">
        <v>19443898848.990002</v>
      </c>
      <c r="D724" s="335">
        <v>11048976979.99</v>
      </c>
      <c r="E724" s="335">
        <v>11048976979.99</v>
      </c>
      <c r="F724" s="336">
        <v>5806101151.0099983</v>
      </c>
      <c r="G724" s="319">
        <v>77.00553999600001</v>
      </c>
      <c r="H724" s="319">
        <v>43.758324673227719</v>
      </c>
      <c r="I724" s="319">
        <v>43.758324673227719</v>
      </c>
    </row>
    <row r="725" spans="1:9" x14ac:dyDescent="0.2">
      <c r="A725" s="30" t="s">
        <v>270</v>
      </c>
      <c r="B725" s="335">
        <v>48000000000</v>
      </c>
      <c r="C725" s="335">
        <v>48000000000</v>
      </c>
      <c r="D725" s="335">
        <v>46977729696</v>
      </c>
      <c r="E725" s="335">
        <v>46977729696</v>
      </c>
      <c r="F725" s="336">
        <v>0</v>
      </c>
      <c r="G725" s="319">
        <v>100</v>
      </c>
      <c r="H725" s="319">
        <v>97.870270199999993</v>
      </c>
      <c r="I725" s="319">
        <v>97.870270199999993</v>
      </c>
    </row>
    <row r="726" spans="1:9" x14ac:dyDescent="0.2">
      <c r="A726" s="30" t="s">
        <v>271</v>
      </c>
      <c r="B726" s="335">
        <v>4726973377</v>
      </c>
      <c r="C726" s="335">
        <v>4726973377</v>
      </c>
      <c r="D726" s="335">
        <v>4726973377</v>
      </c>
      <c r="E726" s="335">
        <v>4726973377</v>
      </c>
      <c r="F726" s="336">
        <v>0</v>
      </c>
      <c r="G726" s="319">
        <v>100</v>
      </c>
      <c r="H726" s="319">
        <v>100</v>
      </c>
      <c r="I726" s="319">
        <v>100</v>
      </c>
    </row>
    <row r="727" spans="1:9" x14ac:dyDescent="0.2">
      <c r="A727" s="30" t="s">
        <v>272</v>
      </c>
      <c r="B727" s="335">
        <v>70000000000</v>
      </c>
      <c r="C727" s="335">
        <v>47735886759</v>
      </c>
      <c r="D727" s="335">
        <v>44935212273</v>
      </c>
      <c r="E727" s="335">
        <v>44935212273</v>
      </c>
      <c r="F727" s="336">
        <v>22264113241</v>
      </c>
      <c r="G727" s="319">
        <v>68.194123941428572</v>
      </c>
      <c r="H727" s="319">
        <v>64.193160390000003</v>
      </c>
      <c r="I727" s="319">
        <v>64.193160390000003</v>
      </c>
    </row>
    <row r="728" spans="1:9" x14ac:dyDescent="0.2">
      <c r="A728" s="30" t="s">
        <v>273</v>
      </c>
      <c r="B728" s="335">
        <v>4726973378</v>
      </c>
      <c r="C728" s="335">
        <v>4726973378</v>
      </c>
      <c r="D728" s="335">
        <v>4726973378</v>
      </c>
      <c r="E728" s="335">
        <v>4726973378</v>
      </c>
      <c r="F728" s="336">
        <v>0</v>
      </c>
      <c r="G728" s="319">
        <v>100</v>
      </c>
      <c r="H728" s="319">
        <v>100</v>
      </c>
      <c r="I728" s="319">
        <v>100</v>
      </c>
    </row>
    <row r="729" spans="1:9" x14ac:dyDescent="0.2">
      <c r="A729" s="30" t="s">
        <v>274</v>
      </c>
      <c r="B729" s="335">
        <v>4726973378</v>
      </c>
      <c r="C729" s="335">
        <v>4726973378</v>
      </c>
      <c r="D729" s="335">
        <v>4726973378</v>
      </c>
      <c r="E729" s="335">
        <v>4726973378</v>
      </c>
      <c r="F729" s="336">
        <v>0</v>
      </c>
      <c r="G729" s="319">
        <v>100</v>
      </c>
      <c r="H729" s="319">
        <v>100</v>
      </c>
      <c r="I729" s="319">
        <v>100</v>
      </c>
    </row>
    <row r="730" spans="1:9" x14ac:dyDescent="0.2">
      <c r="A730" s="30" t="s">
        <v>275</v>
      </c>
      <c r="B730" s="335">
        <v>4726973378</v>
      </c>
      <c r="C730" s="335">
        <v>4726973378</v>
      </c>
      <c r="D730" s="335">
        <v>2954079867</v>
      </c>
      <c r="E730" s="335">
        <v>2954079867</v>
      </c>
      <c r="F730" s="336">
        <v>0</v>
      </c>
      <c r="G730" s="319">
        <v>100</v>
      </c>
      <c r="H730" s="319">
        <v>62.494108402401928</v>
      </c>
      <c r="I730" s="319">
        <v>62.494108402401928</v>
      </c>
    </row>
    <row r="731" spans="1:9" x14ac:dyDescent="0.2">
      <c r="A731" s="30" t="s">
        <v>276</v>
      </c>
      <c r="B731" s="335">
        <v>4726973378</v>
      </c>
      <c r="C731" s="335">
        <v>4726973378</v>
      </c>
      <c r="D731" s="335">
        <v>1000000000</v>
      </c>
      <c r="E731" s="335">
        <v>1000000000</v>
      </c>
      <c r="F731" s="336">
        <v>0</v>
      </c>
      <c r="G731" s="319">
        <v>100</v>
      </c>
      <c r="H731" s="319">
        <v>21.155185782389655</v>
      </c>
      <c r="I731" s="319">
        <v>21.155185782389655</v>
      </c>
    </row>
    <row r="732" spans="1:9" x14ac:dyDescent="0.2">
      <c r="A732" s="30" t="s">
        <v>277</v>
      </c>
      <c r="B732" s="335">
        <v>32450000000</v>
      </c>
      <c r="C732" s="335">
        <v>25485007922.880001</v>
      </c>
      <c r="D732" s="335">
        <v>18007279868.68</v>
      </c>
      <c r="E732" s="335">
        <v>18007279868.68</v>
      </c>
      <c r="F732" s="336">
        <v>6964992077.1199989</v>
      </c>
      <c r="G732" s="319">
        <v>78.536233968813562</v>
      </c>
      <c r="H732" s="319">
        <v>55.492387884992297</v>
      </c>
      <c r="I732" s="319">
        <v>55.492387884992297</v>
      </c>
    </row>
    <row r="733" spans="1:9" x14ac:dyDescent="0.2">
      <c r="A733" s="334" t="s">
        <v>84</v>
      </c>
      <c r="B733" s="311">
        <v>1575024696557</v>
      </c>
      <c r="C733" s="311">
        <v>1295658914147.73</v>
      </c>
      <c r="D733" s="311">
        <v>817980065859.12036</v>
      </c>
      <c r="E733" s="311">
        <v>817357744159.6803</v>
      </c>
      <c r="F733" s="316">
        <v>279365782409.27002</v>
      </c>
      <c r="G733" s="317">
        <v>82.262768131829105</v>
      </c>
      <c r="H733" s="317">
        <v>51.934427926573001</v>
      </c>
      <c r="I733" s="317">
        <v>51.894916057279751</v>
      </c>
    </row>
    <row r="734" spans="1:9" x14ac:dyDescent="0.2">
      <c r="A734" s="334" t="s">
        <v>278</v>
      </c>
      <c r="B734" s="311">
        <v>985474902950</v>
      </c>
      <c r="C734" s="311">
        <v>832275968109.71985</v>
      </c>
      <c r="D734" s="311">
        <v>429925971392.19</v>
      </c>
      <c r="E734" s="311">
        <v>429864841346.19</v>
      </c>
      <c r="F734" s="316">
        <v>153198934840.28015</v>
      </c>
      <c r="G734" s="317">
        <v>84.454303769514354</v>
      </c>
      <c r="H734" s="317">
        <v>43.62627298830391</v>
      </c>
      <c r="I734" s="317">
        <v>43.620069882997321</v>
      </c>
    </row>
    <row r="735" spans="1:9" x14ac:dyDescent="0.2">
      <c r="A735" s="334" t="s">
        <v>109</v>
      </c>
      <c r="B735" s="311">
        <v>766813899000</v>
      </c>
      <c r="C735" s="311">
        <v>694142454849.83008</v>
      </c>
      <c r="D735" s="311">
        <v>410170190397.20996</v>
      </c>
      <c r="E735" s="311">
        <v>410109060351.20996</v>
      </c>
      <c r="F735" s="316">
        <v>72671444150.169922</v>
      </c>
      <c r="G735" s="317">
        <v>90.522935976390031</v>
      </c>
      <c r="H735" s="317">
        <v>53.490187245185808</v>
      </c>
      <c r="I735" s="317">
        <v>53.48221529187618</v>
      </c>
    </row>
    <row r="736" spans="1:9" x14ac:dyDescent="0.2">
      <c r="A736" s="334" t="s">
        <v>28</v>
      </c>
      <c r="B736" s="311">
        <v>59251387000</v>
      </c>
      <c r="C736" s="311">
        <v>41174239974.919998</v>
      </c>
      <c r="D736" s="311">
        <v>40615876656.419998</v>
      </c>
      <c r="E736" s="311">
        <v>40593374047.419998</v>
      </c>
      <c r="F736" s="316">
        <v>18077147025.080002</v>
      </c>
      <c r="G736" s="317">
        <v>69.490761414445885</v>
      </c>
      <c r="H736" s="317">
        <v>68.548398126815158</v>
      </c>
      <c r="I736" s="317">
        <v>68.510419928937694</v>
      </c>
    </row>
    <row r="737" spans="1:9" x14ac:dyDescent="0.2">
      <c r="A737" s="30" t="s">
        <v>110</v>
      </c>
      <c r="B737" s="335">
        <v>35035806000</v>
      </c>
      <c r="C737" s="335">
        <v>24078354809</v>
      </c>
      <c r="D737" s="335">
        <v>23931014434</v>
      </c>
      <c r="E737" s="335">
        <v>23920023110</v>
      </c>
      <c r="F737" s="336">
        <v>10957451191</v>
      </c>
      <c r="G737" s="319">
        <v>68.724991824078487</v>
      </c>
      <c r="H737" s="319">
        <v>68.304449550839507</v>
      </c>
      <c r="I737" s="319">
        <v>68.273077862116267</v>
      </c>
    </row>
    <row r="738" spans="1:9" x14ac:dyDescent="0.2">
      <c r="A738" s="30" t="s">
        <v>111</v>
      </c>
      <c r="B738" s="335">
        <v>11132464000</v>
      </c>
      <c r="C738" s="335">
        <v>8805965998.6700001</v>
      </c>
      <c r="D738" s="335">
        <v>8545759851.1700001</v>
      </c>
      <c r="E738" s="335">
        <v>8545759851.1700001</v>
      </c>
      <c r="F738" s="336">
        <v>2326498001.3299999</v>
      </c>
      <c r="G738" s="319">
        <v>79.101679544348855</v>
      </c>
      <c r="H738" s="319">
        <v>76.764316068482231</v>
      </c>
      <c r="I738" s="319">
        <v>76.764316068482231</v>
      </c>
    </row>
    <row r="739" spans="1:9" x14ac:dyDescent="0.2">
      <c r="A739" s="30" t="s">
        <v>112</v>
      </c>
      <c r="B739" s="335">
        <v>13083117000</v>
      </c>
      <c r="C739" s="335">
        <v>8289919167.25</v>
      </c>
      <c r="D739" s="335">
        <v>8139102371.25</v>
      </c>
      <c r="E739" s="335">
        <v>8127591086.25</v>
      </c>
      <c r="F739" s="336">
        <v>4793197832.75</v>
      </c>
      <c r="G739" s="319">
        <v>63.363487212183458</v>
      </c>
      <c r="H739" s="319">
        <v>62.210728309240068</v>
      </c>
      <c r="I739" s="319">
        <v>62.12274251044304</v>
      </c>
    </row>
    <row r="740" spans="1:9" x14ac:dyDescent="0.2">
      <c r="A740" s="334" t="s">
        <v>29</v>
      </c>
      <c r="B740" s="311">
        <v>26337835000</v>
      </c>
      <c r="C740" s="311">
        <v>22811236227.990002</v>
      </c>
      <c r="D740" s="311">
        <v>19127326913.869999</v>
      </c>
      <c r="E740" s="311">
        <v>19088699476.869999</v>
      </c>
      <c r="F740" s="316">
        <v>3526598772.0099983</v>
      </c>
      <c r="G740" s="317">
        <v>86.610141752311847</v>
      </c>
      <c r="H740" s="317">
        <v>72.623003803729503</v>
      </c>
      <c r="I740" s="317">
        <v>72.476342405782404</v>
      </c>
    </row>
    <row r="741" spans="1:9" x14ac:dyDescent="0.2">
      <c r="A741" s="30" t="s">
        <v>113</v>
      </c>
      <c r="B741" s="335">
        <v>26337835000</v>
      </c>
      <c r="C741" s="335">
        <v>22811236227.990002</v>
      </c>
      <c r="D741" s="335">
        <v>19127326913.869999</v>
      </c>
      <c r="E741" s="335">
        <v>19088699476.869999</v>
      </c>
      <c r="F741" s="336">
        <v>3526598772.0099983</v>
      </c>
      <c r="G741" s="319">
        <v>86.610141752311847</v>
      </c>
      <c r="H741" s="319">
        <v>72.623003803729503</v>
      </c>
      <c r="I741" s="319">
        <v>72.476342405782404</v>
      </c>
    </row>
    <row r="742" spans="1:9" x14ac:dyDescent="0.2">
      <c r="A742" s="334" t="s">
        <v>30</v>
      </c>
      <c r="B742" s="311">
        <v>662661303000</v>
      </c>
      <c r="C742" s="311">
        <v>611919785326.91992</v>
      </c>
      <c r="D742" s="311">
        <v>332189793506.91998</v>
      </c>
      <c r="E742" s="311">
        <v>332189793506.91998</v>
      </c>
      <c r="F742" s="316">
        <v>50741517673.080078</v>
      </c>
      <c r="G742" s="317">
        <v>92.342767346853805</v>
      </c>
      <c r="H742" s="317">
        <v>50.129650245612723</v>
      </c>
      <c r="I742" s="317">
        <v>50.129650245612723</v>
      </c>
    </row>
    <row r="743" spans="1:9" x14ac:dyDescent="0.2">
      <c r="A743" s="30" t="s">
        <v>279</v>
      </c>
      <c r="B743" s="335">
        <v>216803473000</v>
      </c>
      <c r="C743" s="335">
        <v>190979648000</v>
      </c>
      <c r="D743" s="335">
        <v>143279648000</v>
      </c>
      <c r="E743" s="335">
        <v>143279648000</v>
      </c>
      <c r="F743" s="336">
        <v>25823825000</v>
      </c>
      <c r="G743" s="319">
        <v>88.088832414598812</v>
      </c>
      <c r="H743" s="319">
        <v>66.087339846257905</v>
      </c>
      <c r="I743" s="319">
        <v>66.087339846257905</v>
      </c>
    </row>
    <row r="744" spans="1:9" x14ac:dyDescent="0.2">
      <c r="A744" s="30" t="s">
        <v>115</v>
      </c>
      <c r="B744" s="335">
        <v>5500000000</v>
      </c>
      <c r="C744" s="335">
        <v>0</v>
      </c>
      <c r="D744" s="335">
        <v>0</v>
      </c>
      <c r="E744" s="335">
        <v>0</v>
      </c>
      <c r="F744" s="336">
        <v>5500000000</v>
      </c>
      <c r="G744" s="319">
        <v>0</v>
      </c>
      <c r="H744" s="319">
        <v>0</v>
      </c>
      <c r="I744" s="319">
        <v>0</v>
      </c>
    </row>
    <row r="745" spans="1:9" x14ac:dyDescent="0.2">
      <c r="A745" s="30" t="s">
        <v>280</v>
      </c>
      <c r="B745" s="335">
        <v>89219023000</v>
      </c>
      <c r="C745" s="335">
        <v>89219023000</v>
      </c>
      <c r="D745" s="335">
        <v>89219023000</v>
      </c>
      <c r="E745" s="335">
        <v>89219023000</v>
      </c>
      <c r="F745" s="336">
        <v>0</v>
      </c>
      <c r="G745" s="319">
        <v>100</v>
      </c>
      <c r="H745" s="319">
        <v>100</v>
      </c>
      <c r="I745" s="319">
        <v>100</v>
      </c>
    </row>
    <row r="746" spans="1:9" x14ac:dyDescent="0.2">
      <c r="A746" s="30" t="s">
        <v>281</v>
      </c>
      <c r="B746" s="335">
        <v>9680393000</v>
      </c>
      <c r="C746" s="335">
        <v>8680393000</v>
      </c>
      <c r="D746" s="335">
        <v>8680393000</v>
      </c>
      <c r="E746" s="335">
        <v>8680393000</v>
      </c>
      <c r="F746" s="336">
        <v>1000000000</v>
      </c>
      <c r="G746" s="319">
        <v>89.669840883526106</v>
      </c>
      <c r="H746" s="319">
        <v>89.669840883526106</v>
      </c>
      <c r="I746" s="319">
        <v>89.669840883526106</v>
      </c>
    </row>
    <row r="747" spans="1:9" x14ac:dyDescent="0.2">
      <c r="A747" s="30" t="s">
        <v>282</v>
      </c>
      <c r="B747" s="335">
        <v>38500000000</v>
      </c>
      <c r="C747" s="335">
        <v>38500000000</v>
      </c>
      <c r="D747" s="335">
        <v>21500000000</v>
      </c>
      <c r="E747" s="335">
        <v>21500000000</v>
      </c>
      <c r="F747" s="336">
        <v>0</v>
      </c>
      <c r="G747" s="319">
        <v>100</v>
      </c>
      <c r="H747" s="319">
        <v>55.844155844155843</v>
      </c>
      <c r="I747" s="319">
        <v>55.844155844155843</v>
      </c>
    </row>
    <row r="748" spans="1:9" x14ac:dyDescent="0.2">
      <c r="A748" s="30" t="s">
        <v>153</v>
      </c>
      <c r="B748" s="335">
        <v>662022000</v>
      </c>
      <c r="C748" s="335">
        <v>172860595.38</v>
      </c>
      <c r="D748" s="335">
        <v>172860595.38</v>
      </c>
      <c r="E748" s="335">
        <v>172860595.38</v>
      </c>
      <c r="F748" s="336">
        <v>489161404.62</v>
      </c>
      <c r="G748" s="319">
        <v>26.111004676581747</v>
      </c>
      <c r="H748" s="319">
        <v>26.111004676581747</v>
      </c>
      <c r="I748" s="319">
        <v>26.111004676581747</v>
      </c>
    </row>
    <row r="749" spans="1:9" x14ac:dyDescent="0.2">
      <c r="A749" s="30" t="s">
        <v>117</v>
      </c>
      <c r="B749" s="335">
        <v>3925411000</v>
      </c>
      <c r="C749" s="335">
        <v>2187109000</v>
      </c>
      <c r="D749" s="335">
        <v>2187109000</v>
      </c>
      <c r="E749" s="335">
        <v>2187109000</v>
      </c>
      <c r="F749" s="336">
        <v>1738302000</v>
      </c>
      <c r="G749" s="319">
        <v>55.716688010503866</v>
      </c>
      <c r="H749" s="319">
        <v>55.716688010503866</v>
      </c>
      <c r="I749" s="319">
        <v>55.716688010503866</v>
      </c>
    </row>
    <row r="750" spans="1:9" x14ac:dyDescent="0.2">
      <c r="A750" s="30" t="s">
        <v>118</v>
      </c>
      <c r="B750" s="335">
        <v>288793000</v>
      </c>
      <c r="C750" s="335">
        <v>264657908</v>
      </c>
      <c r="D750" s="335">
        <v>259716478</v>
      </c>
      <c r="E750" s="335">
        <v>259716478</v>
      </c>
      <c r="F750" s="336">
        <v>24135092</v>
      </c>
      <c r="G750" s="319">
        <v>91.64277111979861</v>
      </c>
      <c r="H750" s="319">
        <v>89.931708178522328</v>
      </c>
      <c r="I750" s="319">
        <v>89.931708178522328</v>
      </c>
    </row>
    <row r="751" spans="1:9" x14ac:dyDescent="0.2">
      <c r="A751" s="30" t="s">
        <v>283</v>
      </c>
      <c r="B751" s="335">
        <v>5039000</v>
      </c>
      <c r="C751" s="335">
        <v>4576000</v>
      </c>
      <c r="D751" s="335">
        <v>4576000</v>
      </c>
      <c r="E751" s="335">
        <v>4576000</v>
      </c>
      <c r="F751" s="336">
        <v>463000</v>
      </c>
      <c r="G751" s="319">
        <v>90.811668981940869</v>
      </c>
      <c r="H751" s="319">
        <v>90.811668981940869</v>
      </c>
      <c r="I751" s="319">
        <v>90.811668981940869</v>
      </c>
    </row>
    <row r="752" spans="1:9" x14ac:dyDescent="0.2">
      <c r="A752" s="30" t="s">
        <v>284</v>
      </c>
      <c r="B752" s="335">
        <v>41035343000</v>
      </c>
      <c r="C752" s="335">
        <v>35535343000</v>
      </c>
      <c r="D752" s="335">
        <v>26458811640</v>
      </c>
      <c r="E752" s="335">
        <v>26458811640</v>
      </c>
      <c r="F752" s="336">
        <v>5500000000</v>
      </c>
      <c r="G752" s="319">
        <v>86.596919635836841</v>
      </c>
      <c r="H752" s="319">
        <v>64.478105227486466</v>
      </c>
      <c r="I752" s="319">
        <v>64.478105227486466</v>
      </c>
    </row>
    <row r="753" spans="1:9" x14ac:dyDescent="0.2">
      <c r="A753" s="30" t="s">
        <v>285</v>
      </c>
      <c r="B753" s="335">
        <v>33497820000</v>
      </c>
      <c r="C753" s="335">
        <v>25976659319.93</v>
      </c>
      <c r="D753" s="335">
        <v>25976659289.93</v>
      </c>
      <c r="E753" s="335">
        <v>25976659289.93</v>
      </c>
      <c r="F753" s="336">
        <v>7521160680.0699997</v>
      </c>
      <c r="G753" s="319">
        <v>77.547312989113919</v>
      </c>
      <c r="H753" s="319">
        <v>77.547312899555848</v>
      </c>
      <c r="I753" s="319">
        <v>77.547312899555848</v>
      </c>
    </row>
    <row r="754" spans="1:9" x14ac:dyDescent="0.2">
      <c r="A754" s="30" t="s">
        <v>123</v>
      </c>
      <c r="B754" s="335">
        <v>17579467000</v>
      </c>
      <c r="C754" s="335">
        <v>14435852287.610001</v>
      </c>
      <c r="D754" s="335">
        <v>14435852287.610001</v>
      </c>
      <c r="E754" s="335">
        <v>14435852287.610001</v>
      </c>
      <c r="F754" s="336">
        <v>3143614712.3899994</v>
      </c>
      <c r="G754" s="319">
        <v>82.117690414675266</v>
      </c>
      <c r="H754" s="319">
        <v>82.117690414675266</v>
      </c>
      <c r="I754" s="319">
        <v>82.117690414675266</v>
      </c>
    </row>
    <row r="755" spans="1:9" x14ac:dyDescent="0.2">
      <c r="A755" s="30" t="s">
        <v>124</v>
      </c>
      <c r="B755" s="335">
        <v>16000000</v>
      </c>
      <c r="C755" s="335">
        <v>15144216</v>
      </c>
      <c r="D755" s="335">
        <v>15144216</v>
      </c>
      <c r="E755" s="335">
        <v>15144216</v>
      </c>
      <c r="F755" s="336">
        <v>855784</v>
      </c>
      <c r="G755" s="319">
        <v>94.651350000000008</v>
      </c>
      <c r="H755" s="319">
        <v>94.651350000000008</v>
      </c>
      <c r="I755" s="319">
        <v>94.651350000000008</v>
      </c>
    </row>
    <row r="756" spans="1:9" x14ac:dyDescent="0.2">
      <c r="A756" s="30" t="s">
        <v>286</v>
      </c>
      <c r="B756" s="335">
        <v>205948519000</v>
      </c>
      <c r="C756" s="335">
        <v>205948519000</v>
      </c>
      <c r="D756" s="335">
        <v>0</v>
      </c>
      <c r="E756" s="335">
        <v>0</v>
      </c>
      <c r="F756" s="336">
        <v>0</v>
      </c>
      <c r="G756" s="319">
        <v>100</v>
      </c>
      <c r="H756" s="319">
        <v>0</v>
      </c>
      <c r="I756" s="319">
        <v>0</v>
      </c>
    </row>
    <row r="757" spans="1:9" x14ac:dyDescent="0.2">
      <c r="A757" s="334" t="s">
        <v>127</v>
      </c>
      <c r="B757" s="311">
        <v>18563374000</v>
      </c>
      <c r="C757" s="311">
        <v>18237193320</v>
      </c>
      <c r="D757" s="311">
        <v>18237193320</v>
      </c>
      <c r="E757" s="311">
        <v>18237193320</v>
      </c>
      <c r="F757" s="316">
        <v>326180680</v>
      </c>
      <c r="G757" s="317">
        <v>98.242880416027816</v>
      </c>
      <c r="H757" s="317">
        <v>98.242880416027816</v>
      </c>
      <c r="I757" s="317">
        <v>98.242880416027816</v>
      </c>
    </row>
    <row r="758" spans="1:9" x14ac:dyDescent="0.2">
      <c r="A758" s="30" t="s">
        <v>128</v>
      </c>
      <c r="B758" s="335">
        <v>16468357000</v>
      </c>
      <c r="C758" s="335">
        <v>16456905000</v>
      </c>
      <c r="D758" s="335">
        <v>16456905000</v>
      </c>
      <c r="E758" s="335">
        <v>16456905000</v>
      </c>
      <c r="F758" s="336">
        <v>11452000</v>
      </c>
      <c r="G758" s="319">
        <v>99.93046057964375</v>
      </c>
      <c r="H758" s="319">
        <v>99.93046057964375</v>
      </c>
      <c r="I758" s="319">
        <v>99.93046057964375</v>
      </c>
    </row>
    <row r="759" spans="1:9" x14ac:dyDescent="0.2">
      <c r="A759" s="30" t="s">
        <v>130</v>
      </c>
      <c r="B759" s="335">
        <v>2095017000</v>
      </c>
      <c r="C759" s="335">
        <v>1780288320</v>
      </c>
      <c r="D759" s="335">
        <v>1780288320</v>
      </c>
      <c r="E759" s="335">
        <v>1780288320</v>
      </c>
      <c r="F759" s="336">
        <v>314728680</v>
      </c>
      <c r="G759" s="319">
        <v>84.977273215444072</v>
      </c>
      <c r="H759" s="319">
        <v>84.977273215444072</v>
      </c>
      <c r="I759" s="319">
        <v>84.977273215444072</v>
      </c>
    </row>
    <row r="760" spans="1:9" x14ac:dyDescent="0.2">
      <c r="A760" s="334" t="s">
        <v>131</v>
      </c>
      <c r="B760" s="311">
        <v>218661003950</v>
      </c>
      <c r="C760" s="311">
        <v>138133513259.88998</v>
      </c>
      <c r="D760" s="311">
        <v>19755780994.98</v>
      </c>
      <c r="E760" s="311">
        <v>19755780994.98</v>
      </c>
      <c r="F760" s="316">
        <v>80527490690.110016</v>
      </c>
      <c r="G760" s="317">
        <v>63.172449940583007</v>
      </c>
      <c r="H760" s="317">
        <v>9.0348899154864597</v>
      </c>
      <c r="I760" s="317">
        <v>9.0348899154864597</v>
      </c>
    </row>
    <row r="761" spans="1:9" x14ac:dyDescent="0.2">
      <c r="A761" s="334" t="s">
        <v>1651</v>
      </c>
      <c r="B761" s="311">
        <v>218661003950</v>
      </c>
      <c r="C761" s="311">
        <v>138133513259.88998</v>
      </c>
      <c r="D761" s="311">
        <v>19755780994.98</v>
      </c>
      <c r="E761" s="311">
        <v>19755780994.98</v>
      </c>
      <c r="F761" s="316">
        <v>80527490690.110016</v>
      </c>
      <c r="G761" s="317">
        <v>63.172449940583007</v>
      </c>
      <c r="H761" s="317">
        <v>9.0348899154864597</v>
      </c>
      <c r="I761" s="317">
        <v>9.0348899154864597</v>
      </c>
    </row>
    <row r="762" spans="1:9" x14ac:dyDescent="0.2">
      <c r="A762" s="30" t="s">
        <v>287</v>
      </c>
      <c r="B762" s="335">
        <v>24029741761</v>
      </c>
      <c r="C762" s="335">
        <v>15487695341.83</v>
      </c>
      <c r="D762" s="335">
        <v>1975095949.3299999</v>
      </c>
      <c r="E762" s="335">
        <v>1975095949.3299999</v>
      </c>
      <c r="F762" s="336">
        <v>8542046419.1700001</v>
      </c>
      <c r="G762" s="319">
        <v>64.452192186960389</v>
      </c>
      <c r="H762" s="319">
        <v>8.2193806698978289</v>
      </c>
      <c r="I762" s="319">
        <v>8.2193806698978289</v>
      </c>
    </row>
    <row r="763" spans="1:9" x14ac:dyDescent="0.2">
      <c r="A763" s="30" t="s">
        <v>288</v>
      </c>
      <c r="B763" s="335">
        <v>19570000000</v>
      </c>
      <c r="C763" s="335">
        <v>16649013398.950001</v>
      </c>
      <c r="D763" s="335">
        <v>652085573.95000005</v>
      </c>
      <c r="E763" s="335">
        <v>652085573.95000005</v>
      </c>
      <c r="F763" s="336">
        <v>2920986601.0499992</v>
      </c>
      <c r="G763" s="319">
        <v>85.074161466274916</v>
      </c>
      <c r="H763" s="319">
        <v>3.3320673170669397</v>
      </c>
      <c r="I763" s="319">
        <v>3.3320673170669397</v>
      </c>
    </row>
    <row r="764" spans="1:9" x14ac:dyDescent="0.2">
      <c r="A764" s="30" t="s">
        <v>289</v>
      </c>
      <c r="B764" s="335">
        <v>16568950074</v>
      </c>
      <c r="C764" s="335">
        <v>10902861846.950001</v>
      </c>
      <c r="D764" s="335">
        <v>1139094872.45</v>
      </c>
      <c r="E764" s="335">
        <v>1139094872.45</v>
      </c>
      <c r="F764" s="336">
        <v>5666088227.0499992</v>
      </c>
      <c r="G764" s="319">
        <v>65.802973623891674</v>
      </c>
      <c r="H764" s="319">
        <v>6.8748766057148538</v>
      </c>
      <c r="I764" s="319">
        <v>6.8748766057148538</v>
      </c>
    </row>
    <row r="765" spans="1:9" ht="11.25" customHeight="1" x14ac:dyDescent="0.2">
      <c r="A765" s="30" t="s">
        <v>290</v>
      </c>
      <c r="B765" s="335">
        <v>4005703159</v>
      </c>
      <c r="C765" s="335">
        <v>1299977782.5</v>
      </c>
      <c r="D765" s="335">
        <v>915355346</v>
      </c>
      <c r="E765" s="335">
        <v>915355346</v>
      </c>
      <c r="F765" s="336">
        <v>2705725376.5</v>
      </c>
      <c r="G765" s="319">
        <v>32.45317316085228</v>
      </c>
      <c r="H765" s="319">
        <v>22.851302497125449</v>
      </c>
      <c r="I765" s="319">
        <v>22.851302497125449</v>
      </c>
    </row>
    <row r="766" spans="1:9" x14ac:dyDescent="0.2">
      <c r="A766" s="30" t="s">
        <v>291</v>
      </c>
      <c r="B766" s="335">
        <v>78331933550</v>
      </c>
      <c r="C766" s="335">
        <v>34997087123.559998</v>
      </c>
      <c r="D766" s="335">
        <v>5284033958.5600004</v>
      </c>
      <c r="E766" s="335">
        <v>5284033958.5600004</v>
      </c>
      <c r="F766" s="336">
        <v>43334846426.440002</v>
      </c>
      <c r="G766" s="319">
        <v>44.677930873774528</v>
      </c>
      <c r="H766" s="319">
        <v>6.7456958089604058</v>
      </c>
      <c r="I766" s="319">
        <v>6.7456958089604058</v>
      </c>
    </row>
    <row r="767" spans="1:9" x14ac:dyDescent="0.2">
      <c r="A767" s="30" t="s">
        <v>292</v>
      </c>
      <c r="B767" s="335">
        <v>64434395164</v>
      </c>
      <c r="C767" s="335">
        <v>50319751851.32</v>
      </c>
      <c r="D767" s="335">
        <v>2989050255.3099999</v>
      </c>
      <c r="E767" s="335">
        <v>2989050255.3099999</v>
      </c>
      <c r="F767" s="336">
        <v>14114643312.68</v>
      </c>
      <c r="G767" s="319">
        <v>78.094551401072266</v>
      </c>
      <c r="H767" s="319">
        <v>4.6389048080643827</v>
      </c>
      <c r="I767" s="319">
        <v>4.6389048080643827</v>
      </c>
    </row>
    <row r="768" spans="1:9" x14ac:dyDescent="0.2">
      <c r="A768" s="30" t="s">
        <v>293</v>
      </c>
      <c r="B768" s="335">
        <v>2733955712</v>
      </c>
      <c r="C768" s="335">
        <v>2539433416.6500001</v>
      </c>
      <c r="D768" s="335">
        <v>2270989533.8200002</v>
      </c>
      <c r="E768" s="335">
        <v>2270989533.8200002</v>
      </c>
      <c r="F768" s="336">
        <v>194522295.3499999</v>
      </c>
      <c r="G768" s="319">
        <v>92.884950751170038</v>
      </c>
      <c r="H768" s="319">
        <v>83.066068841279034</v>
      </c>
      <c r="I768" s="319">
        <v>83.066068841279034</v>
      </c>
    </row>
    <row r="769" spans="1:9" x14ac:dyDescent="0.2">
      <c r="A769" s="30" t="s">
        <v>294</v>
      </c>
      <c r="B769" s="335">
        <v>152422406</v>
      </c>
      <c r="C769" s="335">
        <v>128061765</v>
      </c>
      <c r="D769" s="335">
        <v>93680333</v>
      </c>
      <c r="E769" s="335">
        <v>93680333</v>
      </c>
      <c r="F769" s="336">
        <v>24360641</v>
      </c>
      <c r="G769" s="319">
        <v>84.01767716486512</v>
      </c>
      <c r="H769" s="319">
        <v>61.46099871957145</v>
      </c>
      <c r="I769" s="319">
        <v>61.46099871957145</v>
      </c>
    </row>
    <row r="770" spans="1:9" x14ac:dyDescent="0.2">
      <c r="A770" s="30" t="s">
        <v>295</v>
      </c>
      <c r="B770" s="335">
        <v>4671388626</v>
      </c>
      <c r="C770" s="335">
        <v>3367582782</v>
      </c>
      <c r="D770" s="335">
        <v>3042845013.4299998</v>
      </c>
      <c r="E770" s="335">
        <v>3042845013.4299998</v>
      </c>
      <c r="F770" s="336">
        <v>1303805844</v>
      </c>
      <c r="G770" s="319">
        <v>72.089544493402201</v>
      </c>
      <c r="H770" s="319">
        <v>65.137912022436822</v>
      </c>
      <c r="I770" s="319">
        <v>65.137912022436822</v>
      </c>
    </row>
    <row r="771" spans="1:9" x14ac:dyDescent="0.2">
      <c r="A771" s="30" t="s">
        <v>296</v>
      </c>
      <c r="B771" s="335">
        <v>2879089884</v>
      </c>
      <c r="C771" s="335">
        <v>1939294567.1300001</v>
      </c>
      <c r="D771" s="335">
        <v>1349886841.1300001</v>
      </c>
      <c r="E771" s="335">
        <v>1349886841.1300001</v>
      </c>
      <c r="F771" s="336">
        <v>939795316.86999989</v>
      </c>
      <c r="G771" s="319">
        <v>67.357902853511604</v>
      </c>
      <c r="H771" s="319">
        <v>46.885887399061147</v>
      </c>
      <c r="I771" s="319">
        <v>46.885887399061147</v>
      </c>
    </row>
    <row r="772" spans="1:9" x14ac:dyDescent="0.2">
      <c r="A772" s="30" t="s">
        <v>297</v>
      </c>
      <c r="B772" s="335">
        <v>621056014</v>
      </c>
      <c r="C772" s="335">
        <v>239853925</v>
      </c>
      <c r="D772" s="335">
        <v>43663318</v>
      </c>
      <c r="E772" s="335">
        <v>43663318</v>
      </c>
      <c r="F772" s="336">
        <v>381202089</v>
      </c>
      <c r="G772" s="319">
        <v>38.620336908934597</v>
      </c>
      <c r="H772" s="319">
        <v>7.0304959642496918</v>
      </c>
      <c r="I772" s="319">
        <v>7.0304959642496918</v>
      </c>
    </row>
    <row r="773" spans="1:9" x14ac:dyDescent="0.2">
      <c r="A773" s="30" t="s">
        <v>319</v>
      </c>
      <c r="B773" s="335">
        <v>662367600</v>
      </c>
      <c r="C773" s="335">
        <v>262899459</v>
      </c>
      <c r="D773" s="335">
        <v>0</v>
      </c>
      <c r="E773" s="335">
        <v>0</v>
      </c>
      <c r="F773" s="336">
        <v>399468141</v>
      </c>
      <c r="G773" s="319">
        <v>39.690869390350613</v>
      </c>
      <c r="H773" s="319">
        <v>0</v>
      </c>
      <c r="I773" s="319">
        <v>0</v>
      </c>
    </row>
    <row r="774" spans="1:9" x14ac:dyDescent="0.2">
      <c r="A774" s="334" t="s">
        <v>298</v>
      </c>
      <c r="B774" s="311">
        <v>36549439000</v>
      </c>
      <c r="C774" s="311">
        <v>26219539678.510002</v>
      </c>
      <c r="D774" s="311">
        <v>23878763395.400002</v>
      </c>
      <c r="E774" s="311">
        <v>23801228424.310001</v>
      </c>
      <c r="F774" s="316">
        <v>10329899321.489998</v>
      </c>
      <c r="G774" s="317">
        <v>71.73718775412668</v>
      </c>
      <c r="H774" s="317">
        <v>65.332776777777639</v>
      </c>
      <c r="I774" s="317">
        <v>65.1206395378873</v>
      </c>
    </row>
    <row r="775" spans="1:9" x14ac:dyDescent="0.2">
      <c r="A775" s="334" t="s">
        <v>109</v>
      </c>
      <c r="B775" s="311">
        <v>24683451000</v>
      </c>
      <c r="C775" s="311">
        <v>15823835967.74</v>
      </c>
      <c r="D775" s="311">
        <v>15429082168.26</v>
      </c>
      <c r="E775" s="311">
        <v>15392376392.6</v>
      </c>
      <c r="F775" s="316">
        <v>8859615032.2600002</v>
      </c>
      <c r="G775" s="317">
        <v>64.107064963241967</v>
      </c>
      <c r="H775" s="317">
        <v>62.507799935511457</v>
      </c>
      <c r="I775" s="317">
        <v>62.359093923292988</v>
      </c>
    </row>
    <row r="776" spans="1:9" x14ac:dyDescent="0.2">
      <c r="A776" s="334" t="s">
        <v>28</v>
      </c>
      <c r="B776" s="311">
        <v>18402889000</v>
      </c>
      <c r="C776" s="311">
        <v>13523123648.83</v>
      </c>
      <c r="D776" s="311">
        <v>13485433326.83</v>
      </c>
      <c r="E776" s="311">
        <v>13481839169.83</v>
      </c>
      <c r="F776" s="316">
        <v>4879765351.1700001</v>
      </c>
      <c r="G776" s="317">
        <v>73.483699482347589</v>
      </c>
      <c r="H776" s="317">
        <v>73.278892932680293</v>
      </c>
      <c r="I776" s="317">
        <v>73.259362537208148</v>
      </c>
    </row>
    <row r="777" spans="1:9" x14ac:dyDescent="0.2">
      <c r="A777" s="30" t="s">
        <v>110</v>
      </c>
      <c r="B777" s="335">
        <v>11805764000</v>
      </c>
      <c r="C777" s="335">
        <v>9053445107</v>
      </c>
      <c r="D777" s="335">
        <v>9030887358</v>
      </c>
      <c r="E777" s="335">
        <v>9028311508</v>
      </c>
      <c r="F777" s="336">
        <v>2752318893</v>
      </c>
      <c r="G777" s="319">
        <v>76.686651596626859</v>
      </c>
      <c r="H777" s="319">
        <v>76.495577567025734</v>
      </c>
      <c r="I777" s="319">
        <v>76.473758987558966</v>
      </c>
    </row>
    <row r="778" spans="1:9" x14ac:dyDescent="0.2">
      <c r="A778" s="30" t="s">
        <v>111</v>
      </c>
      <c r="B778" s="335">
        <v>4072511000</v>
      </c>
      <c r="C778" s="335">
        <v>3366734951.8299999</v>
      </c>
      <c r="D778" s="335">
        <v>3366734951.8299999</v>
      </c>
      <c r="E778" s="335">
        <v>3366734951.8299999</v>
      </c>
      <c r="F778" s="336">
        <v>705776048.17000008</v>
      </c>
      <c r="G778" s="319">
        <v>82.669757106365097</v>
      </c>
      <c r="H778" s="319">
        <v>82.669757106365097</v>
      </c>
      <c r="I778" s="319">
        <v>82.669757106365097</v>
      </c>
    </row>
    <row r="779" spans="1:9" x14ac:dyDescent="0.2">
      <c r="A779" s="30" t="s">
        <v>112</v>
      </c>
      <c r="B779" s="335">
        <v>1397587000</v>
      </c>
      <c r="C779" s="335">
        <v>1102943590</v>
      </c>
      <c r="D779" s="335">
        <v>1087811017</v>
      </c>
      <c r="E779" s="335">
        <v>1086792710</v>
      </c>
      <c r="F779" s="336">
        <v>294643410</v>
      </c>
      <c r="G779" s="319">
        <v>78.917705302067063</v>
      </c>
      <c r="H779" s="319">
        <v>77.834941009039156</v>
      </c>
      <c r="I779" s="319">
        <v>77.762079212242242</v>
      </c>
    </row>
    <row r="780" spans="1:9" x14ac:dyDescent="0.2">
      <c r="A780" s="30" t="s">
        <v>216</v>
      </c>
      <c r="B780" s="335">
        <v>1127027000</v>
      </c>
      <c r="C780" s="335">
        <v>0</v>
      </c>
      <c r="D780" s="335">
        <v>0</v>
      </c>
      <c r="E780" s="335">
        <v>0</v>
      </c>
      <c r="F780" s="336">
        <v>1127027000</v>
      </c>
      <c r="G780" s="319">
        <v>0</v>
      </c>
      <c r="H780" s="319">
        <v>0</v>
      </c>
      <c r="I780" s="319">
        <v>0</v>
      </c>
    </row>
    <row r="781" spans="1:9" x14ac:dyDescent="0.2">
      <c r="A781" s="334" t="s">
        <v>29</v>
      </c>
      <c r="B781" s="311">
        <v>5030130477</v>
      </c>
      <c r="C781" s="311">
        <v>2253409080.9099998</v>
      </c>
      <c r="D781" s="311">
        <v>1896345603.4300001</v>
      </c>
      <c r="E781" s="311">
        <v>1863233984.77</v>
      </c>
      <c r="F781" s="316">
        <v>2776721396.0900002</v>
      </c>
      <c r="G781" s="317">
        <v>44.79822325113814</v>
      </c>
      <c r="H781" s="317">
        <v>37.699729899670352</v>
      </c>
      <c r="I781" s="317">
        <v>37.041464297785851</v>
      </c>
    </row>
    <row r="782" spans="1:9" x14ac:dyDescent="0.2">
      <c r="A782" s="30" t="s">
        <v>113</v>
      </c>
      <c r="B782" s="335">
        <v>5030130477</v>
      </c>
      <c r="C782" s="335">
        <v>2253409080.9099998</v>
      </c>
      <c r="D782" s="335">
        <v>1896345603.4300001</v>
      </c>
      <c r="E782" s="335">
        <v>1863233984.77</v>
      </c>
      <c r="F782" s="336">
        <v>2776721396.0900002</v>
      </c>
      <c r="G782" s="319">
        <v>44.79822325113814</v>
      </c>
      <c r="H782" s="319">
        <v>37.699729899670352</v>
      </c>
      <c r="I782" s="319">
        <v>37.041464297785851</v>
      </c>
    </row>
    <row r="783" spans="1:9" x14ac:dyDescent="0.2">
      <c r="A783" s="334" t="s">
        <v>30</v>
      </c>
      <c r="B783" s="311">
        <v>1245789523</v>
      </c>
      <c r="C783" s="311">
        <v>47303238</v>
      </c>
      <c r="D783" s="311">
        <v>47303238</v>
      </c>
      <c r="E783" s="311">
        <v>47303238</v>
      </c>
      <c r="F783" s="316">
        <v>1198486285</v>
      </c>
      <c r="G783" s="317">
        <v>3.7970489498168627</v>
      </c>
      <c r="H783" s="317">
        <v>3.7970489498168627</v>
      </c>
      <c r="I783" s="317">
        <v>3.7970489498168627</v>
      </c>
    </row>
    <row r="784" spans="1:9" x14ac:dyDescent="0.2">
      <c r="A784" s="30" t="s">
        <v>115</v>
      </c>
      <c r="B784" s="335">
        <v>1180689523</v>
      </c>
      <c r="C784" s="335">
        <v>0</v>
      </c>
      <c r="D784" s="335">
        <v>0</v>
      </c>
      <c r="E784" s="335">
        <v>0</v>
      </c>
      <c r="F784" s="336">
        <v>1180689523</v>
      </c>
      <c r="G784" s="319">
        <v>0</v>
      </c>
      <c r="H784" s="319">
        <v>0</v>
      </c>
      <c r="I784" s="319">
        <v>0</v>
      </c>
    </row>
    <row r="785" spans="1:9" x14ac:dyDescent="0.2">
      <c r="A785" s="30" t="s">
        <v>118</v>
      </c>
      <c r="B785" s="335">
        <v>65100000</v>
      </c>
      <c r="C785" s="335">
        <v>47303238</v>
      </c>
      <c r="D785" s="335">
        <v>47303238</v>
      </c>
      <c r="E785" s="335">
        <v>47303238</v>
      </c>
      <c r="F785" s="336">
        <v>17796762</v>
      </c>
      <c r="G785" s="319">
        <v>72.662423963133634</v>
      </c>
      <c r="H785" s="319">
        <v>72.662423963133634</v>
      </c>
      <c r="I785" s="319">
        <v>72.662423963133634</v>
      </c>
    </row>
    <row r="786" spans="1:9" x14ac:dyDescent="0.2">
      <c r="A786" s="334" t="s">
        <v>127</v>
      </c>
      <c r="B786" s="311">
        <v>4642000</v>
      </c>
      <c r="C786" s="311">
        <v>0</v>
      </c>
      <c r="D786" s="311">
        <v>0</v>
      </c>
      <c r="E786" s="311">
        <v>0</v>
      </c>
      <c r="F786" s="316">
        <v>4642000</v>
      </c>
      <c r="G786" s="317">
        <v>0</v>
      </c>
      <c r="H786" s="317">
        <v>0</v>
      </c>
      <c r="I786" s="317">
        <v>0</v>
      </c>
    </row>
    <row r="787" spans="1:9" x14ac:dyDescent="0.2">
      <c r="A787" s="30" t="s">
        <v>128</v>
      </c>
      <c r="B787" s="335">
        <v>4642000</v>
      </c>
      <c r="C787" s="335">
        <v>0</v>
      </c>
      <c r="D787" s="335">
        <v>0</v>
      </c>
      <c r="E787" s="335">
        <v>0</v>
      </c>
      <c r="F787" s="336">
        <v>4642000</v>
      </c>
      <c r="G787" s="319">
        <v>0</v>
      </c>
      <c r="H787" s="319">
        <v>0</v>
      </c>
      <c r="I787" s="319">
        <v>0</v>
      </c>
    </row>
    <row r="788" spans="1:9" x14ac:dyDescent="0.2">
      <c r="A788" s="334" t="s">
        <v>131</v>
      </c>
      <c r="B788" s="311">
        <v>11865988000</v>
      </c>
      <c r="C788" s="311">
        <v>10395703710.77</v>
      </c>
      <c r="D788" s="311">
        <v>8449681227.1400003</v>
      </c>
      <c r="E788" s="311">
        <v>8408852031.71</v>
      </c>
      <c r="F788" s="316">
        <v>1470284289.2299995</v>
      </c>
      <c r="G788" s="317">
        <v>87.609255215579182</v>
      </c>
      <c r="H788" s="317">
        <v>71.209251409490719</v>
      </c>
      <c r="I788" s="317">
        <v>70.865165477244702</v>
      </c>
    </row>
    <row r="789" spans="1:9" x14ac:dyDescent="0.2">
      <c r="A789" s="334" t="s">
        <v>1651</v>
      </c>
      <c r="B789" s="311">
        <v>11865988000</v>
      </c>
      <c r="C789" s="311">
        <v>10395703710.77</v>
      </c>
      <c r="D789" s="311">
        <v>8449681227.1400003</v>
      </c>
      <c r="E789" s="311">
        <v>8408852031.71</v>
      </c>
      <c r="F789" s="316">
        <v>1470284289.2299995</v>
      </c>
      <c r="G789" s="317">
        <v>87.609255215579182</v>
      </c>
      <c r="H789" s="317">
        <v>71.209251409490719</v>
      </c>
      <c r="I789" s="317">
        <v>70.865165477244702</v>
      </c>
    </row>
    <row r="790" spans="1:9" x14ac:dyDescent="0.2">
      <c r="A790" s="30" t="s">
        <v>299</v>
      </c>
      <c r="B790" s="335">
        <v>11865988000</v>
      </c>
      <c r="C790" s="335">
        <v>10395703710.77</v>
      </c>
      <c r="D790" s="335">
        <v>8449681227.1400003</v>
      </c>
      <c r="E790" s="335">
        <v>8408852031.71</v>
      </c>
      <c r="F790" s="336">
        <v>1470284289.2299995</v>
      </c>
      <c r="G790" s="319">
        <v>87.609255215579182</v>
      </c>
      <c r="H790" s="319">
        <v>71.209251409490719</v>
      </c>
      <c r="I790" s="319">
        <v>70.865165477244702</v>
      </c>
    </row>
    <row r="791" spans="1:9" x14ac:dyDescent="0.2">
      <c r="A791" s="334" t="s">
        <v>300</v>
      </c>
      <c r="B791" s="311">
        <v>199768554632</v>
      </c>
      <c r="C791" s="311">
        <v>156814188593.75003</v>
      </c>
      <c r="D791" s="311">
        <v>141577257642.20999</v>
      </c>
      <c r="E791" s="311">
        <v>141411445793.17999</v>
      </c>
      <c r="F791" s="316">
        <v>42954366038.249969</v>
      </c>
      <c r="G791" s="317">
        <v>78.497934213231119</v>
      </c>
      <c r="H791" s="317">
        <v>70.870642230462124</v>
      </c>
      <c r="I791" s="317">
        <v>70.787640253831995</v>
      </c>
    </row>
    <row r="792" spans="1:9" x14ac:dyDescent="0.2">
      <c r="A792" s="334" t="s">
        <v>109</v>
      </c>
      <c r="B792" s="311">
        <v>167459097000</v>
      </c>
      <c r="C792" s="311">
        <v>137166057561.19</v>
      </c>
      <c r="D792" s="311">
        <v>130688425574.2</v>
      </c>
      <c r="E792" s="311">
        <v>130585468725.17</v>
      </c>
      <c r="F792" s="316">
        <v>30293039438.809998</v>
      </c>
      <c r="G792" s="317">
        <v>81.910185841495377</v>
      </c>
      <c r="H792" s="317">
        <v>78.041998264328399</v>
      </c>
      <c r="I792" s="317">
        <v>77.980516475118705</v>
      </c>
    </row>
    <row r="793" spans="1:9" x14ac:dyDescent="0.2">
      <c r="A793" s="334" t="s">
        <v>28</v>
      </c>
      <c r="B793" s="311">
        <v>120100224000</v>
      </c>
      <c r="C793" s="311">
        <v>94419291780.649994</v>
      </c>
      <c r="D793" s="311">
        <v>94413484021.649994</v>
      </c>
      <c r="E793" s="311">
        <v>94352254640.649994</v>
      </c>
      <c r="F793" s="316">
        <v>25680932219.350006</v>
      </c>
      <c r="G793" s="317">
        <v>78.617082163518688</v>
      </c>
      <c r="H793" s="317">
        <v>78.612246403179071</v>
      </c>
      <c r="I793" s="317">
        <v>78.561264499098684</v>
      </c>
    </row>
    <row r="794" spans="1:9" x14ac:dyDescent="0.2">
      <c r="A794" s="30" t="s">
        <v>110</v>
      </c>
      <c r="B794" s="335">
        <v>72273003291</v>
      </c>
      <c r="C794" s="335">
        <v>58983024308.650002</v>
      </c>
      <c r="D794" s="335">
        <v>58983024308.650002</v>
      </c>
      <c r="E794" s="335">
        <v>58945578798.650002</v>
      </c>
      <c r="F794" s="336">
        <v>13289978982.349998</v>
      </c>
      <c r="G794" s="319">
        <v>81.611420063949424</v>
      </c>
      <c r="H794" s="319">
        <v>81.611420063949424</v>
      </c>
      <c r="I794" s="319">
        <v>81.559608864338372</v>
      </c>
    </row>
    <row r="795" spans="1:9" x14ac:dyDescent="0.2">
      <c r="A795" s="30" t="s">
        <v>111</v>
      </c>
      <c r="B795" s="335">
        <v>26998740519</v>
      </c>
      <c r="C795" s="335">
        <v>21920499612</v>
      </c>
      <c r="D795" s="335">
        <v>21920499612</v>
      </c>
      <c r="E795" s="335">
        <v>21920499612</v>
      </c>
      <c r="F795" s="336">
        <v>5078240907</v>
      </c>
      <c r="G795" s="319">
        <v>81.190822944402697</v>
      </c>
      <c r="H795" s="319">
        <v>81.190822944402697</v>
      </c>
      <c r="I795" s="319">
        <v>81.190822944402697</v>
      </c>
    </row>
    <row r="796" spans="1:9" x14ac:dyDescent="0.2">
      <c r="A796" s="30" t="s">
        <v>112</v>
      </c>
      <c r="B796" s="335">
        <v>20424619190</v>
      </c>
      <c r="C796" s="335">
        <v>13379063166</v>
      </c>
      <c r="D796" s="335">
        <v>13373255407</v>
      </c>
      <c r="E796" s="335">
        <v>13349471536</v>
      </c>
      <c r="F796" s="336">
        <v>7045556024</v>
      </c>
      <c r="G796" s="319">
        <v>65.50459052157241</v>
      </c>
      <c r="H796" s="319">
        <v>65.476155430832293</v>
      </c>
      <c r="I796" s="319">
        <v>65.359708358900377</v>
      </c>
    </row>
    <row r="797" spans="1:9" x14ac:dyDescent="0.2">
      <c r="A797" s="30" t="s">
        <v>216</v>
      </c>
      <c r="B797" s="335">
        <v>122543000</v>
      </c>
      <c r="C797" s="335">
        <v>0</v>
      </c>
      <c r="D797" s="335">
        <v>0</v>
      </c>
      <c r="E797" s="335">
        <v>0</v>
      </c>
      <c r="F797" s="336">
        <v>122543000</v>
      </c>
      <c r="G797" s="319">
        <v>0</v>
      </c>
      <c r="H797" s="319">
        <v>0</v>
      </c>
      <c r="I797" s="319">
        <v>0</v>
      </c>
    </row>
    <row r="798" spans="1:9" x14ac:dyDescent="0.2">
      <c r="A798" s="30" t="s">
        <v>149</v>
      </c>
      <c r="B798" s="335">
        <v>145533000</v>
      </c>
      <c r="C798" s="335">
        <v>91957802</v>
      </c>
      <c r="D798" s="335">
        <v>91957802</v>
      </c>
      <c r="E798" s="335">
        <v>91957802</v>
      </c>
      <c r="F798" s="336">
        <v>53575198</v>
      </c>
      <c r="G798" s="319">
        <v>63.186907436801278</v>
      </c>
      <c r="H798" s="319">
        <v>63.186907436801278</v>
      </c>
      <c r="I798" s="319">
        <v>63.186907436801278</v>
      </c>
    </row>
    <row r="799" spans="1:9" x14ac:dyDescent="0.2">
      <c r="A799" s="30" t="s">
        <v>150</v>
      </c>
      <c r="B799" s="335">
        <v>75687000</v>
      </c>
      <c r="C799" s="335">
        <v>16688104</v>
      </c>
      <c r="D799" s="335">
        <v>16688104</v>
      </c>
      <c r="E799" s="335">
        <v>16688104</v>
      </c>
      <c r="F799" s="336">
        <v>58998896</v>
      </c>
      <c r="G799" s="319">
        <v>22.048837977459801</v>
      </c>
      <c r="H799" s="319">
        <v>22.048837977459801</v>
      </c>
      <c r="I799" s="319">
        <v>22.048837977459801</v>
      </c>
    </row>
    <row r="800" spans="1:9" x14ac:dyDescent="0.2">
      <c r="A800" s="30" t="s">
        <v>151</v>
      </c>
      <c r="B800" s="335">
        <v>60098000</v>
      </c>
      <c r="C800" s="335">
        <v>28058788</v>
      </c>
      <c r="D800" s="335">
        <v>28058788</v>
      </c>
      <c r="E800" s="335">
        <v>28058788</v>
      </c>
      <c r="F800" s="336">
        <v>32039212</v>
      </c>
      <c r="G800" s="319">
        <v>46.688388964691001</v>
      </c>
      <c r="H800" s="319">
        <v>46.688388964691001</v>
      </c>
      <c r="I800" s="319">
        <v>46.688388964691001</v>
      </c>
    </row>
    <row r="801" spans="1:9" x14ac:dyDescent="0.2">
      <c r="A801" s="334" t="s">
        <v>29</v>
      </c>
      <c r="B801" s="311">
        <v>17932167000</v>
      </c>
      <c r="C801" s="311">
        <v>17316928833.57</v>
      </c>
      <c r="D801" s="311">
        <v>12466457082.57</v>
      </c>
      <c r="E801" s="311">
        <v>12444229614.540001</v>
      </c>
      <c r="F801" s="316">
        <v>615238166.43000031</v>
      </c>
      <c r="G801" s="317">
        <v>96.569080767371844</v>
      </c>
      <c r="H801" s="317">
        <v>69.520081329657472</v>
      </c>
      <c r="I801" s="317">
        <v>69.396128279086412</v>
      </c>
    </row>
    <row r="802" spans="1:9" x14ac:dyDescent="0.2">
      <c r="A802" s="30" t="s">
        <v>113</v>
      </c>
      <c r="B802" s="335">
        <v>17932167000</v>
      </c>
      <c r="C802" s="335">
        <v>17316928833.57</v>
      </c>
      <c r="D802" s="335">
        <v>12466457082.57</v>
      </c>
      <c r="E802" s="335">
        <v>12444229614.540001</v>
      </c>
      <c r="F802" s="336">
        <v>615238166.43000031</v>
      </c>
      <c r="G802" s="319">
        <v>96.569080767371844</v>
      </c>
      <c r="H802" s="319">
        <v>69.520081329657472</v>
      </c>
      <c r="I802" s="319">
        <v>69.396128279086412</v>
      </c>
    </row>
    <row r="803" spans="1:9" x14ac:dyDescent="0.2">
      <c r="A803" s="334" t="s">
        <v>30</v>
      </c>
      <c r="B803" s="311">
        <v>25286616125</v>
      </c>
      <c r="C803" s="311">
        <v>21364987116.969997</v>
      </c>
      <c r="D803" s="311">
        <v>21309587116.969997</v>
      </c>
      <c r="E803" s="311">
        <v>21290087116.969997</v>
      </c>
      <c r="F803" s="316">
        <v>3921629008.0300026</v>
      </c>
      <c r="G803" s="317">
        <v>84.491285869789337</v>
      </c>
      <c r="H803" s="317">
        <v>84.272197638583791</v>
      </c>
      <c r="I803" s="317">
        <v>84.195081744928402</v>
      </c>
    </row>
    <row r="804" spans="1:9" x14ac:dyDescent="0.2">
      <c r="A804" s="30" t="s">
        <v>635</v>
      </c>
      <c r="B804" s="335">
        <v>1259000000</v>
      </c>
      <c r="C804" s="335">
        <v>555513312.79999995</v>
      </c>
      <c r="D804" s="335">
        <v>555513312.79999995</v>
      </c>
      <c r="E804" s="335">
        <v>555513312.79999995</v>
      </c>
      <c r="F804" s="336">
        <v>703486687.20000005</v>
      </c>
      <c r="G804" s="319">
        <v>44.123376711675924</v>
      </c>
      <c r="H804" s="319">
        <v>44.123376711675924</v>
      </c>
      <c r="I804" s="319">
        <v>44.123376711675924</v>
      </c>
    </row>
    <row r="805" spans="1:9" x14ac:dyDescent="0.2">
      <c r="A805" s="30" t="s">
        <v>115</v>
      </c>
      <c r="B805" s="335">
        <v>0</v>
      </c>
      <c r="C805" s="335">
        <v>0</v>
      </c>
      <c r="D805" s="335">
        <v>0</v>
      </c>
      <c r="E805" s="335">
        <v>0</v>
      </c>
      <c r="F805" s="336">
        <v>0</v>
      </c>
      <c r="G805" s="319">
        <v>0</v>
      </c>
      <c r="H805" s="319">
        <v>0</v>
      </c>
      <c r="I805" s="319">
        <v>0</v>
      </c>
    </row>
    <row r="806" spans="1:9" x14ac:dyDescent="0.2">
      <c r="A806" s="30" t="s">
        <v>153</v>
      </c>
      <c r="B806" s="335">
        <v>423100000</v>
      </c>
      <c r="C806" s="335">
        <v>68309989.650000006</v>
      </c>
      <c r="D806" s="335">
        <v>68309989.650000006</v>
      </c>
      <c r="E806" s="335">
        <v>68309989.650000006</v>
      </c>
      <c r="F806" s="336">
        <v>354790010.35000002</v>
      </c>
      <c r="G806" s="319">
        <v>16.145116910895769</v>
      </c>
      <c r="H806" s="319">
        <v>16.145116910895769</v>
      </c>
      <c r="I806" s="319">
        <v>16.145116910895769</v>
      </c>
    </row>
    <row r="807" spans="1:9" x14ac:dyDescent="0.2">
      <c r="A807" s="30" t="s">
        <v>117</v>
      </c>
      <c r="B807" s="335">
        <v>0</v>
      </c>
      <c r="C807" s="335">
        <v>0</v>
      </c>
      <c r="D807" s="335">
        <v>0</v>
      </c>
      <c r="E807" s="335">
        <v>0</v>
      </c>
      <c r="F807" s="336">
        <v>0</v>
      </c>
      <c r="G807" s="319">
        <v>0</v>
      </c>
      <c r="H807" s="319">
        <v>0</v>
      </c>
      <c r="I807" s="319">
        <v>0</v>
      </c>
    </row>
    <row r="808" spans="1:9" x14ac:dyDescent="0.2">
      <c r="A808" s="30" t="s">
        <v>118</v>
      </c>
      <c r="B808" s="335">
        <v>330386000</v>
      </c>
      <c r="C808" s="335">
        <v>297221988</v>
      </c>
      <c r="D808" s="335">
        <v>297221988</v>
      </c>
      <c r="E808" s="335">
        <v>297221988</v>
      </c>
      <c r="F808" s="336">
        <v>33164012</v>
      </c>
      <c r="G808" s="319">
        <v>89.962040764439166</v>
      </c>
      <c r="H808" s="319">
        <v>89.962040764439166</v>
      </c>
      <c r="I808" s="319">
        <v>89.962040764439166</v>
      </c>
    </row>
    <row r="809" spans="1:9" ht="11.25" customHeight="1" x14ac:dyDescent="0.2">
      <c r="A809" s="30" t="s">
        <v>301</v>
      </c>
      <c r="B809" s="335">
        <v>3006877000</v>
      </c>
      <c r="C809" s="335">
        <v>2332594959</v>
      </c>
      <c r="D809" s="335">
        <v>2332594959</v>
      </c>
      <c r="E809" s="335">
        <v>2332594959</v>
      </c>
      <c r="F809" s="336">
        <v>674282041</v>
      </c>
      <c r="G809" s="319">
        <v>77.575336769678302</v>
      </c>
      <c r="H809" s="319">
        <v>77.575336769678302</v>
      </c>
      <c r="I809" s="319">
        <v>77.575336769678302</v>
      </c>
    </row>
    <row r="810" spans="1:9" x14ac:dyDescent="0.2">
      <c r="A810" s="30" t="s">
        <v>302</v>
      </c>
      <c r="B810" s="335">
        <v>13650000000</v>
      </c>
      <c r="C810" s="335">
        <v>12565748352.42</v>
      </c>
      <c r="D810" s="335">
        <v>12565748352.42</v>
      </c>
      <c r="E810" s="335">
        <v>12565748352.42</v>
      </c>
      <c r="F810" s="336">
        <v>1084251647.5799999</v>
      </c>
      <c r="G810" s="319">
        <v>92.056764486593408</v>
      </c>
      <c r="H810" s="319">
        <v>92.056764486593408</v>
      </c>
      <c r="I810" s="319">
        <v>92.056764486593408</v>
      </c>
    </row>
    <row r="811" spans="1:9" x14ac:dyDescent="0.2">
      <c r="A811" s="30" t="s">
        <v>303</v>
      </c>
      <c r="B811" s="335">
        <v>3555840944</v>
      </c>
      <c r="C811" s="335">
        <v>3524383240</v>
      </c>
      <c r="D811" s="335">
        <v>3468983240</v>
      </c>
      <c r="E811" s="335">
        <v>3449483240</v>
      </c>
      <c r="F811" s="336">
        <v>31457704</v>
      </c>
      <c r="G811" s="319">
        <v>99.115323084034998</v>
      </c>
      <c r="H811" s="319">
        <v>97.557323137679703</v>
      </c>
      <c r="I811" s="319">
        <v>97.008929654756798</v>
      </c>
    </row>
    <row r="812" spans="1:9" x14ac:dyDescent="0.2">
      <c r="A812" s="30" t="s">
        <v>124</v>
      </c>
      <c r="B812" s="335">
        <v>3000000000</v>
      </c>
      <c r="C812" s="335">
        <v>1982215275.0999999</v>
      </c>
      <c r="D812" s="335">
        <v>1982215275.0999999</v>
      </c>
      <c r="E812" s="335">
        <v>1982215275.0999999</v>
      </c>
      <c r="F812" s="336">
        <v>1017784724.9000001</v>
      </c>
      <c r="G812" s="319">
        <v>66.073842503333339</v>
      </c>
      <c r="H812" s="319">
        <v>66.073842503333339</v>
      </c>
      <c r="I812" s="319">
        <v>66.073842503333339</v>
      </c>
    </row>
    <row r="813" spans="1:9" x14ac:dyDescent="0.2">
      <c r="A813" s="30" t="s">
        <v>304</v>
      </c>
      <c r="B813" s="335">
        <v>61412181</v>
      </c>
      <c r="C813" s="335">
        <v>39000000</v>
      </c>
      <c r="D813" s="335">
        <v>39000000</v>
      </c>
      <c r="E813" s="335">
        <v>39000000</v>
      </c>
      <c r="F813" s="336">
        <v>22412181</v>
      </c>
      <c r="G813" s="319">
        <v>63.505316640684043</v>
      </c>
      <c r="H813" s="319">
        <v>63.505316640684043</v>
      </c>
      <c r="I813" s="319">
        <v>63.505316640684043</v>
      </c>
    </row>
    <row r="814" spans="1:9" x14ac:dyDescent="0.2">
      <c r="A814" s="334" t="s">
        <v>32</v>
      </c>
      <c r="B814" s="311">
        <v>3388600000</v>
      </c>
      <c r="C814" s="311">
        <v>3371511698</v>
      </c>
      <c r="D814" s="311">
        <v>1805620257.01</v>
      </c>
      <c r="E814" s="311">
        <v>1805620257.01</v>
      </c>
      <c r="F814" s="316">
        <v>17088302</v>
      </c>
      <c r="G814" s="317">
        <v>99.495712034468511</v>
      </c>
      <c r="H814" s="317">
        <v>53.285140087646823</v>
      </c>
      <c r="I814" s="317">
        <v>53.285140087646823</v>
      </c>
    </row>
    <row r="815" spans="1:9" x14ac:dyDescent="0.2">
      <c r="A815" s="30" t="s">
        <v>305</v>
      </c>
      <c r="B815" s="335">
        <v>3388600000</v>
      </c>
      <c r="C815" s="335">
        <v>3371511698</v>
      </c>
      <c r="D815" s="335">
        <v>1805620257.01</v>
      </c>
      <c r="E815" s="335">
        <v>1805620257.01</v>
      </c>
      <c r="F815" s="336">
        <v>17088302</v>
      </c>
      <c r="G815" s="319">
        <v>99.495712034468511</v>
      </c>
      <c r="H815" s="319">
        <v>53.285140087646823</v>
      </c>
      <c r="I815" s="319">
        <v>53.285140087646823</v>
      </c>
    </row>
    <row r="816" spans="1:9" x14ac:dyDescent="0.2">
      <c r="A816" s="334" t="s">
        <v>127</v>
      </c>
      <c r="B816" s="311">
        <v>751489875</v>
      </c>
      <c r="C816" s="311">
        <v>693338132</v>
      </c>
      <c r="D816" s="311">
        <v>693277096</v>
      </c>
      <c r="E816" s="311">
        <v>693277096</v>
      </c>
      <c r="F816" s="316">
        <v>58151743</v>
      </c>
      <c r="G816" s="317">
        <v>92.261806188672864</v>
      </c>
      <c r="H816" s="317">
        <v>92.253684189690517</v>
      </c>
      <c r="I816" s="317">
        <v>92.253684189690517</v>
      </c>
    </row>
    <row r="817" spans="1:9" x14ac:dyDescent="0.2">
      <c r="A817" s="30" t="s">
        <v>128</v>
      </c>
      <c r="B817" s="335">
        <v>320289875</v>
      </c>
      <c r="C817" s="335">
        <v>320193828</v>
      </c>
      <c r="D817" s="335">
        <v>320132792</v>
      </c>
      <c r="E817" s="335">
        <v>320132792</v>
      </c>
      <c r="F817" s="336">
        <v>96047</v>
      </c>
      <c r="G817" s="319">
        <v>99.970012476978866</v>
      </c>
      <c r="H817" s="319">
        <v>99.950955989476725</v>
      </c>
      <c r="I817" s="319">
        <v>99.950955989476725</v>
      </c>
    </row>
    <row r="818" spans="1:9" x14ac:dyDescent="0.2">
      <c r="A818" s="30" t="s">
        <v>130</v>
      </c>
      <c r="B818" s="335">
        <v>428200000</v>
      </c>
      <c r="C818" s="335">
        <v>372184204</v>
      </c>
      <c r="D818" s="335">
        <v>372184204</v>
      </c>
      <c r="E818" s="335">
        <v>372184204</v>
      </c>
      <c r="F818" s="336">
        <v>56015796</v>
      </c>
      <c r="G818" s="319">
        <v>86.918310135450724</v>
      </c>
      <c r="H818" s="319">
        <v>86.918310135450724</v>
      </c>
      <c r="I818" s="319">
        <v>86.918310135450724</v>
      </c>
    </row>
    <row r="819" spans="1:9" x14ac:dyDescent="0.2">
      <c r="A819" s="30" t="s">
        <v>188</v>
      </c>
      <c r="B819" s="335">
        <v>3000000</v>
      </c>
      <c r="C819" s="335">
        <v>960100</v>
      </c>
      <c r="D819" s="335">
        <v>960100</v>
      </c>
      <c r="E819" s="335">
        <v>960100</v>
      </c>
      <c r="F819" s="336">
        <v>2039900</v>
      </c>
      <c r="G819" s="319">
        <v>32.00333333333333</v>
      </c>
      <c r="H819" s="319">
        <v>32.00333333333333</v>
      </c>
      <c r="I819" s="319">
        <v>32.00333333333333</v>
      </c>
    </row>
    <row r="820" spans="1:9" x14ac:dyDescent="0.2">
      <c r="A820" s="334" t="s">
        <v>131</v>
      </c>
      <c r="B820" s="311">
        <v>32309457632</v>
      </c>
      <c r="C820" s="311">
        <v>19648131032.560001</v>
      </c>
      <c r="D820" s="311">
        <v>10888832068.01</v>
      </c>
      <c r="E820" s="311">
        <v>10825977068.01</v>
      </c>
      <c r="F820" s="316">
        <v>12661326599.439999</v>
      </c>
      <c r="G820" s="317">
        <v>60.812320826766395</v>
      </c>
      <c r="H820" s="317">
        <v>33.701686336032644</v>
      </c>
      <c r="I820" s="317">
        <v>33.507145775445373</v>
      </c>
    </row>
    <row r="821" spans="1:9" x14ac:dyDescent="0.2">
      <c r="A821" s="334" t="s">
        <v>1651</v>
      </c>
      <c r="B821" s="311">
        <v>32309457632</v>
      </c>
      <c r="C821" s="311">
        <v>19648131032.560001</v>
      </c>
      <c r="D821" s="311">
        <v>10888832068.01</v>
      </c>
      <c r="E821" s="311">
        <v>10825977068.01</v>
      </c>
      <c r="F821" s="316">
        <v>12661326599.439999</v>
      </c>
      <c r="G821" s="317">
        <v>60.812320826766395</v>
      </c>
      <c r="H821" s="317">
        <v>33.701686336032644</v>
      </c>
      <c r="I821" s="317">
        <v>33.507145775445373</v>
      </c>
    </row>
    <row r="822" spans="1:9" x14ac:dyDescent="0.2">
      <c r="A822" s="30" t="s">
        <v>306</v>
      </c>
      <c r="B822" s="335">
        <v>4467344345</v>
      </c>
      <c r="C822" s="335">
        <v>4441190862.0100002</v>
      </c>
      <c r="D822" s="335">
        <v>3552242187.2199998</v>
      </c>
      <c r="E822" s="335">
        <v>3547747187.2199998</v>
      </c>
      <c r="F822" s="336">
        <v>26153482.989999771</v>
      </c>
      <c r="G822" s="319">
        <v>99.414563083338948</v>
      </c>
      <c r="H822" s="319">
        <v>79.515746109784146</v>
      </c>
      <c r="I822" s="319">
        <v>79.415127047252497</v>
      </c>
    </row>
    <row r="823" spans="1:9" x14ac:dyDescent="0.2">
      <c r="A823" s="30" t="s">
        <v>307</v>
      </c>
      <c r="B823" s="335">
        <v>24806150451</v>
      </c>
      <c r="C823" s="335">
        <v>12790467676.889999</v>
      </c>
      <c r="D823" s="335">
        <v>7185394391.3000002</v>
      </c>
      <c r="E823" s="335">
        <v>7127034391.3000002</v>
      </c>
      <c r="F823" s="336">
        <v>12015682774.110001</v>
      </c>
      <c r="G823" s="319">
        <v>51.5616790366374</v>
      </c>
      <c r="H823" s="319">
        <v>28.966180808640296</v>
      </c>
      <c r="I823" s="319">
        <v>28.730916574009129</v>
      </c>
    </row>
    <row r="824" spans="1:9" x14ac:dyDescent="0.2">
      <c r="A824" s="30" t="s">
        <v>308</v>
      </c>
      <c r="B824" s="335">
        <v>3035962836</v>
      </c>
      <c r="C824" s="335">
        <v>2416472493.6599998</v>
      </c>
      <c r="D824" s="335">
        <v>151195489.49000001</v>
      </c>
      <c r="E824" s="335">
        <v>151195489.49000001</v>
      </c>
      <c r="F824" s="336">
        <v>619490342.34000015</v>
      </c>
      <c r="G824" s="319">
        <v>79.594929984182443</v>
      </c>
      <c r="H824" s="319">
        <v>4.9801495491692505</v>
      </c>
      <c r="I824" s="319">
        <v>4.9801495491692505</v>
      </c>
    </row>
    <row r="825" spans="1:9" x14ac:dyDescent="0.2">
      <c r="A825" s="334" t="s">
        <v>309</v>
      </c>
      <c r="B825" s="311">
        <v>293123158110</v>
      </c>
      <c r="C825" s="311">
        <v>234214836613.65997</v>
      </c>
      <c r="D825" s="311">
        <v>184418796635.22</v>
      </c>
      <c r="E825" s="311">
        <v>184380590670.89999</v>
      </c>
      <c r="F825" s="316">
        <v>58908321496.340027</v>
      </c>
      <c r="G825" s="317">
        <v>79.903218198053949</v>
      </c>
      <c r="H825" s="317">
        <v>62.915123398750147</v>
      </c>
      <c r="I825" s="317">
        <v>62.902089299170186</v>
      </c>
    </row>
    <row r="826" spans="1:9" x14ac:dyDescent="0.2">
      <c r="A826" s="334" t="s">
        <v>109</v>
      </c>
      <c r="B826" s="311">
        <v>182998712110</v>
      </c>
      <c r="C826" s="311">
        <v>133298334106.00999</v>
      </c>
      <c r="D826" s="311">
        <v>113518719771.46001</v>
      </c>
      <c r="E826" s="311">
        <v>113480513807.14</v>
      </c>
      <c r="F826" s="316">
        <v>49700378003.990005</v>
      </c>
      <c r="G826" s="317">
        <v>72.841132360475171</v>
      </c>
      <c r="H826" s="317">
        <v>62.032523870017307</v>
      </c>
      <c r="I826" s="317">
        <v>62.011646146956046</v>
      </c>
    </row>
    <row r="827" spans="1:9" x14ac:dyDescent="0.2">
      <c r="A827" s="334" t="s">
        <v>28</v>
      </c>
      <c r="B827" s="311">
        <v>90187937000</v>
      </c>
      <c r="C827" s="311">
        <v>69170762813</v>
      </c>
      <c r="D827" s="311">
        <v>69114454979</v>
      </c>
      <c r="E827" s="311">
        <v>69114454979</v>
      </c>
      <c r="F827" s="316">
        <v>21017174187</v>
      </c>
      <c r="G827" s="317">
        <v>76.696246875011681</v>
      </c>
      <c r="H827" s="317">
        <v>76.633812988759246</v>
      </c>
      <c r="I827" s="317">
        <v>76.633812988759246</v>
      </c>
    </row>
    <row r="828" spans="1:9" x14ac:dyDescent="0.2">
      <c r="A828" s="30" t="s">
        <v>110</v>
      </c>
      <c r="B828" s="335">
        <v>51156418128</v>
      </c>
      <c r="C828" s="335">
        <v>42552888703</v>
      </c>
      <c r="D828" s="335">
        <v>42527634345</v>
      </c>
      <c r="E828" s="335">
        <v>42527634345</v>
      </c>
      <c r="F828" s="336">
        <v>8603529425</v>
      </c>
      <c r="G828" s="319">
        <v>83.181915896705576</v>
      </c>
      <c r="H828" s="319">
        <v>83.132548957181356</v>
      </c>
      <c r="I828" s="319">
        <v>83.132548957181356</v>
      </c>
    </row>
    <row r="829" spans="1:9" x14ac:dyDescent="0.2">
      <c r="A829" s="30" t="s">
        <v>111</v>
      </c>
      <c r="B829" s="335">
        <v>21272530120</v>
      </c>
      <c r="C829" s="335">
        <v>15793074793</v>
      </c>
      <c r="D829" s="335">
        <v>15763643183</v>
      </c>
      <c r="E829" s="335">
        <v>15763643183</v>
      </c>
      <c r="F829" s="336">
        <v>5479455327</v>
      </c>
      <c r="G829" s="319">
        <v>74.241637942971678</v>
      </c>
      <c r="H829" s="319">
        <v>74.103282938494203</v>
      </c>
      <c r="I829" s="319">
        <v>74.103282938494203</v>
      </c>
    </row>
    <row r="830" spans="1:9" x14ac:dyDescent="0.2">
      <c r="A830" s="30" t="s">
        <v>112</v>
      </c>
      <c r="B830" s="335">
        <v>16635053186</v>
      </c>
      <c r="C830" s="335">
        <v>10824799317</v>
      </c>
      <c r="D830" s="335">
        <v>10823177451</v>
      </c>
      <c r="E830" s="335">
        <v>10823177451</v>
      </c>
      <c r="F830" s="336">
        <v>5810253869</v>
      </c>
      <c r="G830" s="319">
        <v>65.072225474518547</v>
      </c>
      <c r="H830" s="319">
        <v>65.062475785221693</v>
      </c>
      <c r="I830" s="319">
        <v>65.062475785221693</v>
      </c>
    </row>
    <row r="831" spans="1:9" x14ac:dyDescent="0.2">
      <c r="A831" s="30" t="s">
        <v>216</v>
      </c>
      <c r="B831" s="335">
        <v>1123935566</v>
      </c>
      <c r="C831" s="335">
        <v>0</v>
      </c>
      <c r="D831" s="335">
        <v>0</v>
      </c>
      <c r="E831" s="335">
        <v>0</v>
      </c>
      <c r="F831" s="336">
        <v>1123935566</v>
      </c>
      <c r="G831" s="319">
        <v>0</v>
      </c>
      <c r="H831" s="319">
        <v>0</v>
      </c>
      <c r="I831" s="319">
        <v>0</v>
      </c>
    </row>
    <row r="832" spans="1:9" ht="11.25" customHeight="1" x14ac:dyDescent="0.2">
      <c r="A832" s="334" t="s">
        <v>29</v>
      </c>
      <c r="B832" s="311">
        <v>66708609000</v>
      </c>
      <c r="C832" s="311">
        <v>59520347430.989998</v>
      </c>
      <c r="D832" s="311">
        <v>39913844375.440002</v>
      </c>
      <c r="E832" s="311">
        <v>39875638411.120003</v>
      </c>
      <c r="F832" s="316">
        <v>7188261569.0100021</v>
      </c>
      <c r="G832" s="317">
        <v>89.224386961793783</v>
      </c>
      <c r="H832" s="317">
        <v>59.833123451037636</v>
      </c>
      <c r="I832" s="317">
        <v>59.775850536952433</v>
      </c>
    </row>
    <row r="833" spans="1:9" x14ac:dyDescent="0.2">
      <c r="A833" s="30" t="s">
        <v>113</v>
      </c>
      <c r="B833" s="335">
        <v>66708609000</v>
      </c>
      <c r="C833" s="335">
        <v>59520347430.989998</v>
      </c>
      <c r="D833" s="335">
        <v>39913844375.440002</v>
      </c>
      <c r="E833" s="335">
        <v>39875638411.120003</v>
      </c>
      <c r="F833" s="336">
        <v>7188261569.0100021</v>
      </c>
      <c r="G833" s="319">
        <v>89.224386961793783</v>
      </c>
      <c r="H833" s="319">
        <v>59.833123451037636</v>
      </c>
      <c r="I833" s="319">
        <v>59.775850536952433</v>
      </c>
    </row>
    <row r="834" spans="1:9" x14ac:dyDescent="0.2">
      <c r="A834" s="334" t="s">
        <v>30</v>
      </c>
      <c r="B834" s="311">
        <v>25380500110</v>
      </c>
      <c r="C834" s="311">
        <v>4064567131.0199995</v>
      </c>
      <c r="D834" s="311">
        <v>3947765838.0199995</v>
      </c>
      <c r="E834" s="311">
        <v>3947765838.0199995</v>
      </c>
      <c r="F834" s="316">
        <v>21315932978.98</v>
      </c>
      <c r="G834" s="317">
        <v>16.014527347388821</v>
      </c>
      <c r="H834" s="317">
        <v>15.55432643529576</v>
      </c>
      <c r="I834" s="317">
        <v>15.55432643529576</v>
      </c>
    </row>
    <row r="835" spans="1:9" x14ac:dyDescent="0.2">
      <c r="A835" s="30" t="s">
        <v>115</v>
      </c>
      <c r="B835" s="335">
        <v>20823198450</v>
      </c>
      <c r="C835" s="335">
        <v>0</v>
      </c>
      <c r="D835" s="335">
        <v>0</v>
      </c>
      <c r="E835" s="335">
        <v>0</v>
      </c>
      <c r="F835" s="336">
        <v>20823198450</v>
      </c>
      <c r="G835" s="319">
        <v>0</v>
      </c>
      <c r="H835" s="319">
        <v>0</v>
      </c>
      <c r="I835" s="319">
        <v>0</v>
      </c>
    </row>
    <row r="836" spans="1:9" x14ac:dyDescent="0.2">
      <c r="A836" s="30" t="s">
        <v>152</v>
      </c>
      <c r="B836" s="335">
        <v>563679023</v>
      </c>
      <c r="C836" s="335">
        <v>494087122.05000001</v>
      </c>
      <c r="D836" s="335">
        <v>494087122.05000001</v>
      </c>
      <c r="E836" s="335">
        <v>494087122.05000001</v>
      </c>
      <c r="F836" s="336">
        <v>69591900.949999988</v>
      </c>
      <c r="G836" s="319">
        <v>87.653984251601287</v>
      </c>
      <c r="H836" s="319">
        <v>87.653984251601287</v>
      </c>
      <c r="I836" s="319">
        <v>87.653984251601287</v>
      </c>
    </row>
    <row r="837" spans="1:9" x14ac:dyDescent="0.2">
      <c r="A837" s="30" t="s">
        <v>118</v>
      </c>
      <c r="B837" s="335">
        <v>224137606</v>
      </c>
      <c r="C837" s="335">
        <v>158979055</v>
      </c>
      <c r="D837" s="335">
        <v>127633945</v>
      </c>
      <c r="E837" s="335">
        <v>127633945</v>
      </c>
      <c r="F837" s="336">
        <v>65158551</v>
      </c>
      <c r="G837" s="319">
        <v>70.929219704434615</v>
      </c>
      <c r="H837" s="319">
        <v>56.944458039763305</v>
      </c>
      <c r="I837" s="319">
        <v>56.944458039763305</v>
      </c>
    </row>
    <row r="838" spans="1:9" x14ac:dyDescent="0.2">
      <c r="A838" s="30" t="s">
        <v>301</v>
      </c>
      <c r="B838" s="335">
        <v>930541031</v>
      </c>
      <c r="C838" s="335">
        <v>750347850</v>
      </c>
      <c r="D838" s="335">
        <v>750347850</v>
      </c>
      <c r="E838" s="335">
        <v>750347850</v>
      </c>
      <c r="F838" s="336">
        <v>180193181</v>
      </c>
      <c r="G838" s="319">
        <v>80.635654420702281</v>
      </c>
      <c r="H838" s="319">
        <v>80.635654420702281</v>
      </c>
      <c r="I838" s="319">
        <v>80.635654420702281</v>
      </c>
    </row>
    <row r="839" spans="1:9" x14ac:dyDescent="0.2">
      <c r="A839" s="30" t="s">
        <v>123</v>
      </c>
      <c r="B839" s="335">
        <v>272876000</v>
      </c>
      <c r="C839" s="335">
        <v>272876000</v>
      </c>
      <c r="D839" s="335">
        <v>253470254</v>
      </c>
      <c r="E839" s="335">
        <v>253470254</v>
      </c>
      <c r="F839" s="336">
        <v>0</v>
      </c>
      <c r="G839" s="319">
        <v>100</v>
      </c>
      <c r="H839" s="319">
        <v>92.888437971826036</v>
      </c>
      <c r="I839" s="319">
        <v>92.888437971826036</v>
      </c>
    </row>
    <row r="840" spans="1:9" x14ac:dyDescent="0.2">
      <c r="A840" s="30" t="s">
        <v>124</v>
      </c>
      <c r="B840" s="335">
        <v>2566068000</v>
      </c>
      <c r="C840" s="335">
        <v>2388277103.9699998</v>
      </c>
      <c r="D840" s="335">
        <v>2322226666.9699998</v>
      </c>
      <c r="E840" s="335">
        <v>2322226666.9699998</v>
      </c>
      <c r="F840" s="336">
        <v>177790896.03000021</v>
      </c>
      <c r="G840" s="319">
        <v>93.071465914776994</v>
      </c>
      <c r="H840" s="319">
        <v>90.497471889677115</v>
      </c>
      <c r="I840" s="319">
        <v>90.497471889677115</v>
      </c>
    </row>
    <row r="841" spans="1:9" x14ac:dyDescent="0.2">
      <c r="A841" s="334" t="s">
        <v>127</v>
      </c>
      <c r="B841" s="311">
        <v>721666000</v>
      </c>
      <c r="C841" s="311">
        <v>542656731</v>
      </c>
      <c r="D841" s="311">
        <v>542654579</v>
      </c>
      <c r="E841" s="311">
        <v>542654579</v>
      </c>
      <c r="F841" s="316">
        <v>179009269</v>
      </c>
      <c r="G841" s="317">
        <v>75.194997547341842</v>
      </c>
      <c r="H841" s="317">
        <v>75.194699348452048</v>
      </c>
      <c r="I841" s="317">
        <v>75.194699348452048</v>
      </c>
    </row>
    <row r="842" spans="1:9" x14ac:dyDescent="0.2">
      <c r="A842" s="30" t="s">
        <v>128</v>
      </c>
      <c r="B842" s="335">
        <v>3588000</v>
      </c>
      <c r="C842" s="335">
        <v>3064352</v>
      </c>
      <c r="D842" s="335">
        <v>3062200</v>
      </c>
      <c r="E842" s="335">
        <v>3062200</v>
      </c>
      <c r="F842" s="336">
        <v>523648</v>
      </c>
      <c r="G842" s="319">
        <v>85.405574136008923</v>
      </c>
      <c r="H842" s="319">
        <v>85.345596432552952</v>
      </c>
      <c r="I842" s="319">
        <v>85.345596432552952</v>
      </c>
    </row>
    <row r="843" spans="1:9" x14ac:dyDescent="0.2">
      <c r="A843" s="30" t="s">
        <v>130</v>
      </c>
      <c r="B843" s="335">
        <v>718078000</v>
      </c>
      <c r="C843" s="335">
        <v>539592379</v>
      </c>
      <c r="D843" s="335">
        <v>539592379</v>
      </c>
      <c r="E843" s="335">
        <v>539592379</v>
      </c>
      <c r="F843" s="336">
        <v>178485621</v>
      </c>
      <c r="G843" s="319">
        <v>75.14397864855907</v>
      </c>
      <c r="H843" s="319">
        <v>75.14397864855907</v>
      </c>
      <c r="I843" s="319">
        <v>75.14397864855907</v>
      </c>
    </row>
    <row r="844" spans="1:9" x14ac:dyDescent="0.2">
      <c r="A844" s="334" t="s">
        <v>131</v>
      </c>
      <c r="B844" s="311">
        <v>110124446000</v>
      </c>
      <c r="C844" s="311">
        <v>100916502507.64999</v>
      </c>
      <c r="D844" s="311">
        <v>70900076863.76001</v>
      </c>
      <c r="E844" s="311">
        <v>70900076863.76001</v>
      </c>
      <c r="F844" s="316">
        <v>9207943492.3500061</v>
      </c>
      <c r="G844" s="317">
        <v>91.638601757551626</v>
      </c>
      <c r="H844" s="317">
        <v>64.381778468842427</v>
      </c>
      <c r="I844" s="317">
        <v>64.381778468842427</v>
      </c>
    </row>
    <row r="845" spans="1:9" x14ac:dyDescent="0.2">
      <c r="A845" s="334" t="s">
        <v>1651</v>
      </c>
      <c r="B845" s="311">
        <v>110124446000</v>
      </c>
      <c r="C845" s="311">
        <v>100916502507.64999</v>
      </c>
      <c r="D845" s="311">
        <v>70900076863.76001</v>
      </c>
      <c r="E845" s="311">
        <v>70900076863.76001</v>
      </c>
      <c r="F845" s="316">
        <v>9207943492.3500061</v>
      </c>
      <c r="G845" s="317">
        <v>91.638601757551626</v>
      </c>
      <c r="H845" s="317">
        <v>64.381778468842427</v>
      </c>
      <c r="I845" s="317">
        <v>64.381778468842427</v>
      </c>
    </row>
    <row r="846" spans="1:9" x14ac:dyDescent="0.2">
      <c r="A846" s="30" t="s">
        <v>310</v>
      </c>
      <c r="B846" s="335">
        <v>19951642785</v>
      </c>
      <c r="C846" s="335">
        <v>15677567735.35</v>
      </c>
      <c r="D846" s="335">
        <v>11590653262.530001</v>
      </c>
      <c r="E846" s="335">
        <v>11590653262.530001</v>
      </c>
      <c r="F846" s="336">
        <v>4274075049.6499996</v>
      </c>
      <c r="G846" s="319">
        <v>78.577828925128273</v>
      </c>
      <c r="H846" s="319">
        <v>58.093728859480485</v>
      </c>
      <c r="I846" s="319">
        <v>58.093728859480485</v>
      </c>
    </row>
    <row r="847" spans="1:9" x14ac:dyDescent="0.2">
      <c r="A847" s="30" t="s">
        <v>311</v>
      </c>
      <c r="B847" s="335">
        <v>1049603705</v>
      </c>
      <c r="C847" s="335">
        <v>1004477968</v>
      </c>
      <c r="D847" s="335">
        <v>604035909</v>
      </c>
      <c r="E847" s="335">
        <v>604035909</v>
      </c>
      <c r="F847" s="336">
        <v>45125737</v>
      </c>
      <c r="G847" s="319">
        <v>95.700688099228842</v>
      </c>
      <c r="H847" s="319">
        <v>57.548949772428635</v>
      </c>
      <c r="I847" s="319">
        <v>57.548949772428635</v>
      </c>
    </row>
    <row r="848" spans="1:9" x14ac:dyDescent="0.2">
      <c r="A848" s="30" t="s">
        <v>312</v>
      </c>
      <c r="B848" s="335">
        <v>4689886985</v>
      </c>
      <c r="C848" s="335">
        <v>4621989439</v>
      </c>
      <c r="D848" s="335">
        <v>3861548186</v>
      </c>
      <c r="E848" s="335">
        <v>3861548186</v>
      </c>
      <c r="F848" s="336">
        <v>67897546</v>
      </c>
      <c r="G848" s="319">
        <v>98.552256243761065</v>
      </c>
      <c r="H848" s="319">
        <v>82.337766311867739</v>
      </c>
      <c r="I848" s="319">
        <v>82.337766311867739</v>
      </c>
    </row>
    <row r="849" spans="1:9" x14ac:dyDescent="0.2">
      <c r="A849" s="30" t="s">
        <v>313</v>
      </c>
      <c r="B849" s="335">
        <v>7149301016</v>
      </c>
      <c r="C849" s="335">
        <v>7087137304</v>
      </c>
      <c r="D849" s="335">
        <v>5916080591.0100002</v>
      </c>
      <c r="E849" s="335">
        <v>5916080591.0100002</v>
      </c>
      <c r="F849" s="336">
        <v>62163712</v>
      </c>
      <c r="G849" s="319">
        <v>99.130492451487513</v>
      </c>
      <c r="H849" s="319">
        <v>82.750475574743945</v>
      </c>
      <c r="I849" s="319">
        <v>82.750475574743945</v>
      </c>
    </row>
    <row r="850" spans="1:9" x14ac:dyDescent="0.2">
      <c r="A850" s="30" t="s">
        <v>314</v>
      </c>
      <c r="B850" s="335">
        <v>6176012210</v>
      </c>
      <c r="C850" s="335">
        <v>6044241982</v>
      </c>
      <c r="D850" s="335">
        <v>5017904640</v>
      </c>
      <c r="E850" s="335">
        <v>5017904640</v>
      </c>
      <c r="F850" s="336">
        <v>131770228</v>
      </c>
      <c r="G850" s="319">
        <v>97.866418920178916</v>
      </c>
      <c r="H850" s="319">
        <v>81.248295330037891</v>
      </c>
      <c r="I850" s="319">
        <v>81.248295330037891</v>
      </c>
    </row>
    <row r="851" spans="1:9" x14ac:dyDescent="0.2">
      <c r="A851" s="30" t="s">
        <v>315</v>
      </c>
      <c r="B851" s="335">
        <v>4251473313</v>
      </c>
      <c r="C851" s="335">
        <v>4134670194</v>
      </c>
      <c r="D851" s="335">
        <v>3331747817</v>
      </c>
      <c r="E851" s="335">
        <v>3331747817</v>
      </c>
      <c r="F851" s="336">
        <v>116803119</v>
      </c>
      <c r="G851" s="319">
        <v>97.252643721346104</v>
      </c>
      <c r="H851" s="319">
        <v>78.36689946547007</v>
      </c>
      <c r="I851" s="319">
        <v>78.36689946547007</v>
      </c>
    </row>
    <row r="852" spans="1:9" x14ac:dyDescent="0.2">
      <c r="A852" s="30" t="s">
        <v>316</v>
      </c>
      <c r="B852" s="335">
        <v>4168858257</v>
      </c>
      <c r="C852" s="335">
        <v>4044628740</v>
      </c>
      <c r="D852" s="335">
        <v>3375607165</v>
      </c>
      <c r="E852" s="335">
        <v>3375607165</v>
      </c>
      <c r="F852" s="336">
        <v>124229517</v>
      </c>
      <c r="G852" s="319">
        <v>97.020058986380647</v>
      </c>
      <c r="H852" s="319">
        <v>80.971982180779619</v>
      </c>
      <c r="I852" s="319">
        <v>80.971982180779619</v>
      </c>
    </row>
    <row r="853" spans="1:9" x14ac:dyDescent="0.2">
      <c r="A853" s="30" t="s">
        <v>317</v>
      </c>
      <c r="B853" s="335">
        <v>27876157255</v>
      </c>
      <c r="C853" s="335">
        <v>26605832386.16</v>
      </c>
      <c r="D853" s="335">
        <v>20410893550.650002</v>
      </c>
      <c r="E853" s="335">
        <v>20410893550.650002</v>
      </c>
      <c r="F853" s="336">
        <v>1270324868.8400002</v>
      </c>
      <c r="G853" s="319">
        <v>95.442969928675709</v>
      </c>
      <c r="H853" s="319">
        <v>73.21989671653543</v>
      </c>
      <c r="I853" s="319">
        <v>73.21989671653543</v>
      </c>
    </row>
    <row r="854" spans="1:9" x14ac:dyDescent="0.2">
      <c r="A854" s="30" t="s">
        <v>318</v>
      </c>
      <c r="B854" s="335">
        <v>31679672612</v>
      </c>
      <c r="C854" s="335">
        <v>28651863313.139999</v>
      </c>
      <c r="D854" s="335">
        <v>14374632410.57</v>
      </c>
      <c r="E854" s="335">
        <v>14374632410.57</v>
      </c>
      <c r="F854" s="336">
        <v>3027809298.8600006</v>
      </c>
      <c r="G854" s="319">
        <v>90.442422382505654</v>
      </c>
      <c r="H854" s="319">
        <v>45.374939907444016</v>
      </c>
      <c r="I854" s="319">
        <v>45.374939907444016</v>
      </c>
    </row>
    <row r="855" spans="1:9" x14ac:dyDescent="0.2">
      <c r="A855" s="30" t="s">
        <v>319</v>
      </c>
      <c r="B855" s="335">
        <v>3131837862</v>
      </c>
      <c r="C855" s="335">
        <v>3044093446</v>
      </c>
      <c r="D855" s="335">
        <v>2416973332</v>
      </c>
      <c r="E855" s="335">
        <v>2416973332</v>
      </c>
      <c r="F855" s="336">
        <v>87744416</v>
      </c>
      <c r="G855" s="319">
        <v>97.198309112210353</v>
      </c>
      <c r="H855" s="319">
        <v>77.174280358706511</v>
      </c>
      <c r="I855" s="319">
        <v>77.174280358706511</v>
      </c>
    </row>
    <row r="856" spans="1:9" x14ac:dyDescent="0.2">
      <c r="A856" s="334" t="s">
        <v>320</v>
      </c>
      <c r="B856" s="311">
        <v>18771643000</v>
      </c>
      <c r="C856" s="311">
        <v>13039553849.119999</v>
      </c>
      <c r="D856" s="311">
        <v>10105012726.24</v>
      </c>
      <c r="E856" s="311">
        <v>9865673857.2399998</v>
      </c>
      <c r="F856" s="316">
        <v>5732089150.8800011</v>
      </c>
      <c r="G856" s="317">
        <v>69.464105241720176</v>
      </c>
      <c r="H856" s="317">
        <v>53.831264137294745</v>
      </c>
      <c r="I856" s="317">
        <v>52.556261895881995</v>
      </c>
    </row>
    <row r="857" spans="1:9" x14ac:dyDescent="0.2">
      <c r="A857" s="334" t="s">
        <v>109</v>
      </c>
      <c r="B857" s="311">
        <v>8023108000</v>
      </c>
      <c r="C857" s="311">
        <v>6239875499.7199993</v>
      </c>
      <c r="D857" s="311">
        <v>5136522834.3199997</v>
      </c>
      <c r="E857" s="311">
        <v>5134335495.3199997</v>
      </c>
      <c r="F857" s="316">
        <v>1783232500.2800007</v>
      </c>
      <c r="G857" s="317">
        <v>77.773794142120479</v>
      </c>
      <c r="H857" s="317">
        <v>64.021609011370657</v>
      </c>
      <c r="I857" s="317">
        <v>63.994346023012525</v>
      </c>
    </row>
    <row r="858" spans="1:9" x14ac:dyDescent="0.2">
      <c r="A858" s="334" t="s">
        <v>28</v>
      </c>
      <c r="B858" s="311">
        <v>1172149000</v>
      </c>
      <c r="C858" s="311">
        <v>961436473.76999998</v>
      </c>
      <c r="D858" s="311">
        <v>961436473.76999998</v>
      </c>
      <c r="E858" s="311">
        <v>961436473.76999998</v>
      </c>
      <c r="F858" s="316">
        <v>210712526.23000002</v>
      </c>
      <c r="G858" s="317">
        <v>82.023400930257168</v>
      </c>
      <c r="H858" s="317">
        <v>82.023400930257168</v>
      </c>
      <c r="I858" s="317">
        <v>82.023400930257168</v>
      </c>
    </row>
    <row r="859" spans="1:9" x14ac:dyDescent="0.2">
      <c r="A859" s="30" t="s">
        <v>110</v>
      </c>
      <c r="B859" s="335">
        <v>734581170</v>
      </c>
      <c r="C859" s="335">
        <v>626827833.35000002</v>
      </c>
      <c r="D859" s="335">
        <v>626827833.35000002</v>
      </c>
      <c r="E859" s="335">
        <v>626827833.35000002</v>
      </c>
      <c r="F859" s="336">
        <v>107753336.64999998</v>
      </c>
      <c r="G859" s="319">
        <v>85.331323337623814</v>
      </c>
      <c r="H859" s="319">
        <v>85.331323337623814</v>
      </c>
      <c r="I859" s="319">
        <v>85.331323337623814</v>
      </c>
    </row>
    <row r="860" spans="1:9" x14ac:dyDescent="0.2">
      <c r="A860" s="30" t="s">
        <v>111</v>
      </c>
      <c r="B860" s="335">
        <v>287511273</v>
      </c>
      <c r="C860" s="335">
        <v>214270398.77000001</v>
      </c>
      <c r="D860" s="335">
        <v>214270398.77000001</v>
      </c>
      <c r="E860" s="335">
        <v>214270398.77000001</v>
      </c>
      <c r="F860" s="336">
        <v>73240874.229999989</v>
      </c>
      <c r="G860" s="319">
        <v>74.52591216136419</v>
      </c>
      <c r="H860" s="319">
        <v>74.52591216136419</v>
      </c>
      <c r="I860" s="319">
        <v>74.52591216136419</v>
      </c>
    </row>
    <row r="861" spans="1:9" x14ac:dyDescent="0.2">
      <c r="A861" s="30" t="s">
        <v>112</v>
      </c>
      <c r="B861" s="335">
        <v>149674557</v>
      </c>
      <c r="C861" s="335">
        <v>120338241.65000001</v>
      </c>
      <c r="D861" s="335">
        <v>120338241.65000001</v>
      </c>
      <c r="E861" s="335">
        <v>120338241.65000001</v>
      </c>
      <c r="F861" s="336">
        <v>29336315.349999994</v>
      </c>
      <c r="G861" s="319">
        <v>80.39993173322037</v>
      </c>
      <c r="H861" s="319">
        <v>80.39993173322037</v>
      </c>
      <c r="I861" s="319">
        <v>80.39993173322037</v>
      </c>
    </row>
    <row r="862" spans="1:9" x14ac:dyDescent="0.2">
      <c r="A862" s="30" t="s">
        <v>216</v>
      </c>
      <c r="B862" s="335">
        <v>382000</v>
      </c>
      <c r="C862" s="335">
        <v>0</v>
      </c>
      <c r="D862" s="335">
        <v>0</v>
      </c>
      <c r="E862" s="335">
        <v>0</v>
      </c>
      <c r="F862" s="336">
        <v>382000</v>
      </c>
      <c r="G862" s="319">
        <v>0</v>
      </c>
      <c r="H862" s="319">
        <v>0</v>
      </c>
      <c r="I862" s="319">
        <v>0</v>
      </c>
    </row>
    <row r="863" spans="1:9" x14ac:dyDescent="0.2">
      <c r="A863" s="334" t="s">
        <v>29</v>
      </c>
      <c r="B863" s="311">
        <v>6655155000</v>
      </c>
      <c r="C863" s="311">
        <v>5141376200.9499998</v>
      </c>
      <c r="D863" s="311">
        <v>4038023535.5500002</v>
      </c>
      <c r="E863" s="311">
        <v>4035836196.5500002</v>
      </c>
      <c r="F863" s="316">
        <v>1513778799.0500002</v>
      </c>
      <c r="G863" s="317">
        <v>77.25404143028976</v>
      </c>
      <c r="H863" s="317">
        <v>60.675123803277309</v>
      </c>
      <c r="I863" s="317">
        <v>60.642256965465123</v>
      </c>
    </row>
    <row r="864" spans="1:9" x14ac:dyDescent="0.2">
      <c r="A864" s="30" t="s">
        <v>113</v>
      </c>
      <c r="B864" s="335">
        <v>6655155000</v>
      </c>
      <c r="C864" s="335">
        <v>5141376200.9499998</v>
      </c>
      <c r="D864" s="335">
        <v>4038023535.5500002</v>
      </c>
      <c r="E864" s="335">
        <v>4035836196.5500002</v>
      </c>
      <c r="F864" s="336">
        <v>1513778799.0500002</v>
      </c>
      <c r="G864" s="319">
        <v>77.25404143028976</v>
      </c>
      <c r="H864" s="319">
        <v>60.675123803277309</v>
      </c>
      <c r="I864" s="319">
        <v>60.642256965465123</v>
      </c>
    </row>
    <row r="865" spans="1:9" x14ac:dyDescent="0.2">
      <c r="A865" s="334" t="s">
        <v>30</v>
      </c>
      <c r="B865" s="311">
        <v>52444000</v>
      </c>
      <c r="C865" s="311">
        <v>0</v>
      </c>
      <c r="D865" s="311">
        <v>0</v>
      </c>
      <c r="E865" s="311">
        <v>0</v>
      </c>
      <c r="F865" s="316">
        <v>52444000</v>
      </c>
      <c r="G865" s="317">
        <v>0</v>
      </c>
      <c r="H865" s="317">
        <v>0</v>
      </c>
      <c r="I865" s="317">
        <v>0</v>
      </c>
    </row>
    <row r="866" spans="1:9" x14ac:dyDescent="0.2">
      <c r="A866" s="30" t="s">
        <v>118</v>
      </c>
      <c r="B866" s="335">
        <v>2222000</v>
      </c>
      <c r="C866" s="335">
        <v>0</v>
      </c>
      <c r="D866" s="335">
        <v>0</v>
      </c>
      <c r="E866" s="335">
        <v>0</v>
      </c>
      <c r="F866" s="336">
        <v>2222000</v>
      </c>
      <c r="G866" s="319">
        <v>0</v>
      </c>
      <c r="H866" s="319">
        <v>0</v>
      </c>
      <c r="I866" s="319">
        <v>0</v>
      </c>
    </row>
    <row r="867" spans="1:9" x14ac:dyDescent="0.2">
      <c r="A867" s="30" t="s">
        <v>124</v>
      </c>
      <c r="B867" s="335">
        <v>50222000</v>
      </c>
      <c r="C867" s="335">
        <v>0</v>
      </c>
      <c r="D867" s="335">
        <v>0</v>
      </c>
      <c r="E867" s="335">
        <v>0</v>
      </c>
      <c r="F867" s="336">
        <v>50222000</v>
      </c>
      <c r="G867" s="319">
        <v>0</v>
      </c>
      <c r="H867" s="319">
        <v>0</v>
      </c>
      <c r="I867" s="319">
        <v>0</v>
      </c>
    </row>
    <row r="868" spans="1:9" x14ac:dyDescent="0.2">
      <c r="A868" s="334" t="s">
        <v>127</v>
      </c>
      <c r="B868" s="311">
        <v>143360000</v>
      </c>
      <c r="C868" s="311">
        <v>137062825</v>
      </c>
      <c r="D868" s="311">
        <v>137062825</v>
      </c>
      <c r="E868" s="311">
        <v>137062825</v>
      </c>
      <c r="F868" s="316">
        <v>6297175</v>
      </c>
      <c r="G868" s="317">
        <v>95.607439313616069</v>
      </c>
      <c r="H868" s="317">
        <v>95.607439313616069</v>
      </c>
      <c r="I868" s="317">
        <v>95.607439313616069</v>
      </c>
    </row>
    <row r="869" spans="1:9" x14ac:dyDescent="0.2">
      <c r="A869" s="30" t="s">
        <v>128</v>
      </c>
      <c r="B869" s="335">
        <v>104491000</v>
      </c>
      <c r="C869" s="335">
        <v>101868000</v>
      </c>
      <c r="D869" s="335">
        <v>101868000</v>
      </c>
      <c r="E869" s="335">
        <v>101868000</v>
      </c>
      <c r="F869" s="336">
        <v>2623000</v>
      </c>
      <c r="G869" s="319">
        <v>97.489735958120789</v>
      </c>
      <c r="H869" s="319">
        <v>97.489735958120789</v>
      </c>
      <c r="I869" s="319">
        <v>97.489735958120789</v>
      </c>
    </row>
    <row r="870" spans="1:9" x14ac:dyDescent="0.2">
      <c r="A870" s="30" t="s">
        <v>130</v>
      </c>
      <c r="B870" s="335">
        <v>38869000</v>
      </c>
      <c r="C870" s="335">
        <v>35194825</v>
      </c>
      <c r="D870" s="335">
        <v>35194825</v>
      </c>
      <c r="E870" s="335">
        <v>35194825</v>
      </c>
      <c r="F870" s="336">
        <v>3674175</v>
      </c>
      <c r="G870" s="319">
        <v>90.547287041086733</v>
      </c>
      <c r="H870" s="319">
        <v>90.547287041086733</v>
      </c>
      <c r="I870" s="319">
        <v>90.547287041086733</v>
      </c>
    </row>
    <row r="871" spans="1:9" x14ac:dyDescent="0.2">
      <c r="A871" s="334" t="s">
        <v>131</v>
      </c>
      <c r="B871" s="311">
        <v>10748535000</v>
      </c>
      <c r="C871" s="311">
        <v>6799678349.3999996</v>
      </c>
      <c r="D871" s="311">
        <v>4968489891.9200001</v>
      </c>
      <c r="E871" s="311">
        <v>4731338361.9200001</v>
      </c>
      <c r="F871" s="316">
        <v>3948856650.6000004</v>
      </c>
      <c r="G871" s="317">
        <v>63.261443065496827</v>
      </c>
      <c r="H871" s="317">
        <v>46.224810096631771</v>
      </c>
      <c r="I871" s="317">
        <v>44.018448671563149</v>
      </c>
    </row>
    <row r="872" spans="1:9" x14ac:dyDescent="0.2">
      <c r="A872" s="334" t="s">
        <v>1651</v>
      </c>
      <c r="B872" s="311">
        <v>10748535000</v>
      </c>
      <c r="C872" s="311">
        <v>6799678349.3999996</v>
      </c>
      <c r="D872" s="311">
        <v>4968489891.9200001</v>
      </c>
      <c r="E872" s="311">
        <v>4731338361.9200001</v>
      </c>
      <c r="F872" s="316">
        <v>3948856650.6000004</v>
      </c>
      <c r="G872" s="317">
        <v>63.261443065496827</v>
      </c>
      <c r="H872" s="317">
        <v>46.224810096631771</v>
      </c>
      <c r="I872" s="317">
        <v>44.018448671563149</v>
      </c>
    </row>
    <row r="873" spans="1:9" x14ac:dyDescent="0.2">
      <c r="A873" s="30" t="s">
        <v>296</v>
      </c>
      <c r="B873" s="335">
        <v>6510000624</v>
      </c>
      <c r="C873" s="335">
        <v>3018952142.0700002</v>
      </c>
      <c r="D873" s="335">
        <v>1810613982.3</v>
      </c>
      <c r="E873" s="335">
        <v>1573462452.3</v>
      </c>
      <c r="F873" s="336">
        <v>3491048481.9299998</v>
      </c>
      <c r="G873" s="319">
        <v>46.374068397785152</v>
      </c>
      <c r="H873" s="319">
        <v>27.812808122090281</v>
      </c>
      <c r="I873" s="319">
        <v>24.169927826108299</v>
      </c>
    </row>
    <row r="874" spans="1:9" x14ac:dyDescent="0.2">
      <c r="A874" s="30" t="s">
        <v>321</v>
      </c>
      <c r="B874" s="335">
        <v>4238534376</v>
      </c>
      <c r="C874" s="335">
        <v>3780726207.3299999</v>
      </c>
      <c r="D874" s="335">
        <v>3157875909.6199999</v>
      </c>
      <c r="E874" s="335">
        <v>3157875909.6199999</v>
      </c>
      <c r="F874" s="336">
        <v>457808168.67000008</v>
      </c>
      <c r="G874" s="319">
        <v>89.198903959296331</v>
      </c>
      <c r="H874" s="319">
        <v>74.503958903835951</v>
      </c>
      <c r="I874" s="319">
        <v>74.503958903835951</v>
      </c>
    </row>
    <row r="875" spans="1:9" x14ac:dyDescent="0.2">
      <c r="A875" s="334" t="s">
        <v>322</v>
      </c>
      <c r="B875" s="311">
        <v>41336998865</v>
      </c>
      <c r="C875" s="311">
        <v>33094827302.969994</v>
      </c>
      <c r="D875" s="311">
        <v>28074264067.860001</v>
      </c>
      <c r="E875" s="311">
        <v>28033964067.860001</v>
      </c>
      <c r="F875" s="316">
        <v>8242171562.0300064</v>
      </c>
      <c r="G875" s="317">
        <v>80.061030581954881</v>
      </c>
      <c r="H875" s="317">
        <v>67.915583711207574</v>
      </c>
      <c r="I875" s="317">
        <v>67.818092356957081</v>
      </c>
    </row>
    <row r="876" spans="1:9" x14ac:dyDescent="0.2">
      <c r="A876" s="334" t="s">
        <v>109</v>
      </c>
      <c r="B876" s="311">
        <v>22449965000</v>
      </c>
      <c r="C876" s="311">
        <v>18478029093.07</v>
      </c>
      <c r="D876" s="311">
        <v>18067799988.529999</v>
      </c>
      <c r="E876" s="311">
        <v>18067799988.529999</v>
      </c>
      <c r="F876" s="316">
        <v>3971935906.9300003</v>
      </c>
      <c r="G876" s="317">
        <v>82.307607575646557</v>
      </c>
      <c r="H876" s="317">
        <v>80.480303593034549</v>
      </c>
      <c r="I876" s="317">
        <v>80.480303593034549</v>
      </c>
    </row>
    <row r="877" spans="1:9" x14ac:dyDescent="0.2">
      <c r="A877" s="334" t="s">
        <v>28</v>
      </c>
      <c r="B877" s="311">
        <v>18285236000</v>
      </c>
      <c r="C877" s="311">
        <v>15153649321.85</v>
      </c>
      <c r="D877" s="311">
        <v>15141583487.85</v>
      </c>
      <c r="E877" s="311">
        <v>15141583487.85</v>
      </c>
      <c r="F877" s="316">
        <v>3131586678.1499996</v>
      </c>
      <c r="G877" s="317">
        <v>82.873687393753087</v>
      </c>
      <c r="H877" s="317">
        <v>82.807700638099504</v>
      </c>
      <c r="I877" s="317">
        <v>82.807700638099504</v>
      </c>
    </row>
    <row r="878" spans="1:9" x14ac:dyDescent="0.2">
      <c r="A878" s="30" t="s">
        <v>110</v>
      </c>
      <c r="B878" s="335">
        <v>12075351000</v>
      </c>
      <c r="C878" s="335">
        <v>9838409028</v>
      </c>
      <c r="D878" s="335">
        <v>9831803246</v>
      </c>
      <c r="E878" s="335">
        <v>9831803246</v>
      </c>
      <c r="F878" s="336">
        <v>2236941972</v>
      </c>
      <c r="G878" s="319">
        <v>81.475139132601612</v>
      </c>
      <c r="H878" s="319">
        <v>81.420434453623741</v>
      </c>
      <c r="I878" s="319">
        <v>81.420434453623741</v>
      </c>
    </row>
    <row r="879" spans="1:9" x14ac:dyDescent="0.2">
      <c r="A879" s="30" t="s">
        <v>111</v>
      </c>
      <c r="B879" s="335">
        <v>4569319000</v>
      </c>
      <c r="C879" s="335">
        <v>3952332244.8499999</v>
      </c>
      <c r="D879" s="335">
        <v>3952332244.8499999</v>
      </c>
      <c r="E879" s="335">
        <v>3952332244.8499999</v>
      </c>
      <c r="F879" s="336">
        <v>616986755.1500001</v>
      </c>
      <c r="G879" s="319">
        <v>86.49718360328967</v>
      </c>
      <c r="H879" s="319">
        <v>86.49718360328967</v>
      </c>
      <c r="I879" s="319">
        <v>86.49718360328967</v>
      </c>
    </row>
    <row r="880" spans="1:9" x14ac:dyDescent="0.2">
      <c r="A880" s="30" t="s">
        <v>112</v>
      </c>
      <c r="B880" s="335">
        <v>1640566000</v>
      </c>
      <c r="C880" s="335">
        <v>1362908049</v>
      </c>
      <c r="D880" s="335">
        <v>1357447997</v>
      </c>
      <c r="E880" s="335">
        <v>1357447997</v>
      </c>
      <c r="F880" s="336">
        <v>277657951</v>
      </c>
      <c r="G880" s="319">
        <v>83.07547815814786</v>
      </c>
      <c r="H880" s="319">
        <v>82.742663019957746</v>
      </c>
      <c r="I880" s="319">
        <v>82.742663019957746</v>
      </c>
    </row>
    <row r="881" spans="1:9" x14ac:dyDescent="0.2">
      <c r="A881" s="334" t="s">
        <v>29</v>
      </c>
      <c r="B881" s="311">
        <v>2792306000</v>
      </c>
      <c r="C881" s="311">
        <v>2685508807.2199998</v>
      </c>
      <c r="D881" s="311">
        <v>2287345536.6799998</v>
      </c>
      <c r="E881" s="311">
        <v>2287345536.6799998</v>
      </c>
      <c r="F881" s="316">
        <v>106797192.78000021</v>
      </c>
      <c r="G881" s="317">
        <v>96.175304827622753</v>
      </c>
      <c r="H881" s="317">
        <v>81.916005505127302</v>
      </c>
      <c r="I881" s="317">
        <v>81.916005505127302</v>
      </c>
    </row>
    <row r="882" spans="1:9" x14ac:dyDescent="0.2">
      <c r="A882" s="30" t="s">
        <v>113</v>
      </c>
      <c r="B882" s="335">
        <v>2792306000</v>
      </c>
      <c r="C882" s="335">
        <v>2685508807.2199998</v>
      </c>
      <c r="D882" s="335">
        <v>2287345536.6799998</v>
      </c>
      <c r="E882" s="335">
        <v>2287345536.6799998</v>
      </c>
      <c r="F882" s="336">
        <v>106797192.78000021</v>
      </c>
      <c r="G882" s="319">
        <v>96.175304827622753</v>
      </c>
      <c r="H882" s="319">
        <v>81.916005505127302</v>
      </c>
      <c r="I882" s="319">
        <v>81.916005505127302</v>
      </c>
    </row>
    <row r="883" spans="1:9" x14ac:dyDescent="0.2">
      <c r="A883" s="334" t="s">
        <v>30</v>
      </c>
      <c r="B883" s="311">
        <v>1157075000</v>
      </c>
      <c r="C883" s="311">
        <v>450853619</v>
      </c>
      <c r="D883" s="311">
        <v>450853619</v>
      </c>
      <c r="E883" s="311">
        <v>450853619</v>
      </c>
      <c r="F883" s="316">
        <v>706221381</v>
      </c>
      <c r="G883" s="317">
        <v>38.964943413348315</v>
      </c>
      <c r="H883" s="317">
        <v>38.964943413348315</v>
      </c>
      <c r="I883" s="317">
        <v>38.964943413348315</v>
      </c>
    </row>
    <row r="884" spans="1:9" x14ac:dyDescent="0.2">
      <c r="A884" s="30" t="s">
        <v>115</v>
      </c>
      <c r="B884" s="335">
        <v>341704000</v>
      </c>
      <c r="C884" s="335">
        <v>0</v>
      </c>
      <c r="D884" s="335">
        <v>0</v>
      </c>
      <c r="E884" s="335">
        <v>0</v>
      </c>
      <c r="F884" s="336">
        <v>341704000</v>
      </c>
      <c r="G884" s="319">
        <v>0</v>
      </c>
      <c r="H884" s="319">
        <v>0</v>
      </c>
      <c r="I884" s="319">
        <v>0</v>
      </c>
    </row>
    <row r="885" spans="1:9" x14ac:dyDescent="0.2">
      <c r="A885" s="30" t="s">
        <v>118</v>
      </c>
      <c r="B885" s="335">
        <v>118909000</v>
      </c>
      <c r="C885" s="335">
        <v>42589756</v>
      </c>
      <c r="D885" s="335">
        <v>42589756</v>
      </c>
      <c r="E885" s="335">
        <v>42589756</v>
      </c>
      <c r="F885" s="336">
        <v>76319244</v>
      </c>
      <c r="G885" s="319">
        <v>35.817100471789352</v>
      </c>
      <c r="H885" s="319">
        <v>35.817100471789352</v>
      </c>
      <c r="I885" s="319">
        <v>35.817100471789352</v>
      </c>
    </row>
    <row r="886" spans="1:9" x14ac:dyDescent="0.2">
      <c r="A886" s="30" t="s">
        <v>301</v>
      </c>
      <c r="B886" s="335">
        <v>173772000</v>
      </c>
      <c r="C886" s="335">
        <v>156618315</v>
      </c>
      <c r="D886" s="335">
        <v>156618315</v>
      </c>
      <c r="E886" s="335">
        <v>156618315</v>
      </c>
      <c r="F886" s="336">
        <v>17153685</v>
      </c>
      <c r="G886" s="319">
        <v>90.128625440232028</v>
      </c>
      <c r="H886" s="319">
        <v>90.128625440232028</v>
      </c>
      <c r="I886" s="319">
        <v>90.128625440232028</v>
      </c>
    </row>
    <row r="887" spans="1:9" x14ac:dyDescent="0.2">
      <c r="A887" s="30" t="s">
        <v>123</v>
      </c>
      <c r="B887" s="335">
        <v>285569000</v>
      </c>
      <c r="C887" s="335">
        <v>251645548</v>
      </c>
      <c r="D887" s="335">
        <v>251645548</v>
      </c>
      <c r="E887" s="335">
        <v>251645548</v>
      </c>
      <c r="F887" s="336">
        <v>33923452</v>
      </c>
      <c r="G887" s="319">
        <v>88.120751201986209</v>
      </c>
      <c r="H887" s="319">
        <v>88.120751201986209</v>
      </c>
      <c r="I887" s="319">
        <v>88.120751201986209</v>
      </c>
    </row>
    <row r="888" spans="1:9" x14ac:dyDescent="0.2">
      <c r="A888" s="30" t="s">
        <v>124</v>
      </c>
      <c r="B888" s="335">
        <v>237121000</v>
      </c>
      <c r="C888" s="335">
        <v>0</v>
      </c>
      <c r="D888" s="335">
        <v>0</v>
      </c>
      <c r="E888" s="335">
        <v>0</v>
      </c>
      <c r="F888" s="336">
        <v>237121000</v>
      </c>
      <c r="G888" s="319">
        <v>0</v>
      </c>
      <c r="H888" s="319">
        <v>0</v>
      </c>
      <c r="I888" s="319">
        <v>0</v>
      </c>
    </row>
    <row r="889" spans="1:9" x14ac:dyDescent="0.2">
      <c r="A889" s="334" t="s">
        <v>127</v>
      </c>
      <c r="B889" s="311">
        <v>215348000</v>
      </c>
      <c r="C889" s="311">
        <v>188017345</v>
      </c>
      <c r="D889" s="311">
        <v>188017345</v>
      </c>
      <c r="E889" s="311">
        <v>188017345</v>
      </c>
      <c r="F889" s="316">
        <v>27330655</v>
      </c>
      <c r="G889" s="317">
        <v>87.308609785092045</v>
      </c>
      <c r="H889" s="317">
        <v>87.308609785092045</v>
      </c>
      <c r="I889" s="317">
        <v>87.308609785092045</v>
      </c>
    </row>
    <row r="890" spans="1:9" x14ac:dyDescent="0.2">
      <c r="A890" s="30" t="s">
        <v>128</v>
      </c>
      <c r="B890" s="335">
        <v>110768000</v>
      </c>
      <c r="C890" s="335">
        <v>110768000</v>
      </c>
      <c r="D890" s="335">
        <v>110768000</v>
      </c>
      <c r="E890" s="335">
        <v>110768000</v>
      </c>
      <c r="F890" s="336">
        <v>0</v>
      </c>
      <c r="G890" s="319">
        <v>100</v>
      </c>
      <c r="H890" s="319">
        <v>100</v>
      </c>
      <c r="I890" s="319">
        <v>100</v>
      </c>
    </row>
    <row r="891" spans="1:9" x14ac:dyDescent="0.2">
      <c r="A891" s="30" t="s">
        <v>130</v>
      </c>
      <c r="B891" s="335">
        <v>104580000</v>
      </c>
      <c r="C891" s="335">
        <v>77249345</v>
      </c>
      <c r="D891" s="335">
        <v>77249345</v>
      </c>
      <c r="E891" s="335">
        <v>77249345</v>
      </c>
      <c r="F891" s="336">
        <v>27330655</v>
      </c>
      <c r="G891" s="319">
        <v>73.86626984126984</v>
      </c>
      <c r="H891" s="319">
        <v>73.86626984126984</v>
      </c>
      <c r="I891" s="319">
        <v>73.86626984126984</v>
      </c>
    </row>
    <row r="892" spans="1:9" x14ac:dyDescent="0.2">
      <c r="A892" s="334" t="s">
        <v>131</v>
      </c>
      <c r="B892" s="311">
        <v>18887033865</v>
      </c>
      <c r="C892" s="311">
        <v>14616798209.9</v>
      </c>
      <c r="D892" s="311">
        <v>10006464079.33</v>
      </c>
      <c r="E892" s="311">
        <v>9966164079.3299999</v>
      </c>
      <c r="F892" s="316">
        <v>4270235655.1000004</v>
      </c>
      <c r="G892" s="317">
        <v>77.390649661441685</v>
      </c>
      <c r="H892" s="317">
        <v>52.980601140728666</v>
      </c>
      <c r="I892" s="317">
        <v>52.767227244710611</v>
      </c>
    </row>
    <row r="893" spans="1:9" x14ac:dyDescent="0.2">
      <c r="A893" s="334" t="s">
        <v>1651</v>
      </c>
      <c r="B893" s="311">
        <v>18887033865</v>
      </c>
      <c r="C893" s="311">
        <v>14616798209.9</v>
      </c>
      <c r="D893" s="311">
        <v>10006464079.33</v>
      </c>
      <c r="E893" s="311">
        <v>9966164079.3299999</v>
      </c>
      <c r="F893" s="316">
        <v>4270235655.1000004</v>
      </c>
      <c r="G893" s="317">
        <v>77.390649661441685</v>
      </c>
      <c r="H893" s="317">
        <v>52.980601140728666</v>
      </c>
      <c r="I893" s="317">
        <v>52.767227244710611</v>
      </c>
    </row>
    <row r="894" spans="1:9" x14ac:dyDescent="0.2">
      <c r="A894" s="30" t="s">
        <v>296</v>
      </c>
      <c r="B894" s="335">
        <v>2809804294</v>
      </c>
      <c r="C894" s="335">
        <v>2273716759.2800002</v>
      </c>
      <c r="D894" s="335">
        <v>1499304052.5999999</v>
      </c>
      <c r="E894" s="335">
        <v>1499304052.5999999</v>
      </c>
      <c r="F894" s="336">
        <v>536087534.71999979</v>
      </c>
      <c r="G894" s="319">
        <v>80.920822995937812</v>
      </c>
      <c r="H894" s="319">
        <v>53.359732412737202</v>
      </c>
      <c r="I894" s="319">
        <v>53.359732412737202</v>
      </c>
    </row>
    <row r="895" spans="1:9" x14ac:dyDescent="0.2">
      <c r="A895" s="30" t="s">
        <v>323</v>
      </c>
      <c r="B895" s="335">
        <v>1839450277</v>
      </c>
      <c r="C895" s="335">
        <v>1174326228.98</v>
      </c>
      <c r="D895" s="335">
        <v>793744300.35000002</v>
      </c>
      <c r="E895" s="335">
        <v>793744300.35000002</v>
      </c>
      <c r="F895" s="336">
        <v>665124048.01999998</v>
      </c>
      <c r="G895" s="319">
        <v>63.841151003833311</v>
      </c>
      <c r="H895" s="319">
        <v>43.151169144106198</v>
      </c>
      <c r="I895" s="319">
        <v>43.151169144106198</v>
      </c>
    </row>
    <row r="896" spans="1:9" x14ac:dyDescent="0.2">
      <c r="A896" s="30" t="s">
        <v>324</v>
      </c>
      <c r="B896" s="335">
        <v>4652879947</v>
      </c>
      <c r="C896" s="335">
        <v>3589331715.9400001</v>
      </c>
      <c r="D896" s="335">
        <v>2357339526.6500001</v>
      </c>
      <c r="E896" s="335">
        <v>2357339526.6500001</v>
      </c>
      <c r="F896" s="336">
        <v>1063548231.0599999</v>
      </c>
      <c r="G896" s="319">
        <v>77.142151889267311</v>
      </c>
      <c r="H896" s="319">
        <v>50.664095216338488</v>
      </c>
      <c r="I896" s="319">
        <v>50.664095216338488</v>
      </c>
    </row>
    <row r="897" spans="1:9" x14ac:dyDescent="0.2">
      <c r="A897" s="30" t="s">
        <v>325</v>
      </c>
      <c r="B897" s="335">
        <v>4652879947</v>
      </c>
      <c r="C897" s="335">
        <v>3690688410.46</v>
      </c>
      <c r="D897" s="335">
        <v>2737265562.79</v>
      </c>
      <c r="E897" s="335">
        <v>2696965562.79</v>
      </c>
      <c r="F897" s="336">
        <v>962191536.53999996</v>
      </c>
      <c r="G897" s="319">
        <v>79.320516594020773</v>
      </c>
      <c r="H897" s="319">
        <v>58.829490422483069</v>
      </c>
      <c r="I897" s="319">
        <v>57.963360187896114</v>
      </c>
    </row>
    <row r="898" spans="1:9" x14ac:dyDescent="0.2">
      <c r="A898" s="30" t="s">
        <v>326</v>
      </c>
      <c r="B898" s="335">
        <v>4479271094</v>
      </c>
      <c r="C898" s="335">
        <v>3471591993.2399998</v>
      </c>
      <c r="D898" s="335">
        <v>2341654705.1999998</v>
      </c>
      <c r="E898" s="335">
        <v>2341654705.1999998</v>
      </c>
      <c r="F898" s="336">
        <v>1007679100.7600002</v>
      </c>
      <c r="G898" s="319">
        <v>77.503502699138039</v>
      </c>
      <c r="H898" s="319">
        <v>52.277583920666345</v>
      </c>
      <c r="I898" s="319">
        <v>52.277583920666345</v>
      </c>
    </row>
    <row r="899" spans="1:9" x14ac:dyDescent="0.2">
      <c r="A899" s="30" t="s">
        <v>327</v>
      </c>
      <c r="B899" s="335">
        <v>452748306</v>
      </c>
      <c r="C899" s="335">
        <v>417143102</v>
      </c>
      <c r="D899" s="335">
        <v>277155931.74000001</v>
      </c>
      <c r="E899" s="335">
        <v>277155931.74000001</v>
      </c>
      <c r="F899" s="336">
        <v>35605204</v>
      </c>
      <c r="G899" s="319">
        <v>92.135762071741468</v>
      </c>
      <c r="H899" s="319">
        <v>61.216337657594686</v>
      </c>
      <c r="I899" s="319">
        <v>61.216337657594686</v>
      </c>
    </row>
    <row r="900" spans="1:9" x14ac:dyDescent="0.2">
      <c r="A900" s="334" t="s">
        <v>87</v>
      </c>
      <c r="B900" s="311">
        <v>1372714000000</v>
      </c>
      <c r="C900" s="311">
        <v>1113801550355.54</v>
      </c>
      <c r="D900" s="311">
        <v>953143672848.06006</v>
      </c>
      <c r="E900" s="311">
        <v>950765595686.06006</v>
      </c>
      <c r="F900" s="316">
        <v>258912449644.45996</v>
      </c>
      <c r="G900" s="317">
        <v>81.138645803535198</v>
      </c>
      <c r="H900" s="317">
        <v>69.434978651639028</v>
      </c>
      <c r="I900" s="317">
        <v>69.261739567459784</v>
      </c>
    </row>
    <row r="901" spans="1:9" x14ac:dyDescent="0.2">
      <c r="A901" s="334" t="s">
        <v>328</v>
      </c>
      <c r="B901" s="311">
        <v>527405000000</v>
      </c>
      <c r="C901" s="311">
        <v>395687148827.81006</v>
      </c>
      <c r="D901" s="311">
        <v>345005102917.68005</v>
      </c>
      <c r="E901" s="311">
        <v>343028810296.68005</v>
      </c>
      <c r="F901" s="316">
        <v>131717851172.18994</v>
      </c>
      <c r="G901" s="317">
        <v>75.025293432525302</v>
      </c>
      <c r="H901" s="317">
        <v>65.415591986742655</v>
      </c>
      <c r="I901" s="317">
        <v>65.040871872030053</v>
      </c>
    </row>
    <row r="902" spans="1:9" x14ac:dyDescent="0.2">
      <c r="A902" s="334" t="s">
        <v>109</v>
      </c>
      <c r="B902" s="311">
        <v>426299000000</v>
      </c>
      <c r="C902" s="311">
        <v>345677293036.54004</v>
      </c>
      <c r="D902" s="311">
        <v>314600576554.78003</v>
      </c>
      <c r="E902" s="311">
        <v>312624283933.78003</v>
      </c>
      <c r="F902" s="316">
        <v>80621706963.459961</v>
      </c>
      <c r="G902" s="317">
        <v>81.087990597336628</v>
      </c>
      <c r="H902" s="317">
        <v>73.798103339388561</v>
      </c>
      <c r="I902" s="317">
        <v>73.334510269500981</v>
      </c>
    </row>
    <row r="903" spans="1:9" x14ac:dyDescent="0.2">
      <c r="A903" s="334" t="s">
        <v>28</v>
      </c>
      <c r="B903" s="311">
        <v>302406000000</v>
      </c>
      <c r="C903" s="311">
        <v>240416010974</v>
      </c>
      <c r="D903" s="311">
        <v>240414614069</v>
      </c>
      <c r="E903" s="311">
        <v>240226519888</v>
      </c>
      <c r="F903" s="316">
        <v>61989989026</v>
      </c>
      <c r="G903" s="317">
        <v>79.501071729396898</v>
      </c>
      <c r="H903" s="317">
        <v>79.500609799078063</v>
      </c>
      <c r="I903" s="317">
        <v>79.438410576509725</v>
      </c>
    </row>
    <row r="904" spans="1:9" x14ac:dyDescent="0.2">
      <c r="A904" s="30" t="s">
        <v>110</v>
      </c>
      <c r="B904" s="335">
        <v>202304000000</v>
      </c>
      <c r="C904" s="335">
        <v>166245238427</v>
      </c>
      <c r="D904" s="335">
        <v>166245238427</v>
      </c>
      <c r="E904" s="335">
        <v>166057144246</v>
      </c>
      <c r="F904" s="336">
        <v>36058761573</v>
      </c>
      <c r="G904" s="319">
        <v>82.175952243653114</v>
      </c>
      <c r="H904" s="319">
        <v>82.175952243653114</v>
      </c>
      <c r="I904" s="319">
        <v>82.082976236752614</v>
      </c>
    </row>
    <row r="905" spans="1:9" x14ac:dyDescent="0.2">
      <c r="A905" s="30" t="s">
        <v>111</v>
      </c>
      <c r="B905" s="335">
        <v>84369000000</v>
      </c>
      <c r="C905" s="335">
        <v>69328190594</v>
      </c>
      <c r="D905" s="335">
        <v>69326793689</v>
      </c>
      <c r="E905" s="335">
        <v>69326793689</v>
      </c>
      <c r="F905" s="336">
        <v>15040809406</v>
      </c>
      <c r="G905" s="319">
        <v>82.172587791724453</v>
      </c>
      <c r="H905" s="319">
        <v>82.170932082874032</v>
      </c>
      <c r="I905" s="319">
        <v>82.170932082874032</v>
      </c>
    </row>
    <row r="906" spans="1:9" x14ac:dyDescent="0.2">
      <c r="A906" s="30" t="s">
        <v>112</v>
      </c>
      <c r="B906" s="335">
        <v>15733000000</v>
      </c>
      <c r="C906" s="335">
        <v>4842581953</v>
      </c>
      <c r="D906" s="335">
        <v>4842581953</v>
      </c>
      <c r="E906" s="335">
        <v>4842581953</v>
      </c>
      <c r="F906" s="336">
        <v>10890418047</v>
      </c>
      <c r="G906" s="319">
        <v>30.779774696497807</v>
      </c>
      <c r="H906" s="319">
        <v>30.779774696497807</v>
      </c>
      <c r="I906" s="319">
        <v>30.779774696497807</v>
      </c>
    </row>
    <row r="907" spans="1:9" x14ac:dyDescent="0.2">
      <c r="A907" s="334" t="s">
        <v>29</v>
      </c>
      <c r="B907" s="311">
        <v>111316000000</v>
      </c>
      <c r="C907" s="311">
        <v>100912914384.89</v>
      </c>
      <c r="D907" s="311">
        <v>69931415986.130005</v>
      </c>
      <c r="E907" s="311">
        <v>68143217546.129997</v>
      </c>
      <c r="F907" s="316">
        <v>10403085615.110001</v>
      </c>
      <c r="G907" s="317">
        <v>90.65445612929858</v>
      </c>
      <c r="H907" s="317">
        <v>62.822429826916171</v>
      </c>
      <c r="I907" s="317">
        <v>61.216013462691798</v>
      </c>
    </row>
    <row r="908" spans="1:9" x14ac:dyDescent="0.2">
      <c r="A908" s="30" t="s">
        <v>113</v>
      </c>
      <c r="B908" s="335">
        <v>111316000000</v>
      </c>
      <c r="C908" s="335">
        <v>100912914384.89</v>
      </c>
      <c r="D908" s="335">
        <v>69931415986.130005</v>
      </c>
      <c r="E908" s="335">
        <v>68143217546.129997</v>
      </c>
      <c r="F908" s="336">
        <v>10403085615.110001</v>
      </c>
      <c r="G908" s="319">
        <v>90.65445612929858</v>
      </c>
      <c r="H908" s="319">
        <v>62.822429826916171</v>
      </c>
      <c r="I908" s="319">
        <v>61.216013462691798</v>
      </c>
    </row>
    <row r="909" spans="1:9" ht="11.25" customHeight="1" x14ac:dyDescent="0.2">
      <c r="A909" s="334" t="s">
        <v>30</v>
      </c>
      <c r="B909" s="311">
        <v>11161500000</v>
      </c>
      <c r="C909" s="311">
        <v>3077861944.6500001</v>
      </c>
      <c r="D909" s="311">
        <v>2984040766.6500001</v>
      </c>
      <c r="E909" s="311">
        <v>2984040766.6500001</v>
      </c>
      <c r="F909" s="316">
        <v>8083638055.3500004</v>
      </c>
      <c r="G909" s="317">
        <v>27.575701694664694</v>
      </c>
      <c r="H909" s="317">
        <v>26.735123116516597</v>
      </c>
      <c r="I909" s="317">
        <v>26.735123116516597</v>
      </c>
    </row>
    <row r="910" spans="1:9" x14ac:dyDescent="0.2">
      <c r="A910" s="30" t="s">
        <v>115</v>
      </c>
      <c r="B910" s="335">
        <v>0</v>
      </c>
      <c r="C910" s="335">
        <v>0</v>
      </c>
      <c r="D910" s="335">
        <v>0</v>
      </c>
      <c r="E910" s="335">
        <v>0</v>
      </c>
      <c r="F910" s="336">
        <v>0</v>
      </c>
      <c r="G910" s="319">
        <v>0</v>
      </c>
      <c r="H910" s="319">
        <v>0</v>
      </c>
      <c r="I910" s="319">
        <v>0</v>
      </c>
    </row>
    <row r="911" spans="1:9" x14ac:dyDescent="0.2">
      <c r="A911" s="30" t="s">
        <v>118</v>
      </c>
      <c r="B911" s="335">
        <v>628000000</v>
      </c>
      <c r="C911" s="335">
        <v>302363644</v>
      </c>
      <c r="D911" s="335">
        <v>266749364</v>
      </c>
      <c r="E911" s="335">
        <v>266749364</v>
      </c>
      <c r="F911" s="336">
        <v>325636356</v>
      </c>
      <c r="G911" s="319">
        <v>48.147077070063695</v>
      </c>
      <c r="H911" s="319">
        <v>42.476013375796178</v>
      </c>
      <c r="I911" s="319">
        <v>42.476013375796178</v>
      </c>
    </row>
    <row r="912" spans="1:9" x14ac:dyDescent="0.2">
      <c r="A912" s="30" t="s">
        <v>123</v>
      </c>
      <c r="B912" s="335">
        <v>524000000</v>
      </c>
      <c r="C912" s="335">
        <v>498191603.64999998</v>
      </c>
      <c r="D912" s="335">
        <v>498191603.64999998</v>
      </c>
      <c r="E912" s="335">
        <v>498191603.64999998</v>
      </c>
      <c r="F912" s="336">
        <v>25808396.350000024</v>
      </c>
      <c r="G912" s="319">
        <v>95.074733520992368</v>
      </c>
      <c r="H912" s="319">
        <v>95.074733520992368</v>
      </c>
      <c r="I912" s="319">
        <v>95.074733520992368</v>
      </c>
    </row>
    <row r="913" spans="1:9" x14ac:dyDescent="0.2">
      <c r="A913" s="30" t="s">
        <v>124</v>
      </c>
      <c r="B913" s="335">
        <v>188194961</v>
      </c>
      <c r="C913" s="335">
        <v>178694961</v>
      </c>
      <c r="D913" s="335">
        <v>178694961</v>
      </c>
      <c r="E913" s="335">
        <v>178694961</v>
      </c>
      <c r="F913" s="336">
        <v>9500000</v>
      </c>
      <c r="G913" s="319">
        <v>94.952043375911643</v>
      </c>
      <c r="H913" s="319">
        <v>94.952043375911643</v>
      </c>
      <c r="I913" s="319">
        <v>94.952043375911643</v>
      </c>
    </row>
    <row r="914" spans="1:9" x14ac:dyDescent="0.2">
      <c r="A914" s="30" t="s">
        <v>329</v>
      </c>
      <c r="B914" s="335">
        <v>9821305039</v>
      </c>
      <c r="C914" s="335">
        <v>2098611736</v>
      </c>
      <c r="D914" s="335">
        <v>2040404838</v>
      </c>
      <c r="E914" s="335">
        <v>2040404838</v>
      </c>
      <c r="F914" s="336">
        <v>7722693303</v>
      </c>
      <c r="G914" s="319">
        <v>21.36795189301726</v>
      </c>
      <c r="H914" s="319">
        <v>20.775292386272863</v>
      </c>
      <c r="I914" s="319">
        <v>20.775292386272863</v>
      </c>
    </row>
    <row r="915" spans="1:9" x14ac:dyDescent="0.2">
      <c r="A915" s="334" t="s">
        <v>127</v>
      </c>
      <c r="B915" s="311">
        <v>1415500000</v>
      </c>
      <c r="C915" s="311">
        <v>1270505733</v>
      </c>
      <c r="D915" s="311">
        <v>1270505733</v>
      </c>
      <c r="E915" s="311">
        <v>1270505733</v>
      </c>
      <c r="F915" s="316">
        <v>144994267</v>
      </c>
      <c r="G915" s="317">
        <v>89.756674885199573</v>
      </c>
      <c r="H915" s="317">
        <v>89.756674885199573</v>
      </c>
      <c r="I915" s="317">
        <v>89.756674885199573</v>
      </c>
    </row>
    <row r="916" spans="1:9" x14ac:dyDescent="0.2">
      <c r="A916" s="30" t="s">
        <v>128</v>
      </c>
      <c r="B916" s="335">
        <v>435500000</v>
      </c>
      <c r="C916" s="335">
        <v>366122900</v>
      </c>
      <c r="D916" s="335">
        <v>366122900</v>
      </c>
      <c r="E916" s="335">
        <v>366122900</v>
      </c>
      <c r="F916" s="336">
        <v>69377100</v>
      </c>
      <c r="G916" s="319">
        <v>84.069552238805969</v>
      </c>
      <c r="H916" s="319">
        <v>84.069552238805969</v>
      </c>
      <c r="I916" s="319">
        <v>84.069552238805969</v>
      </c>
    </row>
    <row r="917" spans="1:9" x14ac:dyDescent="0.2">
      <c r="A917" s="30" t="s">
        <v>130</v>
      </c>
      <c r="B917" s="335">
        <v>980000000</v>
      </c>
      <c r="C917" s="335">
        <v>904382833</v>
      </c>
      <c r="D917" s="335">
        <v>904382833</v>
      </c>
      <c r="E917" s="335">
        <v>904382833</v>
      </c>
      <c r="F917" s="336">
        <v>75617167</v>
      </c>
      <c r="G917" s="319">
        <v>92.283962551020409</v>
      </c>
      <c r="H917" s="319">
        <v>92.283962551020409</v>
      </c>
      <c r="I917" s="319">
        <v>92.283962551020409</v>
      </c>
    </row>
    <row r="918" spans="1:9" x14ac:dyDescent="0.2">
      <c r="A918" s="334" t="s">
        <v>330</v>
      </c>
      <c r="B918" s="311">
        <v>1106000000</v>
      </c>
      <c r="C918" s="311">
        <v>1105650763.3299999</v>
      </c>
      <c r="D918" s="311">
        <v>1105650763.3299999</v>
      </c>
      <c r="E918" s="311">
        <v>1105650763.3299999</v>
      </c>
      <c r="F918" s="316">
        <v>349236.67000007629</v>
      </c>
      <c r="G918" s="317">
        <v>99.968423447558763</v>
      </c>
      <c r="H918" s="317">
        <v>99.968423447558763</v>
      </c>
      <c r="I918" s="317">
        <v>99.968423447558763</v>
      </c>
    </row>
    <row r="919" spans="1:9" x14ac:dyDescent="0.2">
      <c r="A919" s="334" t="s">
        <v>41</v>
      </c>
      <c r="B919" s="311">
        <v>1106000000</v>
      </c>
      <c r="C919" s="311">
        <v>1105650763.3299999</v>
      </c>
      <c r="D919" s="311">
        <v>1105650763.3299999</v>
      </c>
      <c r="E919" s="311">
        <v>1105650763.3299999</v>
      </c>
      <c r="F919" s="316">
        <v>349236.67000007629</v>
      </c>
      <c r="G919" s="317">
        <v>99.968423447558763</v>
      </c>
      <c r="H919" s="317">
        <v>99.968423447558763</v>
      </c>
      <c r="I919" s="317">
        <v>99.968423447558763</v>
      </c>
    </row>
    <row r="920" spans="1:9" x14ac:dyDescent="0.2">
      <c r="A920" s="30" t="s">
        <v>331</v>
      </c>
      <c r="B920" s="335">
        <v>1106000000</v>
      </c>
      <c r="C920" s="335">
        <v>1105650763.3299999</v>
      </c>
      <c r="D920" s="335">
        <v>1105650763.3299999</v>
      </c>
      <c r="E920" s="335">
        <v>1105650763.3299999</v>
      </c>
      <c r="F920" s="336">
        <v>349236.67000007629</v>
      </c>
      <c r="G920" s="319">
        <v>99.968423447558763</v>
      </c>
      <c r="H920" s="319">
        <v>99.968423447558763</v>
      </c>
      <c r="I920" s="319">
        <v>99.968423447558763</v>
      </c>
    </row>
    <row r="921" spans="1:9" x14ac:dyDescent="0.2">
      <c r="A921" s="334" t="s">
        <v>131</v>
      </c>
      <c r="B921" s="311">
        <v>100000000000</v>
      </c>
      <c r="C921" s="311">
        <v>48904205027.940002</v>
      </c>
      <c r="D921" s="311">
        <v>29298875599.57</v>
      </c>
      <c r="E921" s="311">
        <v>29298875599.57</v>
      </c>
      <c r="F921" s="316">
        <v>51095794972.059998</v>
      </c>
      <c r="G921" s="317">
        <v>48.904205027940002</v>
      </c>
      <c r="H921" s="317">
        <v>29.29887559957</v>
      </c>
      <c r="I921" s="317">
        <v>29.29887559957</v>
      </c>
    </row>
    <row r="922" spans="1:9" x14ac:dyDescent="0.2">
      <c r="A922" s="334" t="s">
        <v>1651</v>
      </c>
      <c r="B922" s="311">
        <v>100000000000</v>
      </c>
      <c r="C922" s="311">
        <v>48904205027.940002</v>
      </c>
      <c r="D922" s="311">
        <v>29298875599.57</v>
      </c>
      <c r="E922" s="311">
        <v>29298875599.57</v>
      </c>
      <c r="F922" s="316">
        <v>51095794972.059998</v>
      </c>
      <c r="G922" s="317">
        <v>48.904205027940002</v>
      </c>
      <c r="H922" s="317">
        <v>29.29887559957</v>
      </c>
      <c r="I922" s="317">
        <v>29.29887559957</v>
      </c>
    </row>
    <row r="923" spans="1:9" x14ac:dyDescent="0.2">
      <c r="A923" s="30" t="s">
        <v>332</v>
      </c>
      <c r="B923" s="335">
        <v>2000000000</v>
      </c>
      <c r="C923" s="335">
        <v>894936538</v>
      </c>
      <c r="D923" s="335">
        <v>321103205</v>
      </c>
      <c r="E923" s="335">
        <v>321103205</v>
      </c>
      <c r="F923" s="336">
        <v>1105063462</v>
      </c>
      <c r="G923" s="319">
        <v>44.746826899999995</v>
      </c>
      <c r="H923" s="319">
        <v>16.05516025</v>
      </c>
      <c r="I923" s="319">
        <v>16.05516025</v>
      </c>
    </row>
    <row r="924" spans="1:9" x14ac:dyDescent="0.2">
      <c r="A924" s="30" t="s">
        <v>333</v>
      </c>
      <c r="B924" s="335">
        <v>45000000000</v>
      </c>
      <c r="C924" s="335">
        <v>35984626706</v>
      </c>
      <c r="D924" s="335">
        <v>22910083065.990002</v>
      </c>
      <c r="E924" s="335">
        <v>22910083065.990002</v>
      </c>
      <c r="F924" s="336">
        <v>9015373294</v>
      </c>
      <c r="G924" s="319">
        <v>79.965837124444448</v>
      </c>
      <c r="H924" s="319">
        <v>50.9112957022</v>
      </c>
      <c r="I924" s="319">
        <v>50.9112957022</v>
      </c>
    </row>
    <row r="925" spans="1:9" x14ac:dyDescent="0.2">
      <c r="A925" s="30" t="s">
        <v>334</v>
      </c>
      <c r="B925" s="335">
        <v>26000000000</v>
      </c>
      <c r="C925" s="335">
        <v>5975120610.4399996</v>
      </c>
      <c r="D925" s="335">
        <v>2001691496.5799999</v>
      </c>
      <c r="E925" s="335">
        <v>2001691496.5799999</v>
      </c>
      <c r="F925" s="336">
        <v>20024879389.560001</v>
      </c>
      <c r="G925" s="319">
        <v>22.981233117076922</v>
      </c>
      <c r="H925" s="319">
        <v>7.698813448384616</v>
      </c>
      <c r="I925" s="319">
        <v>7.698813448384616</v>
      </c>
    </row>
    <row r="926" spans="1:9" x14ac:dyDescent="0.2">
      <c r="A926" s="30" t="s">
        <v>335</v>
      </c>
      <c r="B926" s="335">
        <v>14500000000</v>
      </c>
      <c r="C926" s="335">
        <v>5311431645</v>
      </c>
      <c r="D926" s="335">
        <v>3514581766</v>
      </c>
      <c r="E926" s="335">
        <v>3514581766</v>
      </c>
      <c r="F926" s="336">
        <v>9188568355</v>
      </c>
      <c r="G926" s="319">
        <v>36.630563068965515</v>
      </c>
      <c r="H926" s="319">
        <v>24.238494937931033</v>
      </c>
      <c r="I926" s="319">
        <v>24.238494937931033</v>
      </c>
    </row>
    <row r="927" spans="1:9" x14ac:dyDescent="0.2">
      <c r="A927" s="30" t="s">
        <v>336</v>
      </c>
      <c r="B927" s="335">
        <v>12000000000</v>
      </c>
      <c r="C927" s="335">
        <v>708756195.5</v>
      </c>
      <c r="D927" s="335">
        <v>530082733</v>
      </c>
      <c r="E927" s="335">
        <v>530082733</v>
      </c>
      <c r="F927" s="336">
        <v>11291243804.5</v>
      </c>
      <c r="G927" s="319">
        <v>5.9063016291666663</v>
      </c>
      <c r="H927" s="319">
        <v>4.4173561083333333</v>
      </c>
      <c r="I927" s="319">
        <v>4.4173561083333333</v>
      </c>
    </row>
    <row r="928" spans="1:9" x14ac:dyDescent="0.2">
      <c r="A928" s="30" t="s">
        <v>337</v>
      </c>
      <c r="B928" s="335">
        <v>500000000</v>
      </c>
      <c r="C928" s="335">
        <v>29333333</v>
      </c>
      <c r="D928" s="335">
        <v>21333333</v>
      </c>
      <c r="E928" s="335">
        <v>21333333</v>
      </c>
      <c r="F928" s="336">
        <v>470666667</v>
      </c>
      <c r="G928" s="319">
        <v>5.8666666000000003</v>
      </c>
      <c r="H928" s="319">
        <v>4.2666665999999998</v>
      </c>
      <c r="I928" s="319">
        <v>4.2666665999999998</v>
      </c>
    </row>
    <row r="929" spans="1:9" x14ac:dyDescent="0.2">
      <c r="A929" s="334" t="s">
        <v>338</v>
      </c>
      <c r="B929" s="311">
        <v>845309000000</v>
      </c>
      <c r="C929" s="311">
        <v>718114401527.72998</v>
      </c>
      <c r="D929" s="311">
        <v>608138569930.38</v>
      </c>
      <c r="E929" s="311">
        <v>607736785389.38</v>
      </c>
      <c r="F929" s="316">
        <v>127194598472.27002</v>
      </c>
      <c r="G929" s="317">
        <v>84.952887231501137</v>
      </c>
      <c r="H929" s="317">
        <v>71.942753470077804</v>
      </c>
      <c r="I929" s="317">
        <v>71.895222384877016</v>
      </c>
    </row>
    <row r="930" spans="1:9" x14ac:dyDescent="0.2">
      <c r="A930" s="334" t="s">
        <v>109</v>
      </c>
      <c r="B930" s="311">
        <v>682309000000</v>
      </c>
      <c r="C930" s="311">
        <v>555116568194.72998</v>
      </c>
      <c r="D930" s="311">
        <v>502207985057.38</v>
      </c>
      <c r="E930" s="311">
        <v>501806200516.38</v>
      </c>
      <c r="F930" s="316">
        <v>127192431805.27002</v>
      </c>
      <c r="G930" s="317">
        <v>81.358529375214161</v>
      </c>
      <c r="H930" s="317">
        <v>73.604185941762452</v>
      </c>
      <c r="I930" s="317">
        <v>73.545299932490991</v>
      </c>
    </row>
    <row r="931" spans="1:9" x14ac:dyDescent="0.2">
      <c r="A931" s="334" t="s">
        <v>28</v>
      </c>
      <c r="B931" s="311">
        <v>502872780000</v>
      </c>
      <c r="C931" s="311">
        <v>397150971832.38</v>
      </c>
      <c r="D931" s="311">
        <v>397115691673.34998</v>
      </c>
      <c r="E931" s="311">
        <v>397111093117.34998</v>
      </c>
      <c r="F931" s="316">
        <v>105721808167.62</v>
      </c>
      <c r="G931" s="317">
        <v>78.976430546187046</v>
      </c>
      <c r="H931" s="317">
        <v>78.969414823635901</v>
      </c>
      <c r="I931" s="317">
        <v>78.96850036650423</v>
      </c>
    </row>
    <row r="932" spans="1:9" ht="11.25" customHeight="1" x14ac:dyDescent="0.2">
      <c r="A932" s="30" t="s">
        <v>110</v>
      </c>
      <c r="B932" s="335">
        <v>332925780000</v>
      </c>
      <c r="C932" s="335">
        <v>278044019076.88</v>
      </c>
      <c r="D932" s="335">
        <v>278021681644.84998</v>
      </c>
      <c r="E932" s="335">
        <v>278019647088.84998</v>
      </c>
      <c r="F932" s="336">
        <v>54881760923.119995</v>
      </c>
      <c r="G932" s="319">
        <v>83.515316560009268</v>
      </c>
      <c r="H932" s="319">
        <v>83.508607127044939</v>
      </c>
      <c r="I932" s="319">
        <v>83.507996013060321</v>
      </c>
    </row>
    <row r="933" spans="1:9" x14ac:dyDescent="0.2">
      <c r="A933" s="30" t="s">
        <v>111</v>
      </c>
      <c r="B933" s="335">
        <v>150118000000</v>
      </c>
      <c r="C933" s="335">
        <v>109490703679.5</v>
      </c>
      <c r="D933" s="335">
        <v>109488911619.5</v>
      </c>
      <c r="E933" s="335">
        <v>109487867619.5</v>
      </c>
      <c r="F933" s="336">
        <v>40627296320.5</v>
      </c>
      <c r="G933" s="319">
        <v>72.936425798038869</v>
      </c>
      <c r="H933" s="319">
        <v>72.935232030469365</v>
      </c>
      <c r="I933" s="319">
        <v>72.934536577558987</v>
      </c>
    </row>
    <row r="934" spans="1:9" x14ac:dyDescent="0.2">
      <c r="A934" s="30" t="s">
        <v>112</v>
      </c>
      <c r="B934" s="335">
        <v>19829000000</v>
      </c>
      <c r="C934" s="335">
        <v>9616249076</v>
      </c>
      <c r="D934" s="335">
        <v>9605098409</v>
      </c>
      <c r="E934" s="335">
        <v>9603578409</v>
      </c>
      <c r="F934" s="336">
        <v>10212750924</v>
      </c>
      <c r="G934" s="319">
        <v>48.495885198446722</v>
      </c>
      <c r="H934" s="319">
        <v>48.439651061576477</v>
      </c>
      <c r="I934" s="319">
        <v>48.431985521206315</v>
      </c>
    </row>
    <row r="935" spans="1:9" x14ac:dyDescent="0.2">
      <c r="A935" s="334" t="s">
        <v>29</v>
      </c>
      <c r="B935" s="311">
        <v>177800103977</v>
      </c>
      <c r="C935" s="311">
        <v>156406981762.35001</v>
      </c>
      <c r="D935" s="311">
        <v>103582382320.03</v>
      </c>
      <c r="E935" s="311">
        <v>103185196335.03</v>
      </c>
      <c r="F935" s="316">
        <v>21393122214.649994</v>
      </c>
      <c r="G935" s="317">
        <v>87.967879806517217</v>
      </c>
      <c r="H935" s="317">
        <v>58.257773760036322</v>
      </c>
      <c r="I935" s="317">
        <v>58.034384697760302</v>
      </c>
    </row>
    <row r="936" spans="1:9" x14ac:dyDescent="0.2">
      <c r="A936" s="30" t="s">
        <v>113</v>
      </c>
      <c r="B936" s="335">
        <v>177800103977</v>
      </c>
      <c r="C936" s="335">
        <v>156406981762.35001</v>
      </c>
      <c r="D936" s="335">
        <v>103582382320.03</v>
      </c>
      <c r="E936" s="335">
        <v>103185196335.03</v>
      </c>
      <c r="F936" s="336">
        <v>21393122214.649994</v>
      </c>
      <c r="G936" s="319">
        <v>87.967879806517217</v>
      </c>
      <c r="H936" s="319">
        <v>58.257773760036322</v>
      </c>
      <c r="I936" s="319">
        <v>58.034384697760302</v>
      </c>
    </row>
    <row r="937" spans="1:9" x14ac:dyDescent="0.2">
      <c r="A937" s="334" t="s">
        <v>30</v>
      </c>
      <c r="B937" s="311">
        <v>172116023</v>
      </c>
      <c r="C937" s="311">
        <v>151648880</v>
      </c>
      <c r="D937" s="311">
        <v>151478684</v>
      </c>
      <c r="E937" s="311">
        <v>151478684</v>
      </c>
      <c r="F937" s="316">
        <v>20467143</v>
      </c>
      <c r="G937" s="317">
        <v>88.108519681517393</v>
      </c>
      <c r="H937" s="317">
        <v>88.009635221469182</v>
      </c>
      <c r="I937" s="317">
        <v>88.009635221469182</v>
      </c>
    </row>
    <row r="938" spans="1:9" x14ac:dyDescent="0.2">
      <c r="A938" s="30" t="s">
        <v>115</v>
      </c>
      <c r="B938" s="335">
        <v>0</v>
      </c>
      <c r="C938" s="335">
        <v>0</v>
      </c>
      <c r="D938" s="335">
        <v>0</v>
      </c>
      <c r="E938" s="335">
        <v>0</v>
      </c>
      <c r="F938" s="336">
        <v>0</v>
      </c>
      <c r="G938" s="319">
        <v>0</v>
      </c>
      <c r="H938" s="319">
        <v>0</v>
      </c>
      <c r="I938" s="319">
        <v>0</v>
      </c>
    </row>
    <row r="939" spans="1:9" x14ac:dyDescent="0.2">
      <c r="A939" s="30" t="s">
        <v>118</v>
      </c>
      <c r="B939" s="335">
        <v>55000000</v>
      </c>
      <c r="C939" s="335">
        <v>36132486</v>
      </c>
      <c r="D939" s="335">
        <v>35962290</v>
      </c>
      <c r="E939" s="335">
        <v>35962290</v>
      </c>
      <c r="F939" s="336">
        <v>18867514</v>
      </c>
      <c r="G939" s="319">
        <v>65.695429090909087</v>
      </c>
      <c r="H939" s="319">
        <v>65.385981818181818</v>
      </c>
      <c r="I939" s="319">
        <v>65.385981818181818</v>
      </c>
    </row>
    <row r="940" spans="1:9" x14ac:dyDescent="0.2">
      <c r="A940" s="30" t="s">
        <v>124</v>
      </c>
      <c r="B940" s="335">
        <v>117116023</v>
      </c>
      <c r="C940" s="335">
        <v>115516394</v>
      </c>
      <c r="D940" s="335">
        <v>115516394</v>
      </c>
      <c r="E940" s="335">
        <v>115516394</v>
      </c>
      <c r="F940" s="336">
        <v>1599629</v>
      </c>
      <c r="G940" s="319">
        <v>98.634150170895069</v>
      </c>
      <c r="H940" s="319">
        <v>98.634150170895069</v>
      </c>
      <c r="I940" s="319">
        <v>98.634150170895069</v>
      </c>
    </row>
    <row r="941" spans="1:9" x14ac:dyDescent="0.2">
      <c r="A941" s="334" t="s">
        <v>127</v>
      </c>
      <c r="B941" s="311">
        <v>1464000000</v>
      </c>
      <c r="C941" s="311">
        <v>1406965720</v>
      </c>
      <c r="D941" s="311">
        <v>1358432380</v>
      </c>
      <c r="E941" s="311">
        <v>1358432380</v>
      </c>
      <c r="F941" s="316">
        <v>57034280</v>
      </c>
      <c r="G941" s="317">
        <v>96.104215846994535</v>
      </c>
      <c r="H941" s="317">
        <v>92.789096994535512</v>
      </c>
      <c r="I941" s="317">
        <v>92.789096994535512</v>
      </c>
    </row>
    <row r="942" spans="1:9" x14ac:dyDescent="0.2">
      <c r="A942" s="30" t="s">
        <v>128</v>
      </c>
      <c r="B942" s="335">
        <v>5089450</v>
      </c>
      <c r="C942" s="335">
        <v>5089450</v>
      </c>
      <c r="D942" s="335">
        <v>5089450</v>
      </c>
      <c r="E942" s="335">
        <v>5089450</v>
      </c>
      <c r="F942" s="336">
        <v>0</v>
      </c>
      <c r="G942" s="319">
        <v>100</v>
      </c>
      <c r="H942" s="319">
        <v>100</v>
      </c>
      <c r="I942" s="319">
        <v>100</v>
      </c>
    </row>
    <row r="943" spans="1:9" x14ac:dyDescent="0.2">
      <c r="A943" s="30" t="s">
        <v>129</v>
      </c>
      <c r="B943" s="335">
        <v>18000000</v>
      </c>
      <c r="C943" s="335">
        <v>0</v>
      </c>
      <c r="D943" s="335">
        <v>0</v>
      </c>
      <c r="E943" s="335">
        <v>0</v>
      </c>
      <c r="F943" s="336">
        <v>18000000</v>
      </c>
      <c r="G943" s="319">
        <v>0</v>
      </c>
      <c r="H943" s="319">
        <v>0</v>
      </c>
      <c r="I943" s="319">
        <v>0</v>
      </c>
    </row>
    <row r="944" spans="1:9" x14ac:dyDescent="0.2">
      <c r="A944" s="30" t="s">
        <v>130</v>
      </c>
      <c r="B944" s="335">
        <v>1350112430</v>
      </c>
      <c r="C944" s="335">
        <v>1350112430</v>
      </c>
      <c r="D944" s="335">
        <v>1350112430</v>
      </c>
      <c r="E944" s="335">
        <v>1350112430</v>
      </c>
      <c r="F944" s="336">
        <v>0</v>
      </c>
      <c r="G944" s="319">
        <v>100</v>
      </c>
      <c r="H944" s="319">
        <v>100</v>
      </c>
      <c r="I944" s="319">
        <v>100</v>
      </c>
    </row>
    <row r="945" spans="1:9" x14ac:dyDescent="0.2">
      <c r="A945" s="30" t="s">
        <v>188</v>
      </c>
      <c r="B945" s="335">
        <v>90798120</v>
      </c>
      <c r="C945" s="335">
        <v>51763840</v>
      </c>
      <c r="D945" s="335">
        <v>3230500</v>
      </c>
      <c r="E945" s="335">
        <v>3230500</v>
      </c>
      <c r="F945" s="336">
        <v>39034280</v>
      </c>
      <c r="G945" s="319">
        <v>57.009814740657625</v>
      </c>
      <c r="H945" s="319">
        <v>3.5578930488869154</v>
      </c>
      <c r="I945" s="319">
        <v>3.5578930488869154</v>
      </c>
    </row>
    <row r="946" spans="1:9" x14ac:dyDescent="0.2">
      <c r="A946" s="334" t="s">
        <v>131</v>
      </c>
      <c r="B946" s="311">
        <v>163000000000</v>
      </c>
      <c r="C946" s="311">
        <v>162997833333</v>
      </c>
      <c r="D946" s="311">
        <v>105930584873</v>
      </c>
      <c r="E946" s="311">
        <v>105930584873</v>
      </c>
      <c r="F946" s="316">
        <v>2166667</v>
      </c>
      <c r="G946" s="317">
        <v>99.998670756441726</v>
      </c>
      <c r="H946" s="317">
        <v>64.988088879141102</v>
      </c>
      <c r="I946" s="317">
        <v>64.988088879141102</v>
      </c>
    </row>
    <row r="947" spans="1:9" x14ac:dyDescent="0.2">
      <c r="A947" s="334" t="s">
        <v>1651</v>
      </c>
      <c r="B947" s="311">
        <v>163000000000</v>
      </c>
      <c r="C947" s="311">
        <v>162997833333</v>
      </c>
      <c r="D947" s="311">
        <v>105930584873</v>
      </c>
      <c r="E947" s="311">
        <v>105930584873</v>
      </c>
      <c r="F947" s="316">
        <v>2166667</v>
      </c>
      <c r="G947" s="317">
        <v>99.998670756441726</v>
      </c>
      <c r="H947" s="317">
        <v>64.988088879141102</v>
      </c>
      <c r="I947" s="317">
        <v>64.988088879141102</v>
      </c>
    </row>
    <row r="948" spans="1:9" x14ac:dyDescent="0.2">
      <c r="A948" s="30" t="s">
        <v>339</v>
      </c>
      <c r="B948" s="335">
        <v>30754562636</v>
      </c>
      <c r="C948" s="335">
        <v>30752395969</v>
      </c>
      <c r="D948" s="335">
        <v>14890144474</v>
      </c>
      <c r="E948" s="335">
        <v>14890144474</v>
      </c>
      <c r="F948" s="336">
        <v>2166667</v>
      </c>
      <c r="G948" s="319">
        <v>99.992954973785046</v>
      </c>
      <c r="H948" s="319">
        <v>48.416050165415854</v>
      </c>
      <c r="I948" s="319">
        <v>48.416050165415854</v>
      </c>
    </row>
    <row r="949" spans="1:9" x14ac:dyDescent="0.2">
      <c r="A949" s="30" t="s">
        <v>340</v>
      </c>
      <c r="B949" s="335">
        <v>55604878564</v>
      </c>
      <c r="C949" s="335">
        <v>55604878564</v>
      </c>
      <c r="D949" s="335">
        <v>41380086417</v>
      </c>
      <c r="E949" s="335">
        <v>41380086417</v>
      </c>
      <c r="F949" s="336">
        <v>0</v>
      </c>
      <c r="G949" s="319">
        <v>100</v>
      </c>
      <c r="H949" s="319">
        <v>74.418086120577399</v>
      </c>
      <c r="I949" s="319">
        <v>74.418086120577399</v>
      </c>
    </row>
    <row r="950" spans="1:9" x14ac:dyDescent="0.2">
      <c r="A950" s="30" t="s">
        <v>341</v>
      </c>
      <c r="B950" s="335">
        <v>76640558800</v>
      </c>
      <c r="C950" s="335">
        <v>76640558800</v>
      </c>
      <c r="D950" s="335">
        <v>49660353982</v>
      </c>
      <c r="E950" s="335">
        <v>49660353982</v>
      </c>
      <c r="F950" s="336">
        <v>0</v>
      </c>
      <c r="G950" s="319">
        <v>100</v>
      </c>
      <c r="H950" s="319">
        <v>64.796440369899813</v>
      </c>
      <c r="I950" s="319">
        <v>64.796440369899813</v>
      </c>
    </row>
    <row r="951" spans="1:9" x14ac:dyDescent="0.2">
      <c r="A951" s="334" t="s">
        <v>85</v>
      </c>
      <c r="B951" s="311">
        <v>1468833573052</v>
      </c>
      <c r="C951" s="311">
        <v>1138247804410.8398</v>
      </c>
      <c r="D951" s="311">
        <v>776515341341.91992</v>
      </c>
      <c r="E951" s="311">
        <v>775023343852.82996</v>
      </c>
      <c r="F951" s="316">
        <v>330585768641.16016</v>
      </c>
      <c r="G951" s="317">
        <v>77.493313421870113</v>
      </c>
      <c r="H951" s="317">
        <v>52.866121498601501</v>
      </c>
      <c r="I951" s="317">
        <v>52.764544470647969</v>
      </c>
    </row>
    <row r="952" spans="1:9" x14ac:dyDescent="0.2">
      <c r="A952" s="334" t="s">
        <v>342</v>
      </c>
      <c r="B952" s="311">
        <v>1326743141909</v>
      </c>
      <c r="C952" s="311">
        <v>1033970634205.5399</v>
      </c>
      <c r="D952" s="311">
        <v>697169731225.62012</v>
      </c>
      <c r="E952" s="311">
        <v>697013593868.62012</v>
      </c>
      <c r="F952" s="316">
        <v>292772507703.46008</v>
      </c>
      <c r="G952" s="317">
        <v>77.932992569895561</v>
      </c>
      <c r="H952" s="317">
        <v>52.547453173376809</v>
      </c>
      <c r="I952" s="317">
        <v>52.53568470425359</v>
      </c>
    </row>
    <row r="953" spans="1:9" x14ac:dyDescent="0.2">
      <c r="A953" s="334" t="s">
        <v>109</v>
      </c>
      <c r="B953" s="311">
        <v>376088951374</v>
      </c>
      <c r="C953" s="311">
        <v>258815423129.10999</v>
      </c>
      <c r="D953" s="311">
        <v>244783833868.70001</v>
      </c>
      <c r="E953" s="311">
        <v>244762696511.70001</v>
      </c>
      <c r="F953" s="316">
        <v>117273528244.89001</v>
      </c>
      <c r="G953" s="317">
        <v>68.817608755470232</v>
      </c>
      <c r="H953" s="317">
        <v>65.086685736023071</v>
      </c>
      <c r="I953" s="317">
        <v>65.081065428135062</v>
      </c>
    </row>
    <row r="954" spans="1:9" x14ac:dyDescent="0.2">
      <c r="A954" s="334" t="s">
        <v>28</v>
      </c>
      <c r="B954" s="311">
        <v>38251340251</v>
      </c>
      <c r="C954" s="311">
        <v>32851635596</v>
      </c>
      <c r="D954" s="311">
        <v>32823536566</v>
      </c>
      <c r="E954" s="311">
        <v>32802399209</v>
      </c>
      <c r="F954" s="316">
        <v>5399704655</v>
      </c>
      <c r="G954" s="317">
        <v>85.883619712229986</v>
      </c>
      <c r="H954" s="317">
        <v>85.810160769835761</v>
      </c>
      <c r="I954" s="317">
        <v>85.754901642021423</v>
      </c>
    </row>
    <row r="955" spans="1:9" x14ac:dyDescent="0.2">
      <c r="A955" s="30" t="s">
        <v>110</v>
      </c>
      <c r="B955" s="335">
        <v>24450767341</v>
      </c>
      <c r="C955" s="335">
        <v>21018492123</v>
      </c>
      <c r="D955" s="335">
        <v>21017563567</v>
      </c>
      <c r="E955" s="335">
        <v>21002110009</v>
      </c>
      <c r="F955" s="336">
        <v>3432275218</v>
      </c>
      <c r="G955" s="319">
        <v>85.96250510206022</v>
      </c>
      <c r="H955" s="319">
        <v>85.958707446195064</v>
      </c>
      <c r="I955" s="319">
        <v>85.89550469355963</v>
      </c>
    </row>
    <row r="956" spans="1:9" x14ac:dyDescent="0.2">
      <c r="A956" s="30" t="s">
        <v>111</v>
      </c>
      <c r="B956" s="335">
        <v>8791440076</v>
      </c>
      <c r="C956" s="335">
        <v>8138220050</v>
      </c>
      <c r="D956" s="335">
        <v>8138173579</v>
      </c>
      <c r="E956" s="335">
        <v>8138173579</v>
      </c>
      <c r="F956" s="336">
        <v>653220026</v>
      </c>
      <c r="G956" s="319">
        <v>92.569817682278881</v>
      </c>
      <c r="H956" s="319">
        <v>92.569289088560467</v>
      </c>
      <c r="I956" s="319">
        <v>92.569289088560467</v>
      </c>
    </row>
    <row r="957" spans="1:9" x14ac:dyDescent="0.2">
      <c r="A957" s="30" t="s">
        <v>112</v>
      </c>
      <c r="B957" s="335">
        <v>4245439393</v>
      </c>
      <c r="C957" s="335">
        <v>3123719557</v>
      </c>
      <c r="D957" s="335">
        <v>3123719557</v>
      </c>
      <c r="E957" s="335">
        <v>3118035758</v>
      </c>
      <c r="F957" s="336">
        <v>1121719836</v>
      </c>
      <c r="G957" s="319">
        <v>73.578239325485995</v>
      </c>
      <c r="H957" s="319">
        <v>73.578239325485995</v>
      </c>
      <c r="I957" s="319">
        <v>73.444359213821429</v>
      </c>
    </row>
    <row r="958" spans="1:9" x14ac:dyDescent="0.2">
      <c r="A958" s="30" t="s">
        <v>149</v>
      </c>
      <c r="B958" s="335">
        <v>507470560</v>
      </c>
      <c r="C958" s="335">
        <v>405598239</v>
      </c>
      <c r="D958" s="335">
        <v>378474236</v>
      </c>
      <c r="E958" s="335">
        <v>378474236</v>
      </c>
      <c r="F958" s="336">
        <v>101872321</v>
      </c>
      <c r="G958" s="319">
        <v>79.925471735739706</v>
      </c>
      <c r="H958" s="319">
        <v>74.580530543486105</v>
      </c>
      <c r="I958" s="319">
        <v>74.580530543486105</v>
      </c>
    </row>
    <row r="959" spans="1:9" x14ac:dyDescent="0.2">
      <c r="A959" s="30" t="s">
        <v>150</v>
      </c>
      <c r="B959" s="335">
        <v>60946219</v>
      </c>
      <c r="C959" s="335">
        <v>28087059</v>
      </c>
      <c r="D959" s="335">
        <v>28087059</v>
      </c>
      <c r="E959" s="335">
        <v>28087059</v>
      </c>
      <c r="F959" s="336">
        <v>32859160</v>
      </c>
      <c r="G959" s="319">
        <v>46.084990112348066</v>
      </c>
      <c r="H959" s="319">
        <v>46.084990112348066</v>
      </c>
      <c r="I959" s="319">
        <v>46.084990112348066</v>
      </c>
    </row>
    <row r="960" spans="1:9" x14ac:dyDescent="0.2">
      <c r="A960" s="30" t="s">
        <v>151</v>
      </c>
      <c r="B960" s="335">
        <v>195276662</v>
      </c>
      <c r="C960" s="335">
        <v>137518568</v>
      </c>
      <c r="D960" s="335">
        <v>137518568</v>
      </c>
      <c r="E960" s="335">
        <v>137518568</v>
      </c>
      <c r="F960" s="336">
        <v>57758094</v>
      </c>
      <c r="G960" s="319">
        <v>70.422428666872648</v>
      </c>
      <c r="H960" s="319">
        <v>70.422428666872648</v>
      </c>
      <c r="I960" s="319">
        <v>70.422428666872648</v>
      </c>
    </row>
    <row r="961" spans="1:9" x14ac:dyDescent="0.2">
      <c r="A961" s="334" t="s">
        <v>29</v>
      </c>
      <c r="B961" s="311">
        <v>29566284952</v>
      </c>
      <c r="C961" s="311">
        <v>25335935288.110001</v>
      </c>
      <c r="D961" s="311">
        <v>21135725220.700001</v>
      </c>
      <c r="E961" s="311">
        <v>21135725220.700001</v>
      </c>
      <c r="F961" s="316">
        <v>4230349663.8899994</v>
      </c>
      <c r="G961" s="317">
        <v>85.691981015681037</v>
      </c>
      <c r="H961" s="317">
        <v>71.485901103277712</v>
      </c>
      <c r="I961" s="317">
        <v>71.485901103277712</v>
      </c>
    </row>
    <row r="962" spans="1:9" x14ac:dyDescent="0.2">
      <c r="A962" s="30" t="s">
        <v>113</v>
      </c>
      <c r="B962" s="335">
        <v>29566284952</v>
      </c>
      <c r="C962" s="335">
        <v>25335935288.110001</v>
      </c>
      <c r="D962" s="335">
        <v>21135725220.700001</v>
      </c>
      <c r="E962" s="335">
        <v>21135725220.700001</v>
      </c>
      <c r="F962" s="336">
        <v>4230349663.8899994</v>
      </c>
      <c r="G962" s="319">
        <v>85.691981015681037</v>
      </c>
      <c r="H962" s="319">
        <v>71.485901103277712</v>
      </c>
      <c r="I962" s="319">
        <v>71.485901103277712</v>
      </c>
    </row>
    <row r="963" spans="1:9" x14ac:dyDescent="0.2">
      <c r="A963" s="334" t="s">
        <v>30</v>
      </c>
      <c r="B963" s="311">
        <v>306314686057</v>
      </c>
      <c r="C963" s="311">
        <v>199323793685</v>
      </c>
      <c r="D963" s="311">
        <v>189520513522</v>
      </c>
      <c r="E963" s="311">
        <v>189520513522</v>
      </c>
      <c r="F963" s="316">
        <v>106990892372</v>
      </c>
      <c r="G963" s="317">
        <v>65.071575983108161</v>
      </c>
      <c r="H963" s="317">
        <v>61.871180896215151</v>
      </c>
      <c r="I963" s="317">
        <v>61.871180896215151</v>
      </c>
    </row>
    <row r="964" spans="1:9" x14ac:dyDescent="0.2">
      <c r="A964" s="30" t="s">
        <v>115</v>
      </c>
      <c r="B964" s="335">
        <v>86400000000</v>
      </c>
      <c r="C964" s="335">
        <v>0</v>
      </c>
      <c r="D964" s="335">
        <v>0</v>
      </c>
      <c r="E964" s="335">
        <v>0</v>
      </c>
      <c r="F964" s="336">
        <v>86400000000</v>
      </c>
      <c r="G964" s="319">
        <v>0</v>
      </c>
      <c r="H964" s="319">
        <v>0</v>
      </c>
      <c r="I964" s="319">
        <v>0</v>
      </c>
    </row>
    <row r="965" spans="1:9" x14ac:dyDescent="0.2">
      <c r="A965" s="30" t="s">
        <v>343</v>
      </c>
      <c r="B965" s="335">
        <v>83544483800</v>
      </c>
      <c r="C965" s="335">
        <v>83544483800</v>
      </c>
      <c r="D965" s="335">
        <v>83544483800</v>
      </c>
      <c r="E965" s="335">
        <v>83544483800</v>
      </c>
      <c r="F965" s="336">
        <v>0</v>
      </c>
      <c r="G965" s="319">
        <v>100</v>
      </c>
      <c r="H965" s="319">
        <v>100</v>
      </c>
      <c r="I965" s="319">
        <v>100</v>
      </c>
    </row>
    <row r="966" spans="1:9" x14ac:dyDescent="0.2">
      <c r="A966" s="30" t="s">
        <v>344</v>
      </c>
      <c r="B966" s="335">
        <v>15910077148</v>
      </c>
      <c r="C966" s="335">
        <v>15910077148</v>
      </c>
      <c r="D966" s="335">
        <v>15471003148</v>
      </c>
      <c r="E966" s="335">
        <v>15471003148</v>
      </c>
      <c r="F966" s="336">
        <v>0</v>
      </c>
      <c r="G966" s="319">
        <v>100</v>
      </c>
      <c r="H966" s="319">
        <v>97.240277366881315</v>
      </c>
      <c r="I966" s="319">
        <v>97.240277366881315</v>
      </c>
    </row>
    <row r="967" spans="1:9" x14ac:dyDescent="0.2">
      <c r="A967" s="30" t="s">
        <v>345</v>
      </c>
      <c r="B967" s="335">
        <v>28965890390</v>
      </c>
      <c r="C967" s="335">
        <v>23295779443</v>
      </c>
      <c r="D967" s="335">
        <v>18999013021</v>
      </c>
      <c r="E967" s="335">
        <v>18999013021</v>
      </c>
      <c r="F967" s="336">
        <v>5670110947</v>
      </c>
      <c r="G967" s="319">
        <v>80.424869145546751</v>
      </c>
      <c r="H967" s="319">
        <v>65.590985691084086</v>
      </c>
      <c r="I967" s="319">
        <v>65.590985691084086</v>
      </c>
    </row>
    <row r="968" spans="1:9" x14ac:dyDescent="0.2">
      <c r="A968" s="30" t="s">
        <v>118</v>
      </c>
      <c r="B968" s="335">
        <v>88872314</v>
      </c>
      <c r="C968" s="335">
        <v>56007805</v>
      </c>
      <c r="D968" s="335">
        <v>40154474</v>
      </c>
      <c r="E968" s="335">
        <v>40154474</v>
      </c>
      <c r="F968" s="336">
        <v>32864509</v>
      </c>
      <c r="G968" s="319">
        <v>63.020531906033185</v>
      </c>
      <c r="H968" s="319">
        <v>45.182208263419362</v>
      </c>
      <c r="I968" s="319">
        <v>45.182208263419362</v>
      </c>
    </row>
    <row r="969" spans="1:9" x14ac:dyDescent="0.2">
      <c r="A969" s="30" t="s">
        <v>346</v>
      </c>
      <c r="B969" s="335">
        <v>84705362405</v>
      </c>
      <c r="C969" s="335">
        <v>76443648337</v>
      </c>
      <c r="D969" s="335">
        <v>71392061927</v>
      </c>
      <c r="E969" s="335">
        <v>71392061927</v>
      </c>
      <c r="F969" s="336">
        <v>8261714068</v>
      </c>
      <c r="G969" s="319">
        <v>90.24652768912263</v>
      </c>
      <c r="H969" s="319">
        <v>84.282812681509583</v>
      </c>
      <c r="I969" s="319">
        <v>84.282812681509583</v>
      </c>
    </row>
    <row r="970" spans="1:9" x14ac:dyDescent="0.2">
      <c r="A970" s="30" t="s">
        <v>1741</v>
      </c>
      <c r="B970" s="335">
        <v>2400000000</v>
      </c>
      <c r="C970" s="335">
        <v>0</v>
      </c>
      <c r="D970" s="335">
        <v>0</v>
      </c>
      <c r="E970" s="335">
        <v>0</v>
      </c>
      <c r="F970" s="336">
        <v>2400000000</v>
      </c>
      <c r="G970" s="319">
        <v>0</v>
      </c>
      <c r="H970" s="319">
        <v>0</v>
      </c>
      <c r="I970" s="319">
        <v>0</v>
      </c>
    </row>
    <row r="971" spans="1:9" x14ac:dyDescent="0.2">
      <c r="A971" s="30" t="s">
        <v>124</v>
      </c>
      <c r="B971" s="335">
        <v>300000000</v>
      </c>
      <c r="C971" s="335">
        <v>73797152</v>
      </c>
      <c r="D971" s="335">
        <v>73797152</v>
      </c>
      <c r="E971" s="335">
        <v>73797152</v>
      </c>
      <c r="F971" s="336">
        <v>226202848</v>
      </c>
      <c r="G971" s="319">
        <v>24.599050666666667</v>
      </c>
      <c r="H971" s="319">
        <v>24.599050666666667</v>
      </c>
      <c r="I971" s="319">
        <v>24.599050666666667</v>
      </c>
    </row>
    <row r="972" spans="1:9" x14ac:dyDescent="0.2">
      <c r="A972" s="30" t="s">
        <v>347</v>
      </c>
      <c r="B972" s="335">
        <v>4000000000</v>
      </c>
      <c r="C972" s="335">
        <v>0</v>
      </c>
      <c r="D972" s="335">
        <v>0</v>
      </c>
      <c r="E972" s="335">
        <v>0</v>
      </c>
      <c r="F972" s="336">
        <v>4000000000</v>
      </c>
      <c r="G972" s="319">
        <v>0</v>
      </c>
      <c r="H972" s="319">
        <v>0</v>
      </c>
      <c r="I972" s="319">
        <v>0</v>
      </c>
    </row>
    <row r="973" spans="1:9" x14ac:dyDescent="0.2">
      <c r="A973" s="334" t="s">
        <v>127</v>
      </c>
      <c r="B973" s="311">
        <v>1956640114</v>
      </c>
      <c r="C973" s="311">
        <v>1304058560</v>
      </c>
      <c r="D973" s="311">
        <v>1304058560</v>
      </c>
      <c r="E973" s="311">
        <v>1304058560</v>
      </c>
      <c r="F973" s="316">
        <v>652581554</v>
      </c>
      <c r="G973" s="317">
        <v>66.647849579966248</v>
      </c>
      <c r="H973" s="317">
        <v>66.647849579966248</v>
      </c>
      <c r="I973" s="317">
        <v>66.647849579966248</v>
      </c>
    </row>
    <row r="974" spans="1:9" x14ac:dyDescent="0.2">
      <c r="A974" s="30" t="s">
        <v>128</v>
      </c>
      <c r="B974" s="335">
        <v>548330964</v>
      </c>
      <c r="C974" s="335">
        <v>74496585</v>
      </c>
      <c r="D974" s="335">
        <v>74496585</v>
      </c>
      <c r="E974" s="335">
        <v>74496585</v>
      </c>
      <c r="F974" s="336">
        <v>473834379</v>
      </c>
      <c r="G974" s="319">
        <v>13.5860620484675</v>
      </c>
      <c r="H974" s="319">
        <v>13.5860620484675</v>
      </c>
      <c r="I974" s="319">
        <v>13.5860620484675</v>
      </c>
    </row>
    <row r="975" spans="1:9" x14ac:dyDescent="0.2">
      <c r="A975" s="30" t="s">
        <v>129</v>
      </c>
      <c r="B975" s="335">
        <v>31751904</v>
      </c>
      <c r="C975" s="335">
        <v>3021375</v>
      </c>
      <c r="D975" s="335">
        <v>3021375</v>
      </c>
      <c r="E975" s="335">
        <v>3021375</v>
      </c>
      <c r="F975" s="336">
        <v>28730529</v>
      </c>
      <c r="G975" s="319">
        <v>9.5155710977206276</v>
      </c>
      <c r="H975" s="319">
        <v>9.5155710977206276</v>
      </c>
      <c r="I975" s="319">
        <v>9.5155710977206276</v>
      </c>
    </row>
    <row r="976" spans="1:9" x14ac:dyDescent="0.2">
      <c r="A976" s="30" t="s">
        <v>130</v>
      </c>
      <c r="B976" s="335">
        <v>1226540600</v>
      </c>
      <c r="C976" s="335">
        <v>1226540600</v>
      </c>
      <c r="D976" s="335">
        <v>1226540600</v>
      </c>
      <c r="E976" s="335">
        <v>1226540600</v>
      </c>
      <c r="F976" s="336">
        <v>0</v>
      </c>
      <c r="G976" s="319">
        <v>100</v>
      </c>
      <c r="H976" s="319">
        <v>100</v>
      </c>
      <c r="I976" s="319">
        <v>100</v>
      </c>
    </row>
    <row r="977" spans="1:9" ht="11.25" customHeight="1" x14ac:dyDescent="0.2">
      <c r="A977" s="30" t="s">
        <v>348</v>
      </c>
      <c r="B977" s="335">
        <v>146547251</v>
      </c>
      <c r="C977" s="335">
        <v>0</v>
      </c>
      <c r="D977" s="335">
        <v>0</v>
      </c>
      <c r="E977" s="335">
        <v>0</v>
      </c>
      <c r="F977" s="336">
        <v>146547251</v>
      </c>
      <c r="G977" s="319">
        <v>0</v>
      </c>
      <c r="H977" s="319">
        <v>0</v>
      </c>
      <c r="I977" s="319">
        <v>0</v>
      </c>
    </row>
    <row r="978" spans="1:9" x14ac:dyDescent="0.2">
      <c r="A978" s="30" t="s">
        <v>188</v>
      </c>
      <c r="B978" s="335">
        <v>3469395</v>
      </c>
      <c r="C978" s="335">
        <v>0</v>
      </c>
      <c r="D978" s="335">
        <v>0</v>
      </c>
      <c r="E978" s="335">
        <v>0</v>
      </c>
      <c r="F978" s="336">
        <v>3469395</v>
      </c>
      <c r="G978" s="319">
        <v>0</v>
      </c>
      <c r="H978" s="319">
        <v>0</v>
      </c>
      <c r="I978" s="319">
        <v>0</v>
      </c>
    </row>
    <row r="979" spans="1:9" x14ac:dyDescent="0.2">
      <c r="A979" s="334" t="s">
        <v>131</v>
      </c>
      <c r="B979" s="311">
        <v>950654190535</v>
      </c>
      <c r="C979" s="311">
        <v>775155211076.43005</v>
      </c>
      <c r="D979" s="311">
        <v>452385897356.91998</v>
      </c>
      <c r="E979" s="311">
        <v>452250897356.91998</v>
      </c>
      <c r="F979" s="316">
        <v>175498979458.56995</v>
      </c>
      <c r="G979" s="317">
        <v>81.539135765045728</v>
      </c>
      <c r="H979" s="317">
        <v>47.586798844523123</v>
      </c>
      <c r="I979" s="317">
        <v>47.572598097148934</v>
      </c>
    </row>
    <row r="980" spans="1:9" x14ac:dyDescent="0.2">
      <c r="A980" s="334" t="s">
        <v>1651</v>
      </c>
      <c r="B980" s="311">
        <v>950654190535</v>
      </c>
      <c r="C980" s="311">
        <v>775155211076.43005</v>
      </c>
      <c r="D980" s="311">
        <v>452385897356.91998</v>
      </c>
      <c r="E980" s="311">
        <v>452250897356.91998</v>
      </c>
      <c r="F980" s="316">
        <v>175498979458.56995</v>
      </c>
      <c r="G980" s="317">
        <v>81.539135765045728</v>
      </c>
      <c r="H980" s="317">
        <v>47.586798844523123</v>
      </c>
      <c r="I980" s="317">
        <v>47.572598097148934</v>
      </c>
    </row>
    <row r="981" spans="1:9" x14ac:dyDescent="0.2">
      <c r="A981" s="30" t="s">
        <v>349</v>
      </c>
      <c r="B981" s="335">
        <v>23174384163</v>
      </c>
      <c r="C981" s="335">
        <v>22815067267</v>
      </c>
      <c r="D981" s="335">
        <v>13570384223.799999</v>
      </c>
      <c r="E981" s="335">
        <v>13570384223.799999</v>
      </c>
      <c r="F981" s="336">
        <v>359316896</v>
      </c>
      <c r="G981" s="319">
        <v>98.449508330091106</v>
      </c>
      <c r="H981" s="319">
        <v>58.557690803565535</v>
      </c>
      <c r="I981" s="319">
        <v>58.557690803565535</v>
      </c>
    </row>
    <row r="982" spans="1:9" x14ac:dyDescent="0.2">
      <c r="A982" s="30" t="s">
        <v>350</v>
      </c>
      <c r="B982" s="335">
        <v>16730319577</v>
      </c>
      <c r="C982" s="335">
        <v>15157099432.65</v>
      </c>
      <c r="D982" s="335">
        <v>10811518069.450001</v>
      </c>
      <c r="E982" s="335">
        <v>10811518069.450001</v>
      </c>
      <c r="F982" s="336">
        <v>1573220144.3500004</v>
      </c>
      <c r="G982" s="319">
        <v>90.596592389587201</v>
      </c>
      <c r="H982" s="319">
        <v>64.622304551271881</v>
      </c>
      <c r="I982" s="319">
        <v>64.622304551271881</v>
      </c>
    </row>
    <row r="983" spans="1:9" x14ac:dyDescent="0.2">
      <c r="A983" s="30" t="s">
        <v>351</v>
      </c>
      <c r="B983" s="335">
        <v>70100000000</v>
      </c>
      <c r="C983" s="335">
        <v>63286340064.5</v>
      </c>
      <c r="D983" s="335">
        <v>55595285457.5</v>
      </c>
      <c r="E983" s="335">
        <v>55595285457.5</v>
      </c>
      <c r="F983" s="336">
        <v>6813659935.5</v>
      </c>
      <c r="G983" s="319">
        <v>90.280085684022822</v>
      </c>
      <c r="H983" s="319">
        <v>79.308538455777452</v>
      </c>
      <c r="I983" s="319">
        <v>79.308538455777452</v>
      </c>
    </row>
    <row r="984" spans="1:9" x14ac:dyDescent="0.2">
      <c r="A984" s="30" t="s">
        <v>352</v>
      </c>
      <c r="B984" s="335">
        <v>63040179727</v>
      </c>
      <c r="C984" s="335">
        <v>24241893946.860001</v>
      </c>
      <c r="D984" s="335">
        <v>5469005287.4899998</v>
      </c>
      <c r="E984" s="335">
        <v>5469005287.4899998</v>
      </c>
      <c r="F984" s="336">
        <v>38798285780.139999</v>
      </c>
      <c r="G984" s="319">
        <v>38.454671372831193</v>
      </c>
      <c r="H984" s="319">
        <v>8.6754278163132117</v>
      </c>
      <c r="I984" s="319">
        <v>8.6754278163132117</v>
      </c>
    </row>
    <row r="985" spans="1:9" ht="11.25" customHeight="1" x14ac:dyDescent="0.2">
      <c r="A985" s="30" t="s">
        <v>353</v>
      </c>
      <c r="B985" s="335">
        <v>360000000000</v>
      </c>
      <c r="C985" s="335">
        <v>336697945396</v>
      </c>
      <c r="D985" s="335">
        <v>184589802535.10001</v>
      </c>
      <c r="E985" s="335">
        <v>184454802535.10001</v>
      </c>
      <c r="F985" s="336">
        <v>23302054604</v>
      </c>
      <c r="G985" s="319">
        <v>93.527207054444432</v>
      </c>
      <c r="H985" s="319">
        <v>51.274945148638892</v>
      </c>
      <c r="I985" s="319">
        <v>51.237445148638891</v>
      </c>
    </row>
    <row r="986" spans="1:9" x14ac:dyDescent="0.2">
      <c r="A986" s="30" t="s">
        <v>354</v>
      </c>
      <c r="B986" s="335">
        <v>114540218062</v>
      </c>
      <c r="C986" s="335">
        <v>110484541982.73</v>
      </c>
      <c r="D986" s="335">
        <v>82454187798.639999</v>
      </c>
      <c r="E986" s="335">
        <v>82454187798.639999</v>
      </c>
      <c r="F986" s="336">
        <v>4055676079.2700043</v>
      </c>
      <c r="G986" s="319">
        <v>96.459168536701497</v>
      </c>
      <c r="H986" s="319">
        <v>71.98710565926109</v>
      </c>
      <c r="I986" s="319">
        <v>71.98710565926109</v>
      </c>
    </row>
    <row r="987" spans="1:9" x14ac:dyDescent="0.2">
      <c r="A987" s="30" t="s">
        <v>355</v>
      </c>
      <c r="B987" s="335">
        <v>35396744125</v>
      </c>
      <c r="C987" s="335">
        <v>34699755740.25</v>
      </c>
      <c r="D987" s="335">
        <v>21713033143.75</v>
      </c>
      <c r="E987" s="335">
        <v>21713033143.75</v>
      </c>
      <c r="F987" s="336">
        <v>696988384.75</v>
      </c>
      <c r="G987" s="319">
        <v>98.030925154334369</v>
      </c>
      <c r="H987" s="319">
        <v>61.341893669860234</v>
      </c>
      <c r="I987" s="319">
        <v>61.341893669860234</v>
      </c>
    </row>
    <row r="988" spans="1:9" x14ac:dyDescent="0.2">
      <c r="A988" s="30" t="s">
        <v>356</v>
      </c>
      <c r="B988" s="335">
        <v>36439348790</v>
      </c>
      <c r="C988" s="335">
        <v>35442538258.739998</v>
      </c>
      <c r="D988" s="335">
        <v>17232944896.860001</v>
      </c>
      <c r="E988" s="335">
        <v>17232944896.860001</v>
      </c>
      <c r="F988" s="336">
        <v>996810531.26000214</v>
      </c>
      <c r="G988" s="319">
        <v>97.264466670344135</v>
      </c>
      <c r="H988" s="319">
        <v>47.292131909857879</v>
      </c>
      <c r="I988" s="319">
        <v>47.292131909857879</v>
      </c>
    </row>
    <row r="989" spans="1:9" x14ac:dyDescent="0.2">
      <c r="A989" s="30" t="s">
        <v>357</v>
      </c>
      <c r="B989" s="335">
        <v>118517845559</v>
      </c>
      <c r="C989" s="335">
        <v>33992893646.18</v>
      </c>
      <c r="D989" s="335">
        <v>5605210538.9799995</v>
      </c>
      <c r="E989" s="335">
        <v>5605210538.9799995</v>
      </c>
      <c r="F989" s="336">
        <v>84524951912.820007</v>
      </c>
      <c r="G989" s="319">
        <v>28.681666871220518</v>
      </c>
      <c r="H989" s="319">
        <v>4.7294232463832966</v>
      </c>
      <c r="I989" s="319">
        <v>4.7294232463832966</v>
      </c>
    </row>
    <row r="990" spans="1:9" x14ac:dyDescent="0.2">
      <c r="A990" s="30" t="s">
        <v>358</v>
      </c>
      <c r="B990" s="335">
        <v>9000000000</v>
      </c>
      <c r="C990" s="335">
        <v>0</v>
      </c>
      <c r="D990" s="335">
        <v>0</v>
      </c>
      <c r="E990" s="335">
        <v>0</v>
      </c>
      <c r="F990" s="336">
        <v>9000000000</v>
      </c>
      <c r="G990" s="319">
        <v>0</v>
      </c>
      <c r="H990" s="319">
        <v>0</v>
      </c>
      <c r="I990" s="319">
        <v>0</v>
      </c>
    </row>
    <row r="991" spans="1:9" x14ac:dyDescent="0.2">
      <c r="A991" s="30" t="s">
        <v>359</v>
      </c>
      <c r="B991" s="335">
        <v>76037557448</v>
      </c>
      <c r="C991" s="335">
        <v>72438900258.429993</v>
      </c>
      <c r="D991" s="335">
        <v>44807130564.019997</v>
      </c>
      <c r="E991" s="335">
        <v>44807130564.019997</v>
      </c>
      <c r="F991" s="336">
        <v>3598657189.5700073</v>
      </c>
      <c r="G991" s="319">
        <v>95.267263559812491</v>
      </c>
      <c r="H991" s="319">
        <v>58.927630065790005</v>
      </c>
      <c r="I991" s="319">
        <v>58.927630065790005</v>
      </c>
    </row>
    <row r="992" spans="1:9" x14ac:dyDescent="0.2">
      <c r="A992" s="30" t="s">
        <v>360</v>
      </c>
      <c r="B992" s="335">
        <v>3000000000</v>
      </c>
      <c r="C992" s="335">
        <v>3000000000</v>
      </c>
      <c r="D992" s="335">
        <v>1150000000</v>
      </c>
      <c r="E992" s="335">
        <v>1150000000</v>
      </c>
      <c r="F992" s="336">
        <v>0</v>
      </c>
      <c r="G992" s="319">
        <v>100</v>
      </c>
      <c r="H992" s="319">
        <v>38.333333333333336</v>
      </c>
      <c r="I992" s="319">
        <v>38.333333333333336</v>
      </c>
    </row>
    <row r="993" spans="1:9" x14ac:dyDescent="0.2">
      <c r="A993" s="30" t="s">
        <v>361</v>
      </c>
      <c r="B993" s="335">
        <v>20217804374</v>
      </c>
      <c r="C993" s="335">
        <v>18643551817.470001</v>
      </c>
      <c r="D993" s="335">
        <v>8861808736.6599998</v>
      </c>
      <c r="E993" s="335">
        <v>8861808736.6599998</v>
      </c>
      <c r="F993" s="336">
        <v>1574252556.5299988</v>
      </c>
      <c r="G993" s="319">
        <v>92.213533539999631</v>
      </c>
      <c r="H993" s="319">
        <v>43.83170681014326</v>
      </c>
      <c r="I993" s="319">
        <v>43.83170681014326</v>
      </c>
    </row>
    <row r="994" spans="1:9" x14ac:dyDescent="0.2">
      <c r="A994" s="30" t="s">
        <v>362</v>
      </c>
      <c r="B994" s="335">
        <v>4459788710</v>
      </c>
      <c r="C994" s="335">
        <v>4254683265.6199999</v>
      </c>
      <c r="D994" s="335">
        <v>525586104.67000002</v>
      </c>
      <c r="E994" s="335">
        <v>525586104.67000002</v>
      </c>
      <c r="F994" s="336">
        <v>205105444.38000011</v>
      </c>
      <c r="G994" s="319">
        <v>95.401005345385514</v>
      </c>
      <c r="H994" s="319">
        <v>11.785000116518972</v>
      </c>
      <c r="I994" s="319">
        <v>11.785000116518972</v>
      </c>
    </row>
    <row r="995" spans="1:9" x14ac:dyDescent="0.2">
      <c r="A995" s="334" t="s">
        <v>363</v>
      </c>
      <c r="B995" s="311">
        <v>49778897681</v>
      </c>
      <c r="C995" s="311">
        <v>40674519716.839996</v>
      </c>
      <c r="D995" s="311">
        <v>29273291814.630005</v>
      </c>
      <c r="E995" s="311">
        <v>28282089935.630005</v>
      </c>
      <c r="F995" s="316">
        <v>9104377964.1600037</v>
      </c>
      <c r="G995" s="317">
        <v>81.710366463910205</v>
      </c>
      <c r="H995" s="317">
        <v>58.806629271349387</v>
      </c>
      <c r="I995" s="317">
        <v>56.815420294903262</v>
      </c>
    </row>
    <row r="996" spans="1:9" x14ac:dyDescent="0.2">
      <c r="A996" s="334" t="s">
        <v>109</v>
      </c>
      <c r="B996" s="311">
        <v>19262322669</v>
      </c>
      <c r="C996" s="311">
        <v>16961079417.700001</v>
      </c>
      <c r="D996" s="311">
        <v>16308239976.200001</v>
      </c>
      <c r="E996" s="311">
        <v>15598995026.200001</v>
      </c>
      <c r="F996" s="316">
        <v>2301243251.2999992</v>
      </c>
      <c r="G996" s="317">
        <v>88.053137252219699</v>
      </c>
      <c r="H996" s="317">
        <v>84.6639330907161</v>
      </c>
      <c r="I996" s="317">
        <v>80.98190075127539</v>
      </c>
    </row>
    <row r="997" spans="1:9" x14ac:dyDescent="0.2">
      <c r="A997" s="334" t="s">
        <v>28</v>
      </c>
      <c r="B997" s="311">
        <v>14638299369</v>
      </c>
      <c r="C997" s="311">
        <v>13040572768</v>
      </c>
      <c r="D997" s="311">
        <v>13039773454</v>
      </c>
      <c r="E997" s="311">
        <v>12331298524</v>
      </c>
      <c r="F997" s="316">
        <v>1597726601</v>
      </c>
      <c r="G997" s="317">
        <v>89.085299045163964</v>
      </c>
      <c r="H997" s="317">
        <v>89.079838615780389</v>
      </c>
      <c r="I997" s="317">
        <v>84.239966769052359</v>
      </c>
    </row>
    <row r="998" spans="1:9" x14ac:dyDescent="0.2">
      <c r="A998" s="30" t="s">
        <v>110</v>
      </c>
      <c r="B998" s="335">
        <v>9753897393</v>
      </c>
      <c r="C998" s="335">
        <v>8826900916</v>
      </c>
      <c r="D998" s="335">
        <v>8826101602</v>
      </c>
      <c r="E998" s="335">
        <v>8117626672</v>
      </c>
      <c r="F998" s="336">
        <v>926996477</v>
      </c>
      <c r="G998" s="319">
        <v>90.496142827324903</v>
      </c>
      <c r="H998" s="319">
        <v>90.487948010752675</v>
      </c>
      <c r="I998" s="319">
        <v>83.224441932572617</v>
      </c>
    </row>
    <row r="999" spans="1:9" x14ac:dyDescent="0.2">
      <c r="A999" s="30" t="s">
        <v>111</v>
      </c>
      <c r="B999" s="335">
        <v>3460876182</v>
      </c>
      <c r="C999" s="335">
        <v>3074471603</v>
      </c>
      <c r="D999" s="335">
        <v>3074471603</v>
      </c>
      <c r="E999" s="335">
        <v>3074471603</v>
      </c>
      <c r="F999" s="336">
        <v>386404579</v>
      </c>
      <c r="G999" s="319">
        <v>88.835064917673506</v>
      </c>
      <c r="H999" s="319">
        <v>88.835064917673506</v>
      </c>
      <c r="I999" s="319">
        <v>88.835064917673506</v>
      </c>
    </row>
    <row r="1000" spans="1:9" x14ac:dyDescent="0.2">
      <c r="A1000" s="30" t="s">
        <v>112</v>
      </c>
      <c r="B1000" s="335">
        <v>1423525794</v>
      </c>
      <c r="C1000" s="335">
        <v>1139200249</v>
      </c>
      <c r="D1000" s="335">
        <v>1139200249</v>
      </c>
      <c r="E1000" s="335">
        <v>1139200249</v>
      </c>
      <c r="F1000" s="336">
        <v>284325545</v>
      </c>
      <c r="G1000" s="319">
        <v>80.026667152895996</v>
      </c>
      <c r="H1000" s="319">
        <v>80.026667152895996</v>
      </c>
      <c r="I1000" s="319">
        <v>80.026667152895996</v>
      </c>
    </row>
    <row r="1001" spans="1:9" x14ac:dyDescent="0.2">
      <c r="A1001" s="334" t="s">
        <v>29</v>
      </c>
      <c r="B1001" s="311">
        <v>3909901248</v>
      </c>
      <c r="C1001" s="311">
        <v>3547204410.9699998</v>
      </c>
      <c r="D1001" s="311">
        <v>2905778106.3400002</v>
      </c>
      <c r="E1001" s="311">
        <v>2905008086.3400002</v>
      </c>
      <c r="F1001" s="316">
        <v>362696837.03000021</v>
      </c>
      <c r="G1001" s="317">
        <v>90.723631774190522</v>
      </c>
      <c r="H1001" s="317">
        <v>74.318452616325516</v>
      </c>
      <c r="I1001" s="317">
        <v>74.298758512787899</v>
      </c>
    </row>
    <row r="1002" spans="1:9" ht="11.25" customHeight="1" x14ac:dyDescent="0.2">
      <c r="A1002" s="30" t="s">
        <v>113</v>
      </c>
      <c r="B1002" s="335">
        <v>3909901248</v>
      </c>
      <c r="C1002" s="335">
        <v>3547204410.9699998</v>
      </c>
      <c r="D1002" s="335">
        <v>2905778106.3400002</v>
      </c>
      <c r="E1002" s="335">
        <v>2905008086.3400002</v>
      </c>
      <c r="F1002" s="336">
        <v>362696837.03000021</v>
      </c>
      <c r="G1002" s="319">
        <v>90.723631774190522</v>
      </c>
      <c r="H1002" s="319">
        <v>74.318452616325516</v>
      </c>
      <c r="I1002" s="319">
        <v>74.298758512787899</v>
      </c>
    </row>
    <row r="1003" spans="1:9" x14ac:dyDescent="0.2">
      <c r="A1003" s="334" t="s">
        <v>30</v>
      </c>
      <c r="B1003" s="311">
        <v>491845750</v>
      </c>
      <c r="C1003" s="311">
        <v>185957789.72999999</v>
      </c>
      <c r="D1003" s="311">
        <v>175343966.85999998</v>
      </c>
      <c r="E1003" s="311">
        <v>175343966.85999998</v>
      </c>
      <c r="F1003" s="316">
        <v>305887960.26999998</v>
      </c>
      <c r="G1003" s="317">
        <v>37.808152196089928</v>
      </c>
      <c r="H1003" s="317">
        <v>35.650194570147242</v>
      </c>
      <c r="I1003" s="317">
        <v>35.650194570147242</v>
      </c>
    </row>
    <row r="1004" spans="1:9" x14ac:dyDescent="0.2">
      <c r="A1004" s="30" t="s">
        <v>118</v>
      </c>
      <c r="B1004" s="335">
        <v>54161567</v>
      </c>
      <c r="C1004" s="335">
        <v>7869359.5999999996</v>
      </c>
      <c r="D1004" s="335">
        <v>7605843.5999999996</v>
      </c>
      <c r="E1004" s="335">
        <v>7605843.5999999996</v>
      </c>
      <c r="F1004" s="336">
        <v>46292207.399999999</v>
      </c>
      <c r="G1004" s="319">
        <v>14.529416403332643</v>
      </c>
      <c r="H1004" s="319">
        <v>14.042879520084787</v>
      </c>
      <c r="I1004" s="319">
        <v>14.042879520084787</v>
      </c>
    </row>
    <row r="1005" spans="1:9" x14ac:dyDescent="0.2">
      <c r="A1005" s="30" t="s">
        <v>123</v>
      </c>
      <c r="B1005" s="335">
        <v>187162613</v>
      </c>
      <c r="C1005" s="335">
        <v>167738123.25999999</v>
      </c>
      <c r="D1005" s="335">
        <v>167738123.25999999</v>
      </c>
      <c r="E1005" s="335">
        <v>167738123.25999999</v>
      </c>
      <c r="F1005" s="336">
        <v>19424489.74000001</v>
      </c>
      <c r="G1005" s="319">
        <v>89.621597268467283</v>
      </c>
      <c r="H1005" s="319">
        <v>89.621597268467283</v>
      </c>
      <c r="I1005" s="319">
        <v>89.621597268467283</v>
      </c>
    </row>
    <row r="1006" spans="1:9" x14ac:dyDescent="0.2">
      <c r="A1006" s="30" t="s">
        <v>124</v>
      </c>
      <c r="B1006" s="335">
        <v>250521570</v>
      </c>
      <c r="C1006" s="335">
        <v>10350306.869999999</v>
      </c>
      <c r="D1006" s="335">
        <v>0</v>
      </c>
      <c r="E1006" s="335">
        <v>0</v>
      </c>
      <c r="F1006" s="336">
        <v>240171263.13</v>
      </c>
      <c r="G1006" s="319">
        <v>4.1315032753467094</v>
      </c>
      <c r="H1006" s="319">
        <v>0</v>
      </c>
      <c r="I1006" s="319">
        <v>0</v>
      </c>
    </row>
    <row r="1007" spans="1:9" x14ac:dyDescent="0.2">
      <c r="A1007" s="334" t="s">
        <v>127</v>
      </c>
      <c r="B1007" s="311">
        <v>222276302</v>
      </c>
      <c r="C1007" s="311">
        <v>187344449</v>
      </c>
      <c r="D1007" s="311">
        <v>187344449</v>
      </c>
      <c r="E1007" s="311">
        <v>187344449</v>
      </c>
      <c r="F1007" s="316">
        <v>34931853</v>
      </c>
      <c r="G1007" s="317">
        <v>84.284490660637317</v>
      </c>
      <c r="H1007" s="317">
        <v>84.284490660637317</v>
      </c>
      <c r="I1007" s="317">
        <v>84.284490660637317</v>
      </c>
    </row>
    <row r="1008" spans="1:9" x14ac:dyDescent="0.2">
      <c r="A1008" s="30" t="s">
        <v>128</v>
      </c>
      <c r="B1008" s="335">
        <v>115341702</v>
      </c>
      <c r="C1008" s="335">
        <v>94014335</v>
      </c>
      <c r="D1008" s="335">
        <v>94014335</v>
      </c>
      <c r="E1008" s="335">
        <v>94014335</v>
      </c>
      <c r="F1008" s="336">
        <v>21327367</v>
      </c>
      <c r="G1008" s="319">
        <v>81.509404985197804</v>
      </c>
      <c r="H1008" s="319">
        <v>81.509404985197804</v>
      </c>
      <c r="I1008" s="319">
        <v>81.509404985197804</v>
      </c>
    </row>
    <row r="1009" spans="1:9" x14ac:dyDescent="0.2">
      <c r="A1009" s="30" t="s">
        <v>130</v>
      </c>
      <c r="B1009" s="335">
        <v>101574600</v>
      </c>
      <c r="C1009" s="335">
        <v>93330114</v>
      </c>
      <c r="D1009" s="335">
        <v>93330114</v>
      </c>
      <c r="E1009" s="335">
        <v>93330114</v>
      </c>
      <c r="F1009" s="336">
        <v>8244486</v>
      </c>
      <c r="G1009" s="319">
        <v>91.883319255010605</v>
      </c>
      <c r="H1009" s="319">
        <v>91.883319255010605</v>
      </c>
      <c r="I1009" s="319">
        <v>91.883319255010605</v>
      </c>
    </row>
    <row r="1010" spans="1:9" x14ac:dyDescent="0.2">
      <c r="A1010" s="30" t="s">
        <v>188</v>
      </c>
      <c r="B1010" s="335">
        <v>5360000</v>
      </c>
      <c r="C1010" s="335">
        <v>0</v>
      </c>
      <c r="D1010" s="335">
        <v>0</v>
      </c>
      <c r="E1010" s="335">
        <v>0</v>
      </c>
      <c r="F1010" s="336">
        <v>5360000</v>
      </c>
      <c r="G1010" s="319">
        <v>0</v>
      </c>
      <c r="H1010" s="319">
        <v>0</v>
      </c>
      <c r="I1010" s="319">
        <v>0</v>
      </c>
    </row>
    <row r="1011" spans="1:9" x14ac:dyDescent="0.2">
      <c r="A1011" s="334" t="s">
        <v>131</v>
      </c>
      <c r="B1011" s="311">
        <v>30516575012</v>
      </c>
      <c r="C1011" s="311">
        <v>23713440299.139999</v>
      </c>
      <c r="D1011" s="311">
        <v>12965051838.43</v>
      </c>
      <c r="E1011" s="311">
        <v>12683094909.43</v>
      </c>
      <c r="F1011" s="316">
        <v>6803134712.8600006</v>
      </c>
      <c r="G1011" s="317">
        <v>77.706755393798915</v>
      </c>
      <c r="H1011" s="317">
        <v>42.485278355555195</v>
      </c>
      <c r="I1011" s="317">
        <v>41.561331520469253</v>
      </c>
    </row>
    <row r="1012" spans="1:9" x14ac:dyDescent="0.2">
      <c r="A1012" s="334" t="s">
        <v>1651</v>
      </c>
      <c r="B1012" s="311">
        <v>30516575012</v>
      </c>
      <c r="C1012" s="311">
        <v>23713440299.139999</v>
      </c>
      <c r="D1012" s="311">
        <v>12965051838.43</v>
      </c>
      <c r="E1012" s="311">
        <v>12683094909.43</v>
      </c>
      <c r="F1012" s="316">
        <v>6803134712.8600006</v>
      </c>
      <c r="G1012" s="317">
        <v>77.706755393798915</v>
      </c>
      <c r="H1012" s="317">
        <v>42.485278355555195</v>
      </c>
      <c r="I1012" s="317">
        <v>41.561331520469253</v>
      </c>
    </row>
    <row r="1013" spans="1:9" x14ac:dyDescent="0.2">
      <c r="A1013" s="30" t="s">
        <v>364</v>
      </c>
      <c r="B1013" s="335">
        <v>10183948513</v>
      </c>
      <c r="C1013" s="335">
        <v>8220904828.6399994</v>
      </c>
      <c r="D1013" s="335">
        <v>5536415155.9899998</v>
      </c>
      <c r="E1013" s="335">
        <v>5530267648.9899998</v>
      </c>
      <c r="F1013" s="336">
        <v>1963043684.3600006</v>
      </c>
      <c r="G1013" s="319">
        <v>80.724139739570177</v>
      </c>
      <c r="H1013" s="319">
        <v>54.364131445899034</v>
      </c>
      <c r="I1013" s="319">
        <v>54.303766775043194</v>
      </c>
    </row>
    <row r="1014" spans="1:9" x14ac:dyDescent="0.2">
      <c r="A1014" s="30" t="s">
        <v>365</v>
      </c>
      <c r="B1014" s="335">
        <v>20332626499</v>
      </c>
      <c r="C1014" s="335">
        <v>15492535470.5</v>
      </c>
      <c r="D1014" s="335">
        <v>7428636682.4400005</v>
      </c>
      <c r="E1014" s="335">
        <v>7152827260.4400005</v>
      </c>
      <c r="F1014" s="336">
        <v>4840091028.5</v>
      </c>
      <c r="G1014" s="319">
        <v>76.195446128231168</v>
      </c>
      <c r="H1014" s="319">
        <v>36.535548827424513</v>
      </c>
      <c r="I1014" s="319">
        <v>35.179061892430823</v>
      </c>
    </row>
    <row r="1015" spans="1:9" x14ac:dyDescent="0.2">
      <c r="A1015" s="334" t="s">
        <v>366</v>
      </c>
      <c r="B1015" s="311">
        <v>62089524536</v>
      </c>
      <c r="C1015" s="311">
        <v>43471699791.889999</v>
      </c>
      <c r="D1015" s="311">
        <v>34296828864.830002</v>
      </c>
      <c r="E1015" s="311">
        <v>34228578527.830002</v>
      </c>
      <c r="F1015" s="316">
        <v>18617824744.110001</v>
      </c>
      <c r="G1015" s="317">
        <v>70.01454773048674</v>
      </c>
      <c r="H1015" s="317">
        <v>55.237705750097064</v>
      </c>
      <c r="I1015" s="317">
        <v>55.127783283287989</v>
      </c>
    </row>
    <row r="1016" spans="1:9" x14ac:dyDescent="0.2">
      <c r="A1016" s="334" t="s">
        <v>109</v>
      </c>
      <c r="B1016" s="311">
        <v>26842103480</v>
      </c>
      <c r="C1016" s="311">
        <v>14178739223.99</v>
      </c>
      <c r="D1016" s="311">
        <v>12354750746.34</v>
      </c>
      <c r="E1016" s="311">
        <v>12354392216.34</v>
      </c>
      <c r="F1016" s="316">
        <v>12663364256.01</v>
      </c>
      <c r="G1016" s="317">
        <v>52.822757480815731</v>
      </c>
      <c r="H1016" s="317">
        <v>46.027505838152742</v>
      </c>
      <c r="I1016" s="317">
        <v>46.02617013806401</v>
      </c>
    </row>
    <row r="1017" spans="1:9" x14ac:dyDescent="0.2">
      <c r="A1017" s="334" t="s">
        <v>28</v>
      </c>
      <c r="B1017" s="311">
        <v>9945903233</v>
      </c>
      <c r="C1017" s="311">
        <v>8562725432</v>
      </c>
      <c r="D1017" s="311">
        <v>8562725432</v>
      </c>
      <c r="E1017" s="311">
        <v>8562725432</v>
      </c>
      <c r="F1017" s="316">
        <v>1383177801</v>
      </c>
      <c r="G1017" s="317">
        <v>86.092989559654214</v>
      </c>
      <c r="H1017" s="317">
        <v>86.092989559654214</v>
      </c>
      <c r="I1017" s="317">
        <v>86.092989559654214</v>
      </c>
    </row>
    <row r="1018" spans="1:9" x14ac:dyDescent="0.2">
      <c r="A1018" s="30" t="s">
        <v>110</v>
      </c>
      <c r="B1018" s="335">
        <v>6564589334</v>
      </c>
      <c r="C1018" s="335">
        <v>5540873167</v>
      </c>
      <c r="D1018" s="335">
        <v>5540873167</v>
      </c>
      <c r="E1018" s="335">
        <v>5540873167</v>
      </c>
      <c r="F1018" s="336">
        <v>1023716167</v>
      </c>
      <c r="G1018" s="319">
        <v>84.405480451033498</v>
      </c>
      <c r="H1018" s="319">
        <v>84.405480451033498</v>
      </c>
      <c r="I1018" s="319">
        <v>84.405480451033498</v>
      </c>
    </row>
    <row r="1019" spans="1:9" x14ac:dyDescent="0.2">
      <c r="A1019" s="30" t="s">
        <v>111</v>
      </c>
      <c r="B1019" s="335">
        <v>2483358660</v>
      </c>
      <c r="C1019" s="335">
        <v>2276232500</v>
      </c>
      <c r="D1019" s="335">
        <v>2276232500</v>
      </c>
      <c r="E1019" s="335">
        <v>2276232500</v>
      </c>
      <c r="F1019" s="336">
        <v>207126160</v>
      </c>
      <c r="G1019" s="319">
        <v>91.659434324319463</v>
      </c>
      <c r="H1019" s="319">
        <v>91.659434324319463</v>
      </c>
      <c r="I1019" s="319">
        <v>91.659434324319463</v>
      </c>
    </row>
    <row r="1020" spans="1:9" x14ac:dyDescent="0.2">
      <c r="A1020" s="30" t="s">
        <v>112</v>
      </c>
      <c r="B1020" s="335">
        <v>897955239</v>
      </c>
      <c r="C1020" s="335">
        <v>745619765</v>
      </c>
      <c r="D1020" s="335">
        <v>745619765</v>
      </c>
      <c r="E1020" s="335">
        <v>745619765</v>
      </c>
      <c r="F1020" s="336">
        <v>152335474</v>
      </c>
      <c r="G1020" s="319">
        <v>83.035293143381281</v>
      </c>
      <c r="H1020" s="319">
        <v>83.035293143381281</v>
      </c>
      <c r="I1020" s="319">
        <v>83.035293143381281</v>
      </c>
    </row>
    <row r="1021" spans="1:9" x14ac:dyDescent="0.2">
      <c r="A1021" s="334" t="s">
        <v>29</v>
      </c>
      <c r="B1021" s="311">
        <v>7332704233</v>
      </c>
      <c r="C1021" s="311">
        <v>5521606209.9899998</v>
      </c>
      <c r="D1021" s="311">
        <v>3697617732.3400002</v>
      </c>
      <c r="E1021" s="311">
        <v>3697259202.3400002</v>
      </c>
      <c r="F1021" s="316">
        <v>1811098023.0100002</v>
      </c>
      <c r="G1021" s="317">
        <v>75.3010899463344</v>
      </c>
      <c r="H1021" s="317">
        <v>50.426385885023052</v>
      </c>
      <c r="I1021" s="317">
        <v>50.421496420118871</v>
      </c>
    </row>
    <row r="1022" spans="1:9" x14ac:dyDescent="0.2">
      <c r="A1022" s="30" t="s">
        <v>113</v>
      </c>
      <c r="B1022" s="335">
        <v>7332704233</v>
      </c>
      <c r="C1022" s="335">
        <v>5521606209.9899998</v>
      </c>
      <c r="D1022" s="335">
        <v>3697617732.3400002</v>
      </c>
      <c r="E1022" s="335">
        <v>3697259202.3400002</v>
      </c>
      <c r="F1022" s="336">
        <v>1811098023.0100002</v>
      </c>
      <c r="G1022" s="319">
        <v>75.3010899463344</v>
      </c>
      <c r="H1022" s="319">
        <v>50.426385885023052</v>
      </c>
      <c r="I1022" s="319">
        <v>50.421496420118871</v>
      </c>
    </row>
    <row r="1023" spans="1:9" x14ac:dyDescent="0.2">
      <c r="A1023" s="334" t="s">
        <v>30</v>
      </c>
      <c r="B1023" s="311">
        <v>9475834400</v>
      </c>
      <c r="C1023" s="311">
        <v>13608076</v>
      </c>
      <c r="D1023" s="311">
        <v>13608076</v>
      </c>
      <c r="E1023" s="311">
        <v>13608076</v>
      </c>
      <c r="F1023" s="316">
        <v>9462226324</v>
      </c>
      <c r="G1023" s="317">
        <v>0.14360820826501569</v>
      </c>
      <c r="H1023" s="317">
        <v>0.14360820826501569</v>
      </c>
      <c r="I1023" s="317">
        <v>0.14360820826501569</v>
      </c>
    </row>
    <row r="1024" spans="1:9" x14ac:dyDescent="0.2">
      <c r="A1024" s="30" t="s">
        <v>115</v>
      </c>
      <c r="B1024" s="335">
        <v>9000000000</v>
      </c>
      <c r="C1024" s="335">
        <v>0</v>
      </c>
      <c r="D1024" s="335">
        <v>0</v>
      </c>
      <c r="E1024" s="335">
        <v>0</v>
      </c>
      <c r="F1024" s="336">
        <v>9000000000</v>
      </c>
      <c r="G1024" s="319">
        <v>0</v>
      </c>
      <c r="H1024" s="319">
        <v>0</v>
      </c>
      <c r="I1024" s="319">
        <v>0</v>
      </c>
    </row>
    <row r="1025" spans="1:9" ht="11.25" customHeight="1" x14ac:dyDescent="0.2">
      <c r="A1025" s="30" t="s">
        <v>118</v>
      </c>
      <c r="B1025" s="335">
        <v>32000000</v>
      </c>
      <c r="C1025" s="335">
        <v>13608076</v>
      </c>
      <c r="D1025" s="335">
        <v>13608076</v>
      </c>
      <c r="E1025" s="335">
        <v>13608076</v>
      </c>
      <c r="F1025" s="336">
        <v>18391924</v>
      </c>
      <c r="G1025" s="319">
        <v>42.525237500000003</v>
      </c>
      <c r="H1025" s="319">
        <v>42.525237500000003</v>
      </c>
      <c r="I1025" s="319">
        <v>42.525237500000003</v>
      </c>
    </row>
    <row r="1026" spans="1:9" ht="11.25" customHeight="1" x14ac:dyDescent="0.2">
      <c r="A1026" s="30" t="s">
        <v>124</v>
      </c>
      <c r="B1026" s="335">
        <v>443834400</v>
      </c>
      <c r="C1026" s="335">
        <v>0</v>
      </c>
      <c r="D1026" s="335">
        <v>0</v>
      </c>
      <c r="E1026" s="335">
        <v>0</v>
      </c>
      <c r="F1026" s="336">
        <v>443834400</v>
      </c>
      <c r="G1026" s="319">
        <v>0</v>
      </c>
      <c r="H1026" s="319">
        <v>0</v>
      </c>
      <c r="I1026" s="319">
        <v>0</v>
      </c>
    </row>
    <row r="1027" spans="1:9" x14ac:dyDescent="0.2">
      <c r="A1027" s="334" t="s">
        <v>127</v>
      </c>
      <c r="B1027" s="311">
        <v>87661614</v>
      </c>
      <c r="C1027" s="311">
        <v>80799506</v>
      </c>
      <c r="D1027" s="311">
        <v>80799506</v>
      </c>
      <c r="E1027" s="311">
        <v>80799506</v>
      </c>
      <c r="F1027" s="316">
        <v>6862108</v>
      </c>
      <c r="G1027" s="317">
        <v>92.17204921643355</v>
      </c>
      <c r="H1027" s="317">
        <v>92.17204921643355</v>
      </c>
      <c r="I1027" s="317">
        <v>92.17204921643355</v>
      </c>
    </row>
    <row r="1028" spans="1:9" ht="11.25" customHeight="1" x14ac:dyDescent="0.2">
      <c r="A1028" s="30" t="s">
        <v>128</v>
      </c>
      <c r="B1028" s="335">
        <v>37420414</v>
      </c>
      <c r="C1028" s="335">
        <v>30558306</v>
      </c>
      <c r="D1028" s="335">
        <v>30558306</v>
      </c>
      <c r="E1028" s="335">
        <v>30558306</v>
      </c>
      <c r="F1028" s="336">
        <v>6862108</v>
      </c>
      <c r="G1028" s="319">
        <v>81.662126987691792</v>
      </c>
      <c r="H1028" s="319">
        <v>81.662126987691792</v>
      </c>
      <c r="I1028" s="319">
        <v>81.662126987691792</v>
      </c>
    </row>
    <row r="1029" spans="1:9" x14ac:dyDescent="0.2">
      <c r="A1029" s="30" t="s">
        <v>130</v>
      </c>
      <c r="B1029" s="335">
        <v>50241200</v>
      </c>
      <c r="C1029" s="335">
        <v>50241200</v>
      </c>
      <c r="D1029" s="335">
        <v>50241200</v>
      </c>
      <c r="E1029" s="335">
        <v>50241200</v>
      </c>
      <c r="F1029" s="336">
        <v>0</v>
      </c>
      <c r="G1029" s="319">
        <v>100</v>
      </c>
      <c r="H1029" s="319">
        <v>100</v>
      </c>
      <c r="I1029" s="319">
        <v>100</v>
      </c>
    </row>
    <row r="1030" spans="1:9" x14ac:dyDescent="0.2">
      <c r="A1030" s="334" t="s">
        <v>131</v>
      </c>
      <c r="B1030" s="311">
        <v>35247421056</v>
      </c>
      <c r="C1030" s="311">
        <v>29292960567.899998</v>
      </c>
      <c r="D1030" s="311">
        <v>21942078118.490002</v>
      </c>
      <c r="E1030" s="311">
        <v>21874186311.490002</v>
      </c>
      <c r="F1030" s="316">
        <v>5954460488.1000023</v>
      </c>
      <c r="G1030" s="317">
        <v>83.106677567587866</v>
      </c>
      <c r="H1030" s="317">
        <v>62.251584544665306</v>
      </c>
      <c r="I1030" s="317">
        <v>62.058969581737564</v>
      </c>
    </row>
    <row r="1031" spans="1:9" x14ac:dyDescent="0.2">
      <c r="A1031" s="334" t="s">
        <v>1651</v>
      </c>
      <c r="B1031" s="311">
        <v>35247421056</v>
      </c>
      <c r="C1031" s="311">
        <v>29292960567.899998</v>
      </c>
      <c r="D1031" s="311">
        <v>21942078118.490002</v>
      </c>
      <c r="E1031" s="311">
        <v>21874186311.490002</v>
      </c>
      <c r="F1031" s="316">
        <v>5954460488.1000023</v>
      </c>
      <c r="G1031" s="317">
        <v>83.106677567587866</v>
      </c>
      <c r="H1031" s="317">
        <v>62.251584544665306</v>
      </c>
      <c r="I1031" s="317">
        <v>62.058969581737564</v>
      </c>
    </row>
    <row r="1032" spans="1:9" x14ac:dyDescent="0.2">
      <c r="A1032" s="30" t="s">
        <v>367</v>
      </c>
      <c r="B1032" s="335">
        <v>27089995914</v>
      </c>
      <c r="C1032" s="335">
        <v>21820462819.619999</v>
      </c>
      <c r="D1032" s="335">
        <v>16818271456.52</v>
      </c>
      <c r="E1032" s="335">
        <v>16772459649.52</v>
      </c>
      <c r="F1032" s="336">
        <v>5269533094.3800011</v>
      </c>
      <c r="G1032" s="319">
        <v>80.548047658963554</v>
      </c>
      <c r="H1032" s="319">
        <v>62.082960477038625</v>
      </c>
      <c r="I1032" s="319">
        <v>61.913850791140433</v>
      </c>
    </row>
    <row r="1033" spans="1:9" x14ac:dyDescent="0.2">
      <c r="A1033" s="30" t="s">
        <v>368</v>
      </c>
      <c r="B1033" s="335">
        <v>8157425142</v>
      </c>
      <c r="C1033" s="335">
        <v>7472497748.2799997</v>
      </c>
      <c r="D1033" s="335">
        <v>5123806661.9700003</v>
      </c>
      <c r="E1033" s="335">
        <v>5101726661.9700003</v>
      </c>
      <c r="F1033" s="336">
        <v>684927393.72000027</v>
      </c>
      <c r="G1033" s="319">
        <v>91.603632496809254</v>
      </c>
      <c r="H1033" s="319">
        <v>62.811568267897933</v>
      </c>
      <c r="I1033" s="319">
        <v>62.540894622530153</v>
      </c>
    </row>
    <row r="1034" spans="1:9" x14ac:dyDescent="0.2">
      <c r="A1034" s="334" t="s">
        <v>369</v>
      </c>
      <c r="B1034" s="311">
        <v>30222008926</v>
      </c>
      <c r="C1034" s="311">
        <v>20130950696.57</v>
      </c>
      <c r="D1034" s="311">
        <v>15775489436.84</v>
      </c>
      <c r="E1034" s="311">
        <v>15499081520.750002</v>
      </c>
      <c r="F1034" s="316">
        <v>10091058229.43</v>
      </c>
      <c r="G1034" s="317">
        <v>66.610233442328649</v>
      </c>
      <c r="H1034" s="317">
        <v>52.1986790337698</v>
      </c>
      <c r="I1034" s="317">
        <v>51.28408756247881</v>
      </c>
    </row>
    <row r="1035" spans="1:9" x14ac:dyDescent="0.2">
      <c r="A1035" s="334" t="s">
        <v>109</v>
      </c>
      <c r="B1035" s="311">
        <v>16262004411</v>
      </c>
      <c r="C1035" s="311">
        <v>9741785365.9800014</v>
      </c>
      <c r="D1035" s="311">
        <v>8848791596.7000008</v>
      </c>
      <c r="E1035" s="311">
        <v>8622600162.6200008</v>
      </c>
      <c r="F1035" s="316">
        <v>6520219045.0199986</v>
      </c>
      <c r="G1035" s="317">
        <v>59.905194462931213</v>
      </c>
      <c r="H1035" s="317">
        <v>54.413904787250402</v>
      </c>
      <c r="I1035" s="317">
        <v>53.022985018916067</v>
      </c>
    </row>
    <row r="1036" spans="1:9" x14ac:dyDescent="0.2">
      <c r="A1036" s="334" t="s">
        <v>28</v>
      </c>
      <c r="B1036" s="311">
        <v>8153988500</v>
      </c>
      <c r="C1036" s="311">
        <v>7304179514</v>
      </c>
      <c r="D1036" s="311">
        <v>6911555830</v>
      </c>
      <c r="E1036" s="311">
        <v>6743308409</v>
      </c>
      <c r="F1036" s="316">
        <v>849808986</v>
      </c>
      <c r="G1036" s="317">
        <v>89.577996265263309</v>
      </c>
      <c r="H1036" s="317">
        <v>84.762884200781002</v>
      </c>
      <c r="I1036" s="317">
        <v>82.699508455279286</v>
      </c>
    </row>
    <row r="1037" spans="1:9" x14ac:dyDescent="0.2">
      <c r="A1037" s="30" t="s">
        <v>110</v>
      </c>
      <c r="B1037" s="335">
        <v>5272175756</v>
      </c>
      <c r="C1037" s="335">
        <v>4957657000</v>
      </c>
      <c r="D1037" s="335">
        <v>4565250740</v>
      </c>
      <c r="E1037" s="335">
        <v>4565250740</v>
      </c>
      <c r="F1037" s="336">
        <v>314518756</v>
      </c>
      <c r="G1037" s="319">
        <v>94.03436511686732</v>
      </c>
      <c r="H1037" s="319">
        <v>86.591398907832613</v>
      </c>
      <c r="I1037" s="319">
        <v>86.591398907832613</v>
      </c>
    </row>
    <row r="1038" spans="1:9" x14ac:dyDescent="0.2">
      <c r="A1038" s="30" t="s">
        <v>111</v>
      </c>
      <c r="B1038" s="335">
        <v>1847141348</v>
      </c>
      <c r="C1038" s="335">
        <v>1739745537</v>
      </c>
      <c r="D1038" s="335">
        <v>1739745537</v>
      </c>
      <c r="E1038" s="335">
        <v>1571683498</v>
      </c>
      <c r="F1038" s="336">
        <v>107395811</v>
      </c>
      <c r="G1038" s="319">
        <v>94.185836881607173</v>
      </c>
      <c r="H1038" s="319">
        <v>94.185836881607173</v>
      </c>
      <c r="I1038" s="319">
        <v>85.087343191236926</v>
      </c>
    </row>
    <row r="1039" spans="1:9" x14ac:dyDescent="0.2">
      <c r="A1039" s="30" t="s">
        <v>112</v>
      </c>
      <c r="B1039" s="335">
        <v>934274982</v>
      </c>
      <c r="C1039" s="335">
        <v>606374171</v>
      </c>
      <c r="D1039" s="335">
        <v>606374171</v>
      </c>
      <c r="E1039" s="335">
        <v>606374171</v>
      </c>
      <c r="F1039" s="336">
        <v>327900811</v>
      </c>
      <c r="G1039" s="319">
        <v>64.903179757841357</v>
      </c>
      <c r="H1039" s="319">
        <v>64.903179757841357</v>
      </c>
      <c r="I1039" s="319">
        <v>64.903179757841357</v>
      </c>
    </row>
    <row r="1040" spans="1:9" x14ac:dyDescent="0.2">
      <c r="A1040" s="30" t="s">
        <v>149</v>
      </c>
      <c r="B1040" s="335">
        <v>74564324</v>
      </c>
      <c r="C1040" s="335">
        <v>217424</v>
      </c>
      <c r="D1040" s="335">
        <v>0</v>
      </c>
      <c r="E1040" s="335">
        <v>0</v>
      </c>
      <c r="F1040" s="336">
        <v>74346900</v>
      </c>
      <c r="G1040" s="319">
        <v>0.29159253157045989</v>
      </c>
      <c r="H1040" s="319">
        <v>0</v>
      </c>
      <c r="I1040" s="319">
        <v>0</v>
      </c>
    </row>
    <row r="1041" spans="1:9" x14ac:dyDescent="0.2">
      <c r="A1041" s="30" t="s">
        <v>151</v>
      </c>
      <c r="B1041" s="335">
        <v>25832090</v>
      </c>
      <c r="C1041" s="335">
        <v>185382</v>
      </c>
      <c r="D1041" s="335">
        <v>185382</v>
      </c>
      <c r="E1041" s="335">
        <v>0</v>
      </c>
      <c r="F1041" s="336">
        <v>25646708</v>
      </c>
      <c r="G1041" s="319">
        <v>0.71764228136399344</v>
      </c>
      <c r="H1041" s="319">
        <v>0.71764228136399344</v>
      </c>
      <c r="I1041" s="319">
        <v>0</v>
      </c>
    </row>
    <row r="1042" spans="1:9" x14ac:dyDescent="0.2">
      <c r="A1042" s="334" t="s">
        <v>29</v>
      </c>
      <c r="B1042" s="311">
        <v>2776726710</v>
      </c>
      <c r="C1042" s="311">
        <v>2347570605.3800001</v>
      </c>
      <c r="D1042" s="311">
        <v>1847200520.0999999</v>
      </c>
      <c r="E1042" s="311">
        <v>1789256507.02</v>
      </c>
      <c r="F1042" s="316">
        <v>429156104.61999989</v>
      </c>
      <c r="G1042" s="317">
        <v>84.544532125741682</v>
      </c>
      <c r="H1042" s="317">
        <v>66.524390515190461</v>
      </c>
      <c r="I1042" s="317">
        <v>64.437616441554667</v>
      </c>
    </row>
    <row r="1043" spans="1:9" x14ac:dyDescent="0.2">
      <c r="A1043" s="30" t="s">
        <v>113</v>
      </c>
      <c r="B1043" s="335">
        <v>2776726710</v>
      </c>
      <c r="C1043" s="335">
        <v>2347570605.3800001</v>
      </c>
      <c r="D1043" s="335">
        <v>1847200520.0999999</v>
      </c>
      <c r="E1043" s="335">
        <v>1789256507.02</v>
      </c>
      <c r="F1043" s="336">
        <v>429156104.61999989</v>
      </c>
      <c r="G1043" s="319">
        <v>84.544532125741682</v>
      </c>
      <c r="H1043" s="319">
        <v>66.524390515190461</v>
      </c>
      <c r="I1043" s="319">
        <v>64.437616441554667</v>
      </c>
    </row>
    <row r="1044" spans="1:9" x14ac:dyDescent="0.2">
      <c r="A1044" s="334" t="s">
        <v>30</v>
      </c>
      <c r="B1044" s="311">
        <v>5252800449</v>
      </c>
      <c r="C1044" s="311">
        <v>29600288</v>
      </c>
      <c r="D1044" s="311">
        <v>29600288</v>
      </c>
      <c r="E1044" s="311">
        <v>29600288</v>
      </c>
      <c r="F1044" s="316">
        <v>5223200161</v>
      </c>
      <c r="G1044" s="317">
        <v>0.5635144203057465</v>
      </c>
      <c r="H1044" s="317">
        <v>0.5635144203057465</v>
      </c>
      <c r="I1044" s="317">
        <v>0.5635144203057465</v>
      </c>
    </row>
    <row r="1045" spans="1:9" x14ac:dyDescent="0.2">
      <c r="A1045" s="30" t="s">
        <v>115</v>
      </c>
      <c r="B1045" s="335">
        <v>5151893846</v>
      </c>
      <c r="C1045" s="335">
        <v>0</v>
      </c>
      <c r="D1045" s="335">
        <v>0</v>
      </c>
      <c r="E1045" s="335">
        <v>0</v>
      </c>
      <c r="F1045" s="336">
        <v>5151893846</v>
      </c>
      <c r="G1045" s="319">
        <v>0</v>
      </c>
      <c r="H1045" s="319">
        <v>0</v>
      </c>
      <c r="I1045" s="319">
        <v>0</v>
      </c>
    </row>
    <row r="1046" spans="1:9" x14ac:dyDescent="0.2">
      <c r="A1046" s="30" t="s">
        <v>118</v>
      </c>
      <c r="B1046" s="335">
        <v>74551351</v>
      </c>
      <c r="C1046" s="335">
        <v>3245036</v>
      </c>
      <c r="D1046" s="335">
        <v>3245036</v>
      </c>
      <c r="E1046" s="335">
        <v>3245036</v>
      </c>
      <c r="F1046" s="336">
        <v>71306315</v>
      </c>
      <c r="G1046" s="319">
        <v>4.3527527757344062</v>
      </c>
      <c r="H1046" s="319">
        <v>4.3527527757344062</v>
      </c>
      <c r="I1046" s="319">
        <v>4.3527527757344062</v>
      </c>
    </row>
    <row r="1047" spans="1:9" x14ac:dyDescent="0.2">
      <c r="A1047" s="30" t="s">
        <v>590</v>
      </c>
      <c r="B1047" s="335">
        <v>26355252</v>
      </c>
      <c r="C1047" s="335">
        <v>26355252</v>
      </c>
      <c r="D1047" s="335">
        <v>26355252</v>
      </c>
      <c r="E1047" s="335">
        <v>26355252</v>
      </c>
      <c r="F1047" s="336">
        <v>0</v>
      </c>
      <c r="G1047" s="319">
        <v>100</v>
      </c>
      <c r="H1047" s="319">
        <v>100</v>
      </c>
      <c r="I1047" s="319">
        <v>100</v>
      </c>
    </row>
    <row r="1048" spans="1:9" x14ac:dyDescent="0.2">
      <c r="A1048" s="334" t="s">
        <v>127</v>
      </c>
      <c r="B1048" s="311">
        <v>78488752</v>
      </c>
      <c r="C1048" s="311">
        <v>60434958.600000001</v>
      </c>
      <c r="D1048" s="311">
        <v>60434958.600000001</v>
      </c>
      <c r="E1048" s="311">
        <v>60434958.600000001</v>
      </c>
      <c r="F1048" s="316">
        <v>18053793.399999999</v>
      </c>
      <c r="G1048" s="317">
        <v>76.998241225698166</v>
      </c>
      <c r="H1048" s="317">
        <v>76.998241225698166</v>
      </c>
      <c r="I1048" s="317">
        <v>76.998241225698166</v>
      </c>
    </row>
    <row r="1049" spans="1:9" x14ac:dyDescent="0.2">
      <c r="A1049" s="30" t="s">
        <v>128</v>
      </c>
      <c r="B1049" s="335">
        <v>30502235</v>
      </c>
      <c r="C1049" s="335">
        <v>23088531</v>
      </c>
      <c r="D1049" s="335">
        <v>23088531</v>
      </c>
      <c r="E1049" s="335">
        <v>23088531</v>
      </c>
      <c r="F1049" s="336">
        <v>7413704</v>
      </c>
      <c r="G1049" s="319">
        <v>75.694554841637014</v>
      </c>
      <c r="H1049" s="319">
        <v>75.694554841637014</v>
      </c>
      <c r="I1049" s="319">
        <v>75.694554841637014</v>
      </c>
    </row>
    <row r="1050" spans="1:9" x14ac:dyDescent="0.2">
      <c r="A1050" s="30" t="s">
        <v>129</v>
      </c>
      <c r="B1050" s="335">
        <v>7327362</v>
      </c>
      <c r="C1050" s="335">
        <v>587227.6</v>
      </c>
      <c r="D1050" s="335">
        <v>587227.6</v>
      </c>
      <c r="E1050" s="335">
        <v>587227.6</v>
      </c>
      <c r="F1050" s="336">
        <v>6740134.4000000004</v>
      </c>
      <c r="G1050" s="319">
        <v>8.0141748148924545</v>
      </c>
      <c r="H1050" s="319">
        <v>8.0141748148924545</v>
      </c>
      <c r="I1050" s="319">
        <v>8.0141748148924545</v>
      </c>
    </row>
    <row r="1051" spans="1:9" x14ac:dyDescent="0.2">
      <c r="A1051" s="30" t="s">
        <v>130</v>
      </c>
      <c r="B1051" s="335">
        <v>36042600</v>
      </c>
      <c r="C1051" s="335">
        <v>36042600</v>
      </c>
      <c r="D1051" s="335">
        <v>36042600</v>
      </c>
      <c r="E1051" s="335">
        <v>36042600</v>
      </c>
      <c r="F1051" s="336">
        <v>0</v>
      </c>
      <c r="G1051" s="319">
        <v>100</v>
      </c>
      <c r="H1051" s="319">
        <v>100</v>
      </c>
      <c r="I1051" s="319">
        <v>100</v>
      </c>
    </row>
    <row r="1052" spans="1:9" x14ac:dyDescent="0.2">
      <c r="A1052" s="30" t="s">
        <v>188</v>
      </c>
      <c r="B1052" s="335">
        <v>4616555</v>
      </c>
      <c r="C1052" s="335">
        <v>716600</v>
      </c>
      <c r="D1052" s="335">
        <v>716600</v>
      </c>
      <c r="E1052" s="335">
        <v>716600</v>
      </c>
      <c r="F1052" s="336">
        <v>3899955</v>
      </c>
      <c r="G1052" s="319">
        <v>15.522397112132316</v>
      </c>
      <c r="H1052" s="319">
        <v>15.522397112132316</v>
      </c>
      <c r="I1052" s="319">
        <v>15.522397112132316</v>
      </c>
    </row>
    <row r="1053" spans="1:9" x14ac:dyDescent="0.2">
      <c r="A1053" s="334" t="s">
        <v>131</v>
      </c>
      <c r="B1053" s="311">
        <v>13960004515</v>
      </c>
      <c r="C1053" s="311">
        <v>10389165330.59</v>
      </c>
      <c r="D1053" s="311">
        <v>6926697840.1400003</v>
      </c>
      <c r="E1053" s="311">
        <v>6876481358.1300011</v>
      </c>
      <c r="F1053" s="316">
        <v>3570839184.4099998</v>
      </c>
      <c r="G1053" s="317">
        <v>74.420931020665932</v>
      </c>
      <c r="H1053" s="317">
        <v>49.618163322922108</v>
      </c>
      <c r="I1053" s="317">
        <v>49.258446519420779</v>
      </c>
    </row>
    <row r="1054" spans="1:9" x14ac:dyDescent="0.2">
      <c r="A1054" s="334" t="s">
        <v>1651</v>
      </c>
      <c r="B1054" s="311">
        <v>13960004515</v>
      </c>
      <c r="C1054" s="311">
        <v>10389165330.59</v>
      </c>
      <c r="D1054" s="311">
        <v>6926697840.1400003</v>
      </c>
      <c r="E1054" s="311">
        <v>6876481358.1300011</v>
      </c>
      <c r="F1054" s="316">
        <v>3570839184.4099998</v>
      </c>
      <c r="G1054" s="317">
        <v>74.420931020665932</v>
      </c>
      <c r="H1054" s="317">
        <v>49.618163322922108</v>
      </c>
      <c r="I1054" s="317">
        <v>49.258446519420779</v>
      </c>
    </row>
    <row r="1055" spans="1:9" x14ac:dyDescent="0.2">
      <c r="A1055" s="30" t="s">
        <v>365</v>
      </c>
      <c r="B1055" s="335">
        <v>1509756245</v>
      </c>
      <c r="C1055" s="335">
        <v>1076558650.8800001</v>
      </c>
      <c r="D1055" s="335">
        <v>546371178.60000002</v>
      </c>
      <c r="E1055" s="335">
        <v>546371178.60000002</v>
      </c>
      <c r="F1055" s="336">
        <v>433197594.11999989</v>
      </c>
      <c r="G1055" s="319">
        <v>71.306785744078852</v>
      </c>
      <c r="H1055" s="319">
        <v>36.189363707516911</v>
      </c>
      <c r="I1055" s="319">
        <v>36.189363707516911</v>
      </c>
    </row>
    <row r="1056" spans="1:9" x14ac:dyDescent="0.2">
      <c r="A1056" s="30" t="s">
        <v>370</v>
      </c>
      <c r="B1056" s="335">
        <v>9758496936</v>
      </c>
      <c r="C1056" s="335">
        <v>8018599692.71</v>
      </c>
      <c r="D1056" s="335">
        <v>6239994994.54</v>
      </c>
      <c r="E1056" s="335">
        <v>6189778512.5300007</v>
      </c>
      <c r="F1056" s="336">
        <v>1739897243.29</v>
      </c>
      <c r="G1056" s="319">
        <v>82.170438186321931</v>
      </c>
      <c r="H1056" s="319">
        <v>63.94422251156405</v>
      </c>
      <c r="I1056" s="319">
        <v>63.429630127723193</v>
      </c>
    </row>
    <row r="1057" spans="1:9" x14ac:dyDescent="0.2">
      <c r="A1057" s="30" t="s">
        <v>371</v>
      </c>
      <c r="B1057" s="335">
        <v>2691751334</v>
      </c>
      <c r="C1057" s="335">
        <v>1294006987</v>
      </c>
      <c r="D1057" s="335">
        <v>140331667</v>
      </c>
      <c r="E1057" s="335">
        <v>140331667</v>
      </c>
      <c r="F1057" s="336">
        <v>1397744347</v>
      </c>
      <c r="G1057" s="319">
        <v>48.073050829590485</v>
      </c>
      <c r="H1057" s="319">
        <v>5.2133963946611717</v>
      </c>
      <c r="I1057" s="319">
        <v>5.2133963946611717</v>
      </c>
    </row>
    <row r="1058" spans="1:9" x14ac:dyDescent="0.2">
      <c r="A1058" s="334" t="s">
        <v>63</v>
      </c>
      <c r="B1058" s="311">
        <v>57024848373887</v>
      </c>
      <c r="C1058" s="311">
        <v>49386662800987.68</v>
      </c>
      <c r="D1058" s="311">
        <v>43522853027664.211</v>
      </c>
      <c r="E1058" s="311">
        <v>43308448783720.945</v>
      </c>
      <c r="F1058" s="316">
        <v>7638185572899.3203</v>
      </c>
      <c r="G1058" s="317">
        <v>86.605513577486292</v>
      </c>
      <c r="H1058" s="317">
        <v>76.322610701748644</v>
      </c>
      <c r="I1058" s="317">
        <v>75.946626810414969</v>
      </c>
    </row>
    <row r="1059" spans="1:9" x14ac:dyDescent="0.2">
      <c r="A1059" s="334" t="s">
        <v>372</v>
      </c>
      <c r="B1059" s="311">
        <v>1659714067538</v>
      </c>
      <c r="C1059" s="311">
        <v>1312862032729.0701</v>
      </c>
      <c r="D1059" s="311">
        <v>1021921548980.6101</v>
      </c>
      <c r="E1059" s="311">
        <v>1021785061217.9601</v>
      </c>
      <c r="F1059" s="316">
        <v>346852034808.92993</v>
      </c>
      <c r="G1059" s="317">
        <v>79.101699407570479</v>
      </c>
      <c r="H1059" s="317">
        <v>61.572144803021175</v>
      </c>
      <c r="I1059" s="317">
        <v>61.563921232147166</v>
      </c>
    </row>
    <row r="1060" spans="1:9" x14ac:dyDescent="0.2">
      <c r="A1060" s="334" t="s">
        <v>109</v>
      </c>
      <c r="B1060" s="311">
        <v>1034107660979</v>
      </c>
      <c r="C1060" s="311">
        <v>711324611373.14001</v>
      </c>
      <c r="D1060" s="311">
        <v>672297932885.15002</v>
      </c>
      <c r="E1060" s="311">
        <v>672161445122.5</v>
      </c>
      <c r="F1060" s="316">
        <v>322783049605.85999</v>
      </c>
      <c r="G1060" s="317">
        <v>68.786320633165204</v>
      </c>
      <c r="H1060" s="317">
        <v>65.012373300539991</v>
      </c>
      <c r="I1060" s="317">
        <v>64.999174697744536</v>
      </c>
    </row>
    <row r="1061" spans="1:9" x14ac:dyDescent="0.2">
      <c r="A1061" s="334" t="s">
        <v>28</v>
      </c>
      <c r="B1061" s="311">
        <v>82466427812</v>
      </c>
      <c r="C1061" s="311">
        <v>75048905558.480011</v>
      </c>
      <c r="D1061" s="311">
        <v>70822857771.540009</v>
      </c>
      <c r="E1061" s="311">
        <v>70822857771.540009</v>
      </c>
      <c r="F1061" s="316">
        <v>7417522253.519989</v>
      </c>
      <c r="G1061" s="317">
        <v>91.005403713581686</v>
      </c>
      <c r="H1061" s="317">
        <v>85.880836178567094</v>
      </c>
      <c r="I1061" s="317">
        <v>85.880836178567094</v>
      </c>
    </row>
    <row r="1062" spans="1:9" x14ac:dyDescent="0.2">
      <c r="A1062" s="30" t="s">
        <v>110</v>
      </c>
      <c r="B1062" s="335">
        <v>55066686503</v>
      </c>
      <c r="C1062" s="335">
        <v>50643670917.120003</v>
      </c>
      <c r="D1062" s="335">
        <v>46486762273.419998</v>
      </c>
      <c r="E1062" s="335">
        <v>46486762273.419998</v>
      </c>
      <c r="F1062" s="336">
        <v>4423015585.8799973</v>
      </c>
      <c r="G1062" s="319">
        <v>91.967892265246363</v>
      </c>
      <c r="H1062" s="319">
        <v>84.419029408801322</v>
      </c>
      <c r="I1062" s="319">
        <v>84.419029408801322</v>
      </c>
    </row>
    <row r="1063" spans="1:9" x14ac:dyDescent="0.2">
      <c r="A1063" s="30" t="s">
        <v>111</v>
      </c>
      <c r="B1063" s="335">
        <v>16259700581</v>
      </c>
      <c r="C1063" s="335">
        <v>15158693281.25</v>
      </c>
      <c r="D1063" s="335">
        <v>15089554138.01</v>
      </c>
      <c r="E1063" s="335">
        <v>15089554138.01</v>
      </c>
      <c r="F1063" s="336">
        <v>1101007299.75</v>
      </c>
      <c r="G1063" s="319">
        <v>93.228612702520707</v>
      </c>
      <c r="H1063" s="319">
        <v>92.80339488934159</v>
      </c>
      <c r="I1063" s="319">
        <v>92.80339488934159</v>
      </c>
    </row>
    <row r="1064" spans="1:9" x14ac:dyDescent="0.2">
      <c r="A1064" s="30" t="s">
        <v>112</v>
      </c>
      <c r="B1064" s="335">
        <v>11140040728</v>
      </c>
      <c r="C1064" s="335">
        <v>9246541360.1100006</v>
      </c>
      <c r="D1064" s="335">
        <v>9246541360.1100006</v>
      </c>
      <c r="E1064" s="335">
        <v>9246541360.1100006</v>
      </c>
      <c r="F1064" s="336">
        <v>1893499367.8899994</v>
      </c>
      <c r="G1064" s="319">
        <v>83.00276081459225</v>
      </c>
      <c r="H1064" s="319">
        <v>83.00276081459225</v>
      </c>
      <c r="I1064" s="319">
        <v>83.00276081459225</v>
      </c>
    </row>
    <row r="1065" spans="1:9" x14ac:dyDescent="0.2">
      <c r="A1065" s="30" t="s">
        <v>216</v>
      </c>
      <c r="B1065" s="335">
        <v>0</v>
      </c>
      <c r="C1065" s="335">
        <v>0</v>
      </c>
      <c r="D1065" s="335">
        <v>0</v>
      </c>
      <c r="E1065" s="335">
        <v>0</v>
      </c>
      <c r="F1065" s="336">
        <v>0</v>
      </c>
      <c r="G1065" s="319">
        <v>0</v>
      </c>
      <c r="H1065" s="319">
        <v>0</v>
      </c>
      <c r="I1065" s="319">
        <v>0</v>
      </c>
    </row>
    <row r="1066" spans="1:9" x14ac:dyDescent="0.2">
      <c r="A1066" s="334" t="s">
        <v>29</v>
      </c>
      <c r="B1066" s="311">
        <v>168151000000</v>
      </c>
      <c r="C1066" s="311">
        <v>83915508146.770004</v>
      </c>
      <c r="D1066" s="311">
        <v>57846061038.779999</v>
      </c>
      <c r="E1066" s="311">
        <v>57818853490.5</v>
      </c>
      <c r="F1066" s="316">
        <v>84235491853.229996</v>
      </c>
      <c r="G1066" s="317">
        <v>49.904852273712322</v>
      </c>
      <c r="H1066" s="317">
        <v>34.401259010520306</v>
      </c>
      <c r="I1066" s="317">
        <v>34.385078584427092</v>
      </c>
    </row>
    <row r="1067" spans="1:9" x14ac:dyDescent="0.2">
      <c r="A1067" s="30" t="s">
        <v>113</v>
      </c>
      <c r="B1067" s="335">
        <v>168151000000</v>
      </c>
      <c r="C1067" s="335">
        <v>83915508146.770004</v>
      </c>
      <c r="D1067" s="335">
        <v>57846061038.779999</v>
      </c>
      <c r="E1067" s="335">
        <v>57818853490.5</v>
      </c>
      <c r="F1067" s="336">
        <v>84235491853.229996</v>
      </c>
      <c r="G1067" s="319">
        <v>49.904852273712322</v>
      </c>
      <c r="H1067" s="319">
        <v>34.401259010520306</v>
      </c>
      <c r="I1067" s="319">
        <v>34.385078584427092</v>
      </c>
    </row>
    <row r="1068" spans="1:9" x14ac:dyDescent="0.2">
      <c r="A1068" s="334" t="s">
        <v>30</v>
      </c>
      <c r="B1068" s="311">
        <v>731153375586</v>
      </c>
      <c r="C1068" s="311">
        <v>500459822152.89001</v>
      </c>
      <c r="D1068" s="311">
        <v>491728638559.82996</v>
      </c>
      <c r="E1068" s="311">
        <v>491674981911.45996</v>
      </c>
      <c r="F1068" s="316">
        <v>230693553433.10999</v>
      </c>
      <c r="G1068" s="317">
        <v>68.447994478830765</v>
      </c>
      <c r="H1068" s="317">
        <v>67.253828673870586</v>
      </c>
      <c r="I1068" s="317">
        <v>67.246490042858042</v>
      </c>
    </row>
    <row r="1069" spans="1:9" x14ac:dyDescent="0.2">
      <c r="A1069" s="30" t="s">
        <v>373</v>
      </c>
      <c r="B1069" s="335">
        <v>78447000000</v>
      </c>
      <c r="C1069" s="335">
        <v>78447000000</v>
      </c>
      <c r="D1069" s="335">
        <v>78447000000</v>
      </c>
      <c r="E1069" s="335">
        <v>78447000000</v>
      </c>
      <c r="F1069" s="336">
        <v>0</v>
      </c>
      <c r="G1069" s="319">
        <v>100</v>
      </c>
      <c r="H1069" s="319">
        <v>100</v>
      </c>
      <c r="I1069" s="319">
        <v>100</v>
      </c>
    </row>
    <row r="1070" spans="1:9" x14ac:dyDescent="0.2">
      <c r="A1070" s="30" t="s">
        <v>374</v>
      </c>
      <c r="B1070" s="335">
        <v>15981000000</v>
      </c>
      <c r="C1070" s="335">
        <v>14016989665.969999</v>
      </c>
      <c r="D1070" s="335">
        <v>11021636729.129999</v>
      </c>
      <c r="E1070" s="335">
        <v>11021636729.129999</v>
      </c>
      <c r="F1070" s="336">
        <v>1964010334.0300007</v>
      </c>
      <c r="G1070" s="319">
        <v>87.7103414427758</v>
      </c>
      <c r="H1070" s="319">
        <v>68.967128021588138</v>
      </c>
      <c r="I1070" s="319">
        <v>68.967128021588138</v>
      </c>
    </row>
    <row r="1071" spans="1:9" x14ac:dyDescent="0.2">
      <c r="A1071" s="30" t="s">
        <v>115</v>
      </c>
      <c r="B1071" s="335">
        <v>200098233167</v>
      </c>
      <c r="C1071" s="335">
        <v>0</v>
      </c>
      <c r="D1071" s="335">
        <v>0</v>
      </c>
      <c r="E1071" s="335">
        <v>0</v>
      </c>
      <c r="F1071" s="336">
        <v>200098233167</v>
      </c>
      <c r="G1071" s="319">
        <v>0</v>
      </c>
      <c r="H1071" s="319">
        <v>0</v>
      </c>
      <c r="I1071" s="319">
        <v>0</v>
      </c>
    </row>
    <row r="1072" spans="1:9" x14ac:dyDescent="0.2">
      <c r="A1072" s="30" t="s">
        <v>153</v>
      </c>
      <c r="B1072" s="335">
        <v>11312000000</v>
      </c>
      <c r="C1072" s="335">
        <v>7479286640.29</v>
      </c>
      <c r="D1072" s="335">
        <v>7439299852.7299995</v>
      </c>
      <c r="E1072" s="335">
        <v>7439299852.7299995</v>
      </c>
      <c r="F1072" s="336">
        <v>3832713359.71</v>
      </c>
      <c r="G1072" s="319">
        <v>66.118163368900284</v>
      </c>
      <c r="H1072" s="319">
        <v>65.764673379862089</v>
      </c>
      <c r="I1072" s="319">
        <v>65.764673379862089</v>
      </c>
    </row>
    <row r="1073" spans="1:9" x14ac:dyDescent="0.2">
      <c r="A1073" s="30" t="s">
        <v>117</v>
      </c>
      <c r="B1073" s="335">
        <v>91741000000</v>
      </c>
      <c r="C1073" s="335">
        <v>91082877000</v>
      </c>
      <c r="D1073" s="335">
        <v>91082493000</v>
      </c>
      <c r="E1073" s="335">
        <v>91082493000</v>
      </c>
      <c r="F1073" s="336">
        <v>658123000</v>
      </c>
      <c r="G1073" s="319">
        <v>99.282629358738177</v>
      </c>
      <c r="H1073" s="319">
        <v>99.282210789069225</v>
      </c>
      <c r="I1073" s="319">
        <v>99.282210789069225</v>
      </c>
    </row>
    <row r="1074" spans="1:9" x14ac:dyDescent="0.2">
      <c r="A1074" s="30" t="s">
        <v>118</v>
      </c>
      <c r="B1074" s="335">
        <v>536142419</v>
      </c>
      <c r="C1074" s="335">
        <v>281853023.35000002</v>
      </c>
      <c r="D1074" s="335">
        <v>281853023.35000002</v>
      </c>
      <c r="E1074" s="335">
        <v>281853023.35000002</v>
      </c>
      <c r="F1074" s="336">
        <v>254289395.64999998</v>
      </c>
      <c r="G1074" s="319">
        <v>52.570550913637007</v>
      </c>
      <c r="H1074" s="319">
        <v>52.570550913637007</v>
      </c>
      <c r="I1074" s="319">
        <v>52.570550913637007</v>
      </c>
    </row>
    <row r="1075" spans="1:9" x14ac:dyDescent="0.2">
      <c r="A1075" s="30" t="s">
        <v>375</v>
      </c>
      <c r="B1075" s="335">
        <v>131000000</v>
      </c>
      <c r="C1075" s="335">
        <v>0</v>
      </c>
      <c r="D1075" s="335">
        <v>0</v>
      </c>
      <c r="E1075" s="335">
        <v>0</v>
      </c>
      <c r="F1075" s="336">
        <v>131000000</v>
      </c>
      <c r="G1075" s="319">
        <v>0</v>
      </c>
      <c r="H1075" s="319">
        <v>0</v>
      </c>
      <c r="I1075" s="319">
        <v>0</v>
      </c>
    </row>
    <row r="1076" spans="1:9" x14ac:dyDescent="0.2">
      <c r="A1076" s="30" t="s">
        <v>376</v>
      </c>
      <c r="B1076" s="335">
        <v>7594000000</v>
      </c>
      <c r="C1076" s="335">
        <v>7594000000</v>
      </c>
      <c r="D1076" s="335">
        <v>7594000000</v>
      </c>
      <c r="E1076" s="335">
        <v>7594000000</v>
      </c>
      <c r="F1076" s="336">
        <v>0</v>
      </c>
      <c r="G1076" s="319">
        <v>100</v>
      </c>
      <c r="H1076" s="319">
        <v>100</v>
      </c>
      <c r="I1076" s="319">
        <v>100</v>
      </c>
    </row>
    <row r="1077" spans="1:9" x14ac:dyDescent="0.2">
      <c r="A1077" s="30" t="s">
        <v>435</v>
      </c>
      <c r="B1077" s="335">
        <v>5000000000</v>
      </c>
      <c r="C1077" s="335">
        <v>0</v>
      </c>
      <c r="D1077" s="335">
        <v>0</v>
      </c>
      <c r="E1077" s="335">
        <v>0</v>
      </c>
      <c r="F1077" s="336">
        <v>5000000000</v>
      </c>
      <c r="G1077" s="319">
        <v>0</v>
      </c>
      <c r="H1077" s="319">
        <v>0</v>
      </c>
      <c r="I1077" s="319">
        <v>0</v>
      </c>
    </row>
    <row r="1078" spans="1:9" x14ac:dyDescent="0.2">
      <c r="A1078" s="30" t="s">
        <v>123</v>
      </c>
      <c r="B1078" s="335">
        <v>93000000</v>
      </c>
      <c r="C1078" s="335">
        <v>57512840</v>
      </c>
      <c r="D1078" s="335">
        <v>57512840</v>
      </c>
      <c r="E1078" s="335">
        <v>57512840</v>
      </c>
      <c r="F1078" s="336">
        <v>35487160</v>
      </c>
      <c r="G1078" s="319">
        <v>61.84176344086022</v>
      </c>
      <c r="H1078" s="319">
        <v>61.84176344086022</v>
      </c>
      <c r="I1078" s="319">
        <v>61.84176344086022</v>
      </c>
    </row>
    <row r="1079" spans="1:9" x14ac:dyDescent="0.2">
      <c r="A1079" s="30" t="s">
        <v>124</v>
      </c>
      <c r="B1079" s="335">
        <v>302890000000</v>
      </c>
      <c r="C1079" s="335">
        <v>284170302983.28003</v>
      </c>
      <c r="D1079" s="335">
        <v>278474843114.62</v>
      </c>
      <c r="E1079" s="335">
        <v>278421186466.25</v>
      </c>
      <c r="F1079" s="336">
        <v>18719697016.719971</v>
      </c>
      <c r="G1079" s="319">
        <v>93.8196384770973</v>
      </c>
      <c r="H1079" s="319">
        <v>91.939266108032612</v>
      </c>
      <c r="I1079" s="319">
        <v>91.921551212073695</v>
      </c>
    </row>
    <row r="1080" spans="1:9" x14ac:dyDescent="0.2">
      <c r="A1080" s="30" t="s">
        <v>377</v>
      </c>
      <c r="B1080" s="335">
        <v>17330000000</v>
      </c>
      <c r="C1080" s="335">
        <v>17330000000</v>
      </c>
      <c r="D1080" s="335">
        <v>17330000000</v>
      </c>
      <c r="E1080" s="335">
        <v>17330000000</v>
      </c>
      <c r="F1080" s="336">
        <v>0</v>
      </c>
      <c r="G1080" s="319">
        <v>100</v>
      </c>
      <c r="H1080" s="319">
        <v>100</v>
      </c>
      <c r="I1080" s="319">
        <v>100</v>
      </c>
    </row>
    <row r="1081" spans="1:9" x14ac:dyDescent="0.2">
      <c r="A1081" s="334" t="s">
        <v>33</v>
      </c>
      <c r="B1081" s="311">
        <v>6659857581</v>
      </c>
      <c r="C1081" s="311">
        <v>6646409896</v>
      </c>
      <c r="D1081" s="311">
        <v>6646409896</v>
      </c>
      <c r="E1081" s="311">
        <v>6590786330</v>
      </c>
      <c r="F1081" s="316">
        <v>13447685</v>
      </c>
      <c r="G1081" s="317">
        <v>99.798078489870932</v>
      </c>
      <c r="H1081" s="317">
        <v>99.798078489870932</v>
      </c>
      <c r="I1081" s="317">
        <v>98.962871950939999</v>
      </c>
    </row>
    <row r="1082" spans="1:9" x14ac:dyDescent="0.2">
      <c r="A1082" s="30" t="s">
        <v>378</v>
      </c>
      <c r="B1082" s="335">
        <v>6659857581</v>
      </c>
      <c r="C1082" s="335">
        <v>6646409896</v>
      </c>
      <c r="D1082" s="335">
        <v>6646409896</v>
      </c>
      <c r="E1082" s="335">
        <v>6590786330</v>
      </c>
      <c r="F1082" s="336">
        <v>13447685</v>
      </c>
      <c r="G1082" s="319">
        <v>99.798078489870932</v>
      </c>
      <c r="H1082" s="319">
        <v>99.798078489870932</v>
      </c>
      <c r="I1082" s="319">
        <v>98.962871950939999</v>
      </c>
    </row>
    <row r="1083" spans="1:9" x14ac:dyDescent="0.2">
      <c r="A1083" s="334" t="s">
        <v>127</v>
      </c>
      <c r="B1083" s="311">
        <v>45677000000</v>
      </c>
      <c r="C1083" s="311">
        <v>45253965619</v>
      </c>
      <c r="D1083" s="311">
        <v>45253965619</v>
      </c>
      <c r="E1083" s="311">
        <v>45253965619</v>
      </c>
      <c r="F1083" s="316">
        <v>423034381</v>
      </c>
      <c r="G1083" s="317">
        <v>99.07385690610154</v>
      </c>
      <c r="H1083" s="317">
        <v>99.07385690610154</v>
      </c>
      <c r="I1083" s="317">
        <v>99.07385690610154</v>
      </c>
    </row>
    <row r="1084" spans="1:9" x14ac:dyDescent="0.2">
      <c r="A1084" s="30" t="s">
        <v>128</v>
      </c>
      <c r="B1084" s="335">
        <v>2217000000</v>
      </c>
      <c r="C1084" s="335">
        <v>2215047000</v>
      </c>
      <c r="D1084" s="335">
        <v>2215047000</v>
      </c>
      <c r="E1084" s="335">
        <v>2215047000</v>
      </c>
      <c r="F1084" s="336">
        <v>1953000</v>
      </c>
      <c r="G1084" s="319">
        <v>99.911907983761836</v>
      </c>
      <c r="H1084" s="319">
        <v>99.911907983761836</v>
      </c>
      <c r="I1084" s="319">
        <v>99.911907983761836</v>
      </c>
    </row>
    <row r="1085" spans="1:9" x14ac:dyDescent="0.2">
      <c r="A1085" s="30" t="s">
        <v>129</v>
      </c>
      <c r="B1085" s="335">
        <v>10000000</v>
      </c>
      <c r="C1085" s="335">
        <v>0</v>
      </c>
      <c r="D1085" s="335">
        <v>0</v>
      </c>
      <c r="E1085" s="335">
        <v>0</v>
      </c>
      <c r="F1085" s="336">
        <v>10000000</v>
      </c>
      <c r="G1085" s="319">
        <v>0</v>
      </c>
      <c r="H1085" s="319">
        <v>0</v>
      </c>
      <c r="I1085" s="319">
        <v>0</v>
      </c>
    </row>
    <row r="1086" spans="1:9" x14ac:dyDescent="0.2">
      <c r="A1086" s="30" t="s">
        <v>130</v>
      </c>
      <c r="B1086" s="335">
        <v>43450000000</v>
      </c>
      <c r="C1086" s="335">
        <v>43038918619</v>
      </c>
      <c r="D1086" s="335">
        <v>43038918619</v>
      </c>
      <c r="E1086" s="335">
        <v>43038918619</v>
      </c>
      <c r="F1086" s="336">
        <v>411081381</v>
      </c>
      <c r="G1086" s="319">
        <v>99.053897857307248</v>
      </c>
      <c r="H1086" s="319">
        <v>99.053897857307248</v>
      </c>
      <c r="I1086" s="319">
        <v>99.053897857307248</v>
      </c>
    </row>
    <row r="1087" spans="1:9" x14ac:dyDescent="0.2">
      <c r="A1087" s="334" t="s">
        <v>330</v>
      </c>
      <c r="B1087" s="311">
        <v>327684852350</v>
      </c>
      <c r="C1087" s="311">
        <v>327684852350</v>
      </c>
      <c r="D1087" s="311">
        <v>327684852350</v>
      </c>
      <c r="E1087" s="311">
        <v>327684852350</v>
      </c>
      <c r="F1087" s="316">
        <v>0</v>
      </c>
      <c r="G1087" s="317">
        <v>100</v>
      </c>
      <c r="H1087" s="317">
        <v>100</v>
      </c>
      <c r="I1087" s="317">
        <v>100</v>
      </c>
    </row>
    <row r="1088" spans="1:9" x14ac:dyDescent="0.2">
      <c r="A1088" s="334" t="s">
        <v>41</v>
      </c>
      <c r="B1088" s="311">
        <v>327684852350</v>
      </c>
      <c r="C1088" s="311">
        <v>327684852350</v>
      </c>
      <c r="D1088" s="311">
        <v>327684852350</v>
      </c>
      <c r="E1088" s="311">
        <v>327684852350</v>
      </c>
      <c r="F1088" s="316">
        <v>0</v>
      </c>
      <c r="G1088" s="317">
        <v>100</v>
      </c>
      <c r="H1088" s="317">
        <v>100</v>
      </c>
      <c r="I1088" s="317">
        <v>100</v>
      </c>
    </row>
    <row r="1089" spans="1:9" x14ac:dyDescent="0.2">
      <c r="A1089" s="30" t="s">
        <v>331</v>
      </c>
      <c r="B1089" s="335">
        <v>327684852350</v>
      </c>
      <c r="C1089" s="335">
        <v>327684852350</v>
      </c>
      <c r="D1089" s="335">
        <v>327684852350</v>
      </c>
      <c r="E1089" s="335">
        <v>327684852350</v>
      </c>
      <c r="F1089" s="336">
        <v>0</v>
      </c>
      <c r="G1089" s="319">
        <v>100</v>
      </c>
      <c r="H1089" s="319">
        <v>100</v>
      </c>
      <c r="I1089" s="319">
        <v>100</v>
      </c>
    </row>
    <row r="1090" spans="1:9" ht="11.25" customHeight="1" x14ac:dyDescent="0.2">
      <c r="A1090" s="334" t="s">
        <v>131</v>
      </c>
      <c r="B1090" s="311">
        <v>297921554209</v>
      </c>
      <c r="C1090" s="311">
        <v>273852569005.93002</v>
      </c>
      <c r="D1090" s="311">
        <v>21938763745.459999</v>
      </c>
      <c r="E1090" s="311">
        <v>21938763745.459999</v>
      </c>
      <c r="F1090" s="316">
        <v>24068985203.069977</v>
      </c>
      <c r="G1090" s="317">
        <v>91.921032613106959</v>
      </c>
      <c r="H1090" s="317">
        <v>7.3639397470615249</v>
      </c>
      <c r="I1090" s="317">
        <v>7.3639397470615249</v>
      </c>
    </row>
    <row r="1091" spans="1:9" ht="11.25" customHeight="1" x14ac:dyDescent="0.2">
      <c r="A1091" s="334" t="s">
        <v>1651</v>
      </c>
      <c r="B1091" s="311">
        <v>297921554209</v>
      </c>
      <c r="C1091" s="311">
        <v>273852569005.93002</v>
      </c>
      <c r="D1091" s="311">
        <v>21938763745.459999</v>
      </c>
      <c r="E1091" s="311">
        <v>21938763745.459999</v>
      </c>
      <c r="F1091" s="316">
        <v>24068985203.069977</v>
      </c>
      <c r="G1091" s="317">
        <v>91.921032613106959</v>
      </c>
      <c r="H1091" s="317">
        <v>7.3639397470615249</v>
      </c>
      <c r="I1091" s="317">
        <v>7.3639397470615249</v>
      </c>
    </row>
    <row r="1092" spans="1:9" x14ac:dyDescent="0.2">
      <c r="A1092" s="30" t="s">
        <v>379</v>
      </c>
      <c r="B1092" s="335">
        <v>251350000000</v>
      </c>
      <c r="C1092" s="335">
        <v>250888777077</v>
      </c>
      <c r="D1092" s="335">
        <v>854399976</v>
      </c>
      <c r="E1092" s="335">
        <v>854399976</v>
      </c>
      <c r="F1092" s="336">
        <v>461222923</v>
      </c>
      <c r="G1092" s="319">
        <v>99.816501721503883</v>
      </c>
      <c r="H1092" s="319">
        <v>0.33992439864730456</v>
      </c>
      <c r="I1092" s="319">
        <v>0.33992439864730456</v>
      </c>
    </row>
    <row r="1093" spans="1:9" x14ac:dyDescent="0.2">
      <c r="A1093" s="30" t="s">
        <v>380</v>
      </c>
      <c r="B1093" s="335">
        <v>14791630057</v>
      </c>
      <c r="C1093" s="335">
        <v>9278478509.0300007</v>
      </c>
      <c r="D1093" s="335">
        <v>9278478509.0300007</v>
      </c>
      <c r="E1093" s="335">
        <v>9278478509.0300007</v>
      </c>
      <c r="F1093" s="336">
        <v>5513151547.9699993</v>
      </c>
      <c r="G1093" s="319">
        <v>62.727897285661548</v>
      </c>
      <c r="H1093" s="319">
        <v>62.727897285661548</v>
      </c>
      <c r="I1093" s="319">
        <v>62.727897285661548</v>
      </c>
    </row>
    <row r="1094" spans="1:9" x14ac:dyDescent="0.2">
      <c r="A1094" s="30" t="s">
        <v>381</v>
      </c>
      <c r="B1094" s="335">
        <v>16202285183</v>
      </c>
      <c r="C1094" s="335">
        <v>9228009896.2000008</v>
      </c>
      <c r="D1094" s="335">
        <v>7442126737.3999996</v>
      </c>
      <c r="E1094" s="335">
        <v>7442126737.3999996</v>
      </c>
      <c r="F1094" s="336">
        <v>6974275286.7999992</v>
      </c>
      <c r="G1094" s="319">
        <v>56.954989941063062</v>
      </c>
      <c r="H1094" s="319">
        <v>45.932574654398358</v>
      </c>
      <c r="I1094" s="319">
        <v>45.932574654398358</v>
      </c>
    </row>
    <row r="1095" spans="1:9" x14ac:dyDescent="0.2">
      <c r="A1095" s="30" t="s">
        <v>382</v>
      </c>
      <c r="B1095" s="335">
        <v>8000000000</v>
      </c>
      <c r="C1095" s="335">
        <v>3038412084</v>
      </c>
      <c r="D1095" s="335">
        <v>3038412084</v>
      </c>
      <c r="E1095" s="335">
        <v>3038412084</v>
      </c>
      <c r="F1095" s="336">
        <v>4961587916</v>
      </c>
      <c r="G1095" s="319">
        <v>37.980151049999996</v>
      </c>
      <c r="H1095" s="319">
        <v>37.980151049999996</v>
      </c>
      <c r="I1095" s="319">
        <v>37.980151049999996</v>
      </c>
    </row>
    <row r="1096" spans="1:9" x14ac:dyDescent="0.2">
      <c r="A1096" s="30" t="s">
        <v>383</v>
      </c>
      <c r="B1096" s="335">
        <v>7577638969</v>
      </c>
      <c r="C1096" s="335">
        <v>1418891439.7</v>
      </c>
      <c r="D1096" s="335">
        <v>1325346439.03</v>
      </c>
      <c r="E1096" s="335">
        <v>1325346439.03</v>
      </c>
      <c r="F1096" s="336">
        <v>6158747529.3000002</v>
      </c>
      <c r="G1096" s="319">
        <v>18.724716834685083</v>
      </c>
      <c r="H1096" s="319">
        <v>17.490229403274174</v>
      </c>
      <c r="I1096" s="319">
        <v>17.490229403274174</v>
      </c>
    </row>
    <row r="1097" spans="1:9" x14ac:dyDescent="0.2">
      <c r="A1097" s="334" t="s">
        <v>384</v>
      </c>
      <c r="B1097" s="311">
        <v>181214717516</v>
      </c>
      <c r="C1097" s="311">
        <v>158355005065.67001</v>
      </c>
      <c r="D1097" s="311">
        <v>118550125060.02</v>
      </c>
      <c r="E1097" s="311">
        <v>118470394243.52</v>
      </c>
      <c r="F1097" s="316">
        <v>22859712450.329987</v>
      </c>
      <c r="G1097" s="317">
        <v>87.385289250410011</v>
      </c>
      <c r="H1097" s="317">
        <v>65.419700278788255</v>
      </c>
      <c r="I1097" s="317">
        <v>65.375702298054179</v>
      </c>
    </row>
    <row r="1098" spans="1:9" x14ac:dyDescent="0.2">
      <c r="A1098" s="334" t="s">
        <v>109</v>
      </c>
      <c r="B1098" s="311">
        <v>134851944975</v>
      </c>
      <c r="C1098" s="311">
        <v>120901283150.39</v>
      </c>
      <c r="D1098" s="311">
        <v>102518902575.41</v>
      </c>
      <c r="E1098" s="311">
        <v>102439171758.91</v>
      </c>
      <c r="F1098" s="316">
        <v>13950661824.610001</v>
      </c>
      <c r="G1098" s="317">
        <v>89.654830838964699</v>
      </c>
      <c r="H1098" s="317">
        <v>76.023302885557811</v>
      </c>
      <c r="I1098" s="317">
        <v>75.964178179188337</v>
      </c>
    </row>
    <row r="1099" spans="1:9" x14ac:dyDescent="0.2">
      <c r="A1099" s="334" t="s">
        <v>28</v>
      </c>
      <c r="B1099" s="311">
        <v>35725546975</v>
      </c>
      <c r="C1099" s="311">
        <v>29962478600.709999</v>
      </c>
      <c r="D1099" s="311">
        <v>29924906341.329998</v>
      </c>
      <c r="E1099" s="311">
        <v>29924906341.329998</v>
      </c>
      <c r="F1099" s="316">
        <v>5763068374.2900009</v>
      </c>
      <c r="G1099" s="317">
        <v>83.868495062306877</v>
      </c>
      <c r="H1099" s="317">
        <v>83.763325897489622</v>
      </c>
      <c r="I1099" s="317">
        <v>83.763325897489622</v>
      </c>
    </row>
    <row r="1100" spans="1:9" x14ac:dyDescent="0.2">
      <c r="A1100" s="30" t="s">
        <v>110</v>
      </c>
      <c r="B1100" s="335">
        <v>19563844191</v>
      </c>
      <c r="C1100" s="335">
        <v>16579444873.9</v>
      </c>
      <c r="D1100" s="335">
        <v>16572054873.9</v>
      </c>
      <c r="E1100" s="335">
        <v>16572054873.9</v>
      </c>
      <c r="F1100" s="336">
        <v>2984399317.1000004</v>
      </c>
      <c r="G1100" s="319">
        <v>84.745332829460381</v>
      </c>
      <c r="H1100" s="319">
        <v>84.707559067167793</v>
      </c>
      <c r="I1100" s="319">
        <v>84.707559067167793</v>
      </c>
    </row>
    <row r="1101" spans="1:9" x14ac:dyDescent="0.2">
      <c r="A1101" s="30" t="s">
        <v>111</v>
      </c>
      <c r="B1101" s="335">
        <v>6776449250</v>
      </c>
      <c r="C1101" s="335">
        <v>5942738983.8599997</v>
      </c>
      <c r="D1101" s="335">
        <v>5913526724.4799995</v>
      </c>
      <c r="E1101" s="335">
        <v>5913526724.4799995</v>
      </c>
      <c r="F1101" s="336">
        <v>833710266.14000034</v>
      </c>
      <c r="G1101" s="319">
        <v>87.696945179069999</v>
      </c>
      <c r="H1101" s="319">
        <v>87.265860132871197</v>
      </c>
      <c r="I1101" s="319">
        <v>87.265860132871197</v>
      </c>
    </row>
    <row r="1102" spans="1:9" x14ac:dyDescent="0.2">
      <c r="A1102" s="30" t="s">
        <v>112</v>
      </c>
      <c r="B1102" s="335">
        <v>2502253534</v>
      </c>
      <c r="C1102" s="335">
        <v>2270695557.9499998</v>
      </c>
      <c r="D1102" s="335">
        <v>2269725557.9499998</v>
      </c>
      <c r="E1102" s="335">
        <v>2269725557.9499998</v>
      </c>
      <c r="F1102" s="336">
        <v>231557976.05000019</v>
      </c>
      <c r="G1102" s="319">
        <v>90.746022619065258</v>
      </c>
      <c r="H1102" s="319">
        <v>90.70725756241454</v>
      </c>
      <c r="I1102" s="319">
        <v>90.70725756241454</v>
      </c>
    </row>
    <row r="1103" spans="1:9" x14ac:dyDescent="0.2">
      <c r="A1103" s="30" t="s">
        <v>216</v>
      </c>
      <c r="B1103" s="335">
        <v>0</v>
      </c>
      <c r="C1103" s="335">
        <v>0</v>
      </c>
      <c r="D1103" s="335">
        <v>0</v>
      </c>
      <c r="E1103" s="335">
        <v>0</v>
      </c>
      <c r="F1103" s="336">
        <v>0</v>
      </c>
      <c r="G1103" s="319">
        <v>0</v>
      </c>
      <c r="H1103" s="319">
        <v>0</v>
      </c>
      <c r="I1103" s="319">
        <v>0</v>
      </c>
    </row>
    <row r="1104" spans="1:9" x14ac:dyDescent="0.2">
      <c r="A1104" s="30" t="s">
        <v>149</v>
      </c>
      <c r="B1104" s="335">
        <v>5564000000</v>
      </c>
      <c r="C1104" s="335">
        <v>4194429785</v>
      </c>
      <c r="D1104" s="335">
        <v>4194429785</v>
      </c>
      <c r="E1104" s="335">
        <v>4194429785</v>
      </c>
      <c r="F1104" s="336">
        <v>1369570215</v>
      </c>
      <c r="G1104" s="319">
        <v>75.385150700934574</v>
      </c>
      <c r="H1104" s="319">
        <v>75.385150700934574</v>
      </c>
      <c r="I1104" s="319">
        <v>75.385150700934574</v>
      </c>
    </row>
    <row r="1105" spans="1:9" x14ac:dyDescent="0.2">
      <c r="A1105" s="30" t="s">
        <v>151</v>
      </c>
      <c r="B1105" s="335">
        <v>1319000000</v>
      </c>
      <c r="C1105" s="335">
        <v>975169400</v>
      </c>
      <c r="D1105" s="335">
        <v>975169400</v>
      </c>
      <c r="E1105" s="335">
        <v>975169400</v>
      </c>
      <c r="F1105" s="336">
        <v>343830600</v>
      </c>
      <c r="G1105" s="319">
        <v>73.93247915087187</v>
      </c>
      <c r="H1105" s="319">
        <v>73.93247915087187</v>
      </c>
      <c r="I1105" s="319">
        <v>73.93247915087187</v>
      </c>
    </row>
    <row r="1106" spans="1:9" x14ac:dyDescent="0.2">
      <c r="A1106" s="334" t="s">
        <v>29</v>
      </c>
      <c r="B1106" s="311">
        <v>97912398000</v>
      </c>
      <c r="C1106" s="311">
        <v>89970397312.410004</v>
      </c>
      <c r="D1106" s="311">
        <v>71625588996.809998</v>
      </c>
      <c r="E1106" s="311">
        <v>71545858180.309998</v>
      </c>
      <c r="F1106" s="316">
        <v>7942000687.5899963</v>
      </c>
      <c r="G1106" s="317">
        <v>91.888666961675284</v>
      </c>
      <c r="H1106" s="317">
        <v>73.152726784211737</v>
      </c>
      <c r="I1106" s="317">
        <v>73.071296017395056</v>
      </c>
    </row>
    <row r="1107" spans="1:9" x14ac:dyDescent="0.2">
      <c r="A1107" s="30" t="s">
        <v>113</v>
      </c>
      <c r="B1107" s="335">
        <v>97912398000</v>
      </c>
      <c r="C1107" s="335">
        <v>89970397312.410004</v>
      </c>
      <c r="D1107" s="335">
        <v>71625588996.809998</v>
      </c>
      <c r="E1107" s="335">
        <v>71545858180.309998</v>
      </c>
      <c r="F1107" s="336">
        <v>7942000687.5899963</v>
      </c>
      <c r="G1107" s="319">
        <v>91.888666961675284</v>
      </c>
      <c r="H1107" s="319">
        <v>73.152726784211737</v>
      </c>
      <c r="I1107" s="319">
        <v>73.071296017395056</v>
      </c>
    </row>
    <row r="1108" spans="1:9" x14ac:dyDescent="0.2">
      <c r="A1108" s="334" t="s">
        <v>30</v>
      </c>
      <c r="B1108" s="311">
        <v>240000000</v>
      </c>
      <c r="C1108" s="311">
        <v>32571309.27</v>
      </c>
      <c r="D1108" s="311">
        <v>32571309.27</v>
      </c>
      <c r="E1108" s="311">
        <v>32571309.27</v>
      </c>
      <c r="F1108" s="316">
        <v>207428690.72999999</v>
      </c>
      <c r="G1108" s="317">
        <v>13.5713788625</v>
      </c>
      <c r="H1108" s="317">
        <v>13.5713788625</v>
      </c>
      <c r="I1108" s="317">
        <v>13.5713788625</v>
      </c>
    </row>
    <row r="1109" spans="1:9" x14ac:dyDescent="0.2">
      <c r="A1109" s="30" t="s">
        <v>115</v>
      </c>
      <c r="B1109" s="335">
        <v>0</v>
      </c>
      <c r="C1109" s="335">
        <v>0</v>
      </c>
      <c r="D1109" s="335">
        <v>0</v>
      </c>
      <c r="E1109" s="335">
        <v>0</v>
      </c>
      <c r="F1109" s="336">
        <v>0</v>
      </c>
      <c r="G1109" s="319">
        <v>0</v>
      </c>
      <c r="H1109" s="319">
        <v>0</v>
      </c>
      <c r="I1109" s="319">
        <v>0</v>
      </c>
    </row>
    <row r="1110" spans="1:9" x14ac:dyDescent="0.2">
      <c r="A1110" s="30" t="s">
        <v>118</v>
      </c>
      <c r="B1110" s="335">
        <v>67000000</v>
      </c>
      <c r="C1110" s="335">
        <v>28669078.27</v>
      </c>
      <c r="D1110" s="335">
        <v>28669078.27</v>
      </c>
      <c r="E1110" s="335">
        <v>28669078.27</v>
      </c>
      <c r="F1110" s="336">
        <v>38330921.730000004</v>
      </c>
      <c r="G1110" s="319">
        <v>42.789669059701488</v>
      </c>
      <c r="H1110" s="319">
        <v>42.789669059701488</v>
      </c>
      <c r="I1110" s="319">
        <v>42.789669059701488</v>
      </c>
    </row>
    <row r="1111" spans="1:9" x14ac:dyDescent="0.2">
      <c r="A1111" s="30" t="s">
        <v>375</v>
      </c>
      <c r="B1111" s="335">
        <v>173000000</v>
      </c>
      <c r="C1111" s="335">
        <v>3902231</v>
      </c>
      <c r="D1111" s="335">
        <v>3902231</v>
      </c>
      <c r="E1111" s="335">
        <v>3902231</v>
      </c>
      <c r="F1111" s="336">
        <v>169097769</v>
      </c>
      <c r="G1111" s="319">
        <v>2.2556248554913294</v>
      </c>
      <c r="H1111" s="319">
        <v>2.2556248554913294</v>
      </c>
      <c r="I1111" s="319">
        <v>2.2556248554913294</v>
      </c>
    </row>
    <row r="1112" spans="1:9" x14ac:dyDescent="0.2">
      <c r="A1112" s="334" t="s">
        <v>33</v>
      </c>
      <c r="B1112" s="311">
        <v>400000000</v>
      </c>
      <c r="C1112" s="311">
        <v>393749696</v>
      </c>
      <c r="D1112" s="311">
        <v>393749696</v>
      </c>
      <c r="E1112" s="311">
        <v>393749696</v>
      </c>
      <c r="F1112" s="316">
        <v>6250304</v>
      </c>
      <c r="G1112" s="317">
        <v>98.437423999999993</v>
      </c>
      <c r="H1112" s="317">
        <v>98.437423999999993</v>
      </c>
      <c r="I1112" s="317">
        <v>98.437423999999993</v>
      </c>
    </row>
    <row r="1113" spans="1:9" x14ac:dyDescent="0.2">
      <c r="A1113" s="30" t="s">
        <v>378</v>
      </c>
      <c r="B1113" s="335">
        <v>400000000</v>
      </c>
      <c r="C1113" s="335">
        <v>393749696</v>
      </c>
      <c r="D1113" s="335">
        <v>393749696</v>
      </c>
      <c r="E1113" s="335">
        <v>393749696</v>
      </c>
      <c r="F1113" s="336">
        <v>6250304</v>
      </c>
      <c r="G1113" s="319">
        <v>98.437423999999993</v>
      </c>
      <c r="H1113" s="319">
        <v>98.437423999999993</v>
      </c>
      <c r="I1113" s="319">
        <v>98.437423999999993</v>
      </c>
    </row>
    <row r="1114" spans="1:9" x14ac:dyDescent="0.2">
      <c r="A1114" s="334" t="s">
        <v>127</v>
      </c>
      <c r="B1114" s="311">
        <v>574000000</v>
      </c>
      <c r="C1114" s="311">
        <v>542086232</v>
      </c>
      <c r="D1114" s="311">
        <v>542086232</v>
      </c>
      <c r="E1114" s="311">
        <v>542086232</v>
      </c>
      <c r="F1114" s="316">
        <v>31913768</v>
      </c>
      <c r="G1114" s="317">
        <v>94.440110104529623</v>
      </c>
      <c r="H1114" s="317">
        <v>94.440110104529623</v>
      </c>
      <c r="I1114" s="317">
        <v>94.440110104529623</v>
      </c>
    </row>
    <row r="1115" spans="1:9" x14ac:dyDescent="0.2">
      <c r="A1115" s="30" t="s">
        <v>128</v>
      </c>
      <c r="B1115" s="335">
        <v>66000000</v>
      </c>
      <c r="C1115" s="335">
        <v>54486232</v>
      </c>
      <c r="D1115" s="335">
        <v>54486232</v>
      </c>
      <c r="E1115" s="335">
        <v>54486232</v>
      </c>
      <c r="F1115" s="336">
        <v>11513768</v>
      </c>
      <c r="G1115" s="319">
        <v>82.554896969696969</v>
      </c>
      <c r="H1115" s="319">
        <v>82.554896969696969</v>
      </c>
      <c r="I1115" s="319">
        <v>82.554896969696969</v>
      </c>
    </row>
    <row r="1116" spans="1:9" x14ac:dyDescent="0.2">
      <c r="A1116" s="30" t="s">
        <v>129</v>
      </c>
      <c r="B1116" s="335">
        <v>508000000</v>
      </c>
      <c r="C1116" s="335">
        <v>487600000</v>
      </c>
      <c r="D1116" s="335">
        <v>487600000</v>
      </c>
      <c r="E1116" s="335">
        <v>487600000</v>
      </c>
      <c r="F1116" s="336">
        <v>20400000</v>
      </c>
      <c r="G1116" s="319">
        <v>95.984251968503941</v>
      </c>
      <c r="H1116" s="319">
        <v>95.984251968503941</v>
      </c>
      <c r="I1116" s="319">
        <v>95.984251968503941</v>
      </c>
    </row>
    <row r="1117" spans="1:9" x14ac:dyDescent="0.2">
      <c r="A1117" s="334" t="s">
        <v>131</v>
      </c>
      <c r="B1117" s="311">
        <v>46362772541</v>
      </c>
      <c r="C1117" s="311">
        <v>37453721915.279999</v>
      </c>
      <c r="D1117" s="311">
        <v>16031222484.610001</v>
      </c>
      <c r="E1117" s="311">
        <v>16031222484.610001</v>
      </c>
      <c r="F1117" s="316">
        <v>8909050625.7200012</v>
      </c>
      <c r="G1117" s="317">
        <v>80.784042589684518</v>
      </c>
      <c r="H1117" s="317">
        <v>34.577790770457277</v>
      </c>
      <c r="I1117" s="317">
        <v>34.577790770457277</v>
      </c>
    </row>
    <row r="1118" spans="1:9" x14ac:dyDescent="0.2">
      <c r="A1118" s="334" t="s">
        <v>1651</v>
      </c>
      <c r="B1118" s="311">
        <v>46362772541</v>
      </c>
      <c r="C1118" s="311">
        <v>37453721915.279999</v>
      </c>
      <c r="D1118" s="311">
        <v>16031222484.610001</v>
      </c>
      <c r="E1118" s="311">
        <v>16031222484.610001</v>
      </c>
      <c r="F1118" s="316">
        <v>8909050625.7200012</v>
      </c>
      <c r="G1118" s="317">
        <v>80.784042589684518</v>
      </c>
      <c r="H1118" s="317">
        <v>34.577790770457277</v>
      </c>
      <c r="I1118" s="317">
        <v>34.577790770457277</v>
      </c>
    </row>
    <row r="1119" spans="1:9" x14ac:dyDescent="0.2">
      <c r="A1119" s="30" t="s">
        <v>385</v>
      </c>
      <c r="B1119" s="335">
        <v>4970000000</v>
      </c>
      <c r="C1119" s="335">
        <v>2150419125</v>
      </c>
      <c r="D1119" s="335">
        <v>1684990000</v>
      </c>
      <c r="E1119" s="335">
        <v>1684990000</v>
      </c>
      <c r="F1119" s="336">
        <v>2819580875</v>
      </c>
      <c r="G1119" s="319">
        <v>43.267990442655936</v>
      </c>
      <c r="H1119" s="319">
        <v>33.90321931589537</v>
      </c>
      <c r="I1119" s="319">
        <v>33.90321931589537</v>
      </c>
    </row>
    <row r="1120" spans="1:9" x14ac:dyDescent="0.2">
      <c r="A1120" s="30" t="s">
        <v>386</v>
      </c>
      <c r="B1120" s="335">
        <v>4500000000</v>
      </c>
      <c r="C1120" s="335">
        <v>3851329999</v>
      </c>
      <c r="D1120" s="335">
        <v>0</v>
      </c>
      <c r="E1120" s="335">
        <v>0</v>
      </c>
      <c r="F1120" s="336">
        <v>648670001</v>
      </c>
      <c r="G1120" s="319">
        <v>85.585111088888894</v>
      </c>
      <c r="H1120" s="319">
        <v>0</v>
      </c>
      <c r="I1120" s="319">
        <v>0</v>
      </c>
    </row>
    <row r="1121" spans="1:9" x14ac:dyDescent="0.2">
      <c r="A1121" s="30" t="s">
        <v>387</v>
      </c>
      <c r="B1121" s="335">
        <v>20104772541</v>
      </c>
      <c r="C1121" s="335">
        <v>19771102967.669998</v>
      </c>
      <c r="D1121" s="335">
        <v>10524271312.790001</v>
      </c>
      <c r="E1121" s="335">
        <v>10524271312.790001</v>
      </c>
      <c r="F1121" s="336">
        <v>333669573.33000183</v>
      </c>
      <c r="G1121" s="319">
        <v>98.340346439386252</v>
      </c>
      <c r="H1121" s="319">
        <v>52.347129475489851</v>
      </c>
      <c r="I1121" s="319">
        <v>52.347129475489851</v>
      </c>
    </row>
    <row r="1122" spans="1:9" x14ac:dyDescent="0.2">
      <c r="A1122" s="30" t="s">
        <v>388</v>
      </c>
      <c r="B1122" s="335">
        <v>3100000000</v>
      </c>
      <c r="C1122" s="335">
        <v>3100000000</v>
      </c>
      <c r="D1122" s="335">
        <v>0</v>
      </c>
      <c r="E1122" s="335">
        <v>0</v>
      </c>
      <c r="F1122" s="336">
        <v>0</v>
      </c>
      <c r="G1122" s="319">
        <v>100</v>
      </c>
      <c r="H1122" s="319">
        <v>0</v>
      </c>
      <c r="I1122" s="319">
        <v>0</v>
      </c>
    </row>
    <row r="1123" spans="1:9" x14ac:dyDescent="0.2">
      <c r="A1123" s="30" t="s">
        <v>389</v>
      </c>
      <c r="B1123" s="335">
        <v>1781000000</v>
      </c>
      <c r="C1123" s="335">
        <v>1703470117.6700001</v>
      </c>
      <c r="D1123" s="335">
        <v>1703470117.6700001</v>
      </c>
      <c r="E1123" s="335">
        <v>1703470117.6700001</v>
      </c>
      <c r="F1123" s="336">
        <v>77529882.329999924</v>
      </c>
      <c r="G1123" s="319">
        <v>95.6468342318922</v>
      </c>
      <c r="H1123" s="319">
        <v>95.6468342318922</v>
      </c>
      <c r="I1123" s="319">
        <v>95.6468342318922</v>
      </c>
    </row>
    <row r="1124" spans="1:9" x14ac:dyDescent="0.2">
      <c r="A1124" s="30" t="s">
        <v>390</v>
      </c>
      <c r="B1124" s="335">
        <v>497000000</v>
      </c>
      <c r="C1124" s="335">
        <v>491816000</v>
      </c>
      <c r="D1124" s="335">
        <v>0</v>
      </c>
      <c r="E1124" s="335">
        <v>0</v>
      </c>
      <c r="F1124" s="336">
        <v>5184000</v>
      </c>
      <c r="G1124" s="319">
        <v>98.956941649899406</v>
      </c>
      <c r="H1124" s="319">
        <v>0</v>
      </c>
      <c r="I1124" s="319">
        <v>0</v>
      </c>
    </row>
    <row r="1125" spans="1:9" x14ac:dyDescent="0.2">
      <c r="A1125" s="30" t="s">
        <v>391</v>
      </c>
      <c r="B1125" s="335">
        <v>5010000000</v>
      </c>
      <c r="C1125" s="335">
        <v>0</v>
      </c>
      <c r="D1125" s="335">
        <v>0</v>
      </c>
      <c r="E1125" s="335">
        <v>0</v>
      </c>
      <c r="F1125" s="336">
        <v>5010000000</v>
      </c>
      <c r="G1125" s="319">
        <v>0</v>
      </c>
      <c r="H1125" s="319">
        <v>0</v>
      </c>
      <c r="I1125" s="319">
        <v>0</v>
      </c>
    </row>
    <row r="1126" spans="1:9" x14ac:dyDescent="0.2">
      <c r="A1126" s="30" t="s">
        <v>1724</v>
      </c>
      <c r="B1126" s="335">
        <v>6400000000</v>
      </c>
      <c r="C1126" s="335">
        <v>6385583705.9399996</v>
      </c>
      <c r="D1126" s="335">
        <v>2118491054.1500001</v>
      </c>
      <c r="E1126" s="335">
        <v>2118491054.1500001</v>
      </c>
      <c r="F1126" s="336">
        <v>14416294.06000042</v>
      </c>
      <c r="G1126" s="319">
        <v>99.774745405312487</v>
      </c>
      <c r="H1126" s="319">
        <v>33.101422721093755</v>
      </c>
      <c r="I1126" s="319">
        <v>33.101422721093755</v>
      </c>
    </row>
    <row r="1127" spans="1:9" x14ac:dyDescent="0.2">
      <c r="A1127" s="334" t="s">
        <v>1725</v>
      </c>
      <c r="B1127" s="311">
        <v>12668712624649</v>
      </c>
      <c r="C1127" s="311">
        <v>10581950826020.77</v>
      </c>
      <c r="D1127" s="311">
        <v>9407548005136.6699</v>
      </c>
      <c r="E1127" s="311">
        <v>9407494918822.6699</v>
      </c>
      <c r="F1127" s="316">
        <v>2086761798628.2305</v>
      </c>
      <c r="G1127" s="317">
        <v>83.528225318110842</v>
      </c>
      <c r="H1127" s="317">
        <v>74.258121435581273</v>
      </c>
      <c r="I1127" s="317">
        <v>74.257702400786087</v>
      </c>
    </row>
    <row r="1128" spans="1:9" x14ac:dyDescent="0.2">
      <c r="A1128" s="334" t="s">
        <v>109</v>
      </c>
      <c r="B1128" s="311">
        <v>11908327983580</v>
      </c>
      <c r="C1128" s="311">
        <v>10203548237252.689</v>
      </c>
      <c r="D1128" s="311">
        <v>9276307872019.3496</v>
      </c>
      <c r="E1128" s="311">
        <v>9276254785705.3496</v>
      </c>
      <c r="F1128" s="316">
        <v>1704779746327.3105</v>
      </c>
      <c r="G1128" s="317">
        <v>85.684138456062215</v>
      </c>
      <c r="H1128" s="317">
        <v>77.897651835002733</v>
      </c>
      <c r="I1128" s="317">
        <v>77.897206043502251</v>
      </c>
    </row>
    <row r="1129" spans="1:9" x14ac:dyDescent="0.2">
      <c r="A1129" s="334" t="s">
        <v>28</v>
      </c>
      <c r="B1129" s="311">
        <v>9353652219598</v>
      </c>
      <c r="C1129" s="311">
        <v>8200817048625.0098</v>
      </c>
      <c r="D1129" s="311">
        <v>8139586103571.4199</v>
      </c>
      <c r="E1129" s="311">
        <v>8139585757011.4199</v>
      </c>
      <c r="F1129" s="316">
        <v>1152835170972.9902</v>
      </c>
      <c r="G1129" s="317">
        <v>87.675026354330967</v>
      </c>
      <c r="H1129" s="317">
        <v>87.020405639170122</v>
      </c>
      <c r="I1129" s="317">
        <v>87.020401934093314</v>
      </c>
    </row>
    <row r="1130" spans="1:9" x14ac:dyDescent="0.2">
      <c r="A1130" s="30" t="s">
        <v>110</v>
      </c>
      <c r="B1130" s="335">
        <v>5138672053745</v>
      </c>
      <c r="C1130" s="335">
        <v>4382006179203.3901</v>
      </c>
      <c r="D1130" s="335">
        <v>4377444403626.8198</v>
      </c>
      <c r="E1130" s="335">
        <v>4377444403626.8198</v>
      </c>
      <c r="F1130" s="336">
        <v>756665874541.60986</v>
      </c>
      <c r="G1130" s="319">
        <v>85.27506977235177</v>
      </c>
      <c r="H1130" s="319">
        <v>85.186296339666072</v>
      </c>
      <c r="I1130" s="319">
        <v>85.186296339666072</v>
      </c>
    </row>
    <row r="1131" spans="1:9" x14ac:dyDescent="0.2">
      <c r="A1131" s="30" t="s">
        <v>111</v>
      </c>
      <c r="B1131" s="335">
        <v>1287514939481</v>
      </c>
      <c r="C1131" s="335">
        <v>1156130738454.49</v>
      </c>
      <c r="D1131" s="335">
        <v>1149935339043.49</v>
      </c>
      <c r="E1131" s="335">
        <v>1149935339043.49</v>
      </c>
      <c r="F1131" s="336">
        <v>131384201026.51001</v>
      </c>
      <c r="G1131" s="319">
        <v>89.795520269499065</v>
      </c>
      <c r="H1131" s="319">
        <v>89.314329782226167</v>
      </c>
      <c r="I1131" s="319">
        <v>89.314329782226167</v>
      </c>
    </row>
    <row r="1132" spans="1:9" x14ac:dyDescent="0.2">
      <c r="A1132" s="30" t="s">
        <v>112</v>
      </c>
      <c r="B1132" s="335">
        <v>2904011226372</v>
      </c>
      <c r="C1132" s="335">
        <v>2648387655606.1299</v>
      </c>
      <c r="D1132" s="335">
        <v>2597913885540.1104</v>
      </c>
      <c r="E1132" s="335">
        <v>2597913538980.1104</v>
      </c>
      <c r="F1132" s="336">
        <v>255623570765.87012</v>
      </c>
      <c r="G1132" s="319">
        <v>91.197569470651729</v>
      </c>
      <c r="H1132" s="319">
        <v>89.459498708126588</v>
      </c>
      <c r="I1132" s="319">
        <v>89.459486774288422</v>
      </c>
    </row>
    <row r="1133" spans="1:9" x14ac:dyDescent="0.2">
      <c r="A1133" s="30" t="s">
        <v>216</v>
      </c>
      <c r="B1133" s="335">
        <v>0</v>
      </c>
      <c r="C1133" s="335">
        <v>0</v>
      </c>
      <c r="D1133" s="335">
        <v>0</v>
      </c>
      <c r="E1133" s="335">
        <v>0</v>
      </c>
      <c r="F1133" s="336">
        <v>0</v>
      </c>
      <c r="G1133" s="319">
        <v>0</v>
      </c>
      <c r="H1133" s="319">
        <v>0</v>
      </c>
      <c r="I1133" s="319">
        <v>0</v>
      </c>
    </row>
    <row r="1134" spans="1:9" x14ac:dyDescent="0.2">
      <c r="A1134" s="30" t="s">
        <v>149</v>
      </c>
      <c r="B1134" s="335">
        <v>23454000000</v>
      </c>
      <c r="C1134" s="335">
        <v>14292475361</v>
      </c>
      <c r="D1134" s="335">
        <v>14292475361</v>
      </c>
      <c r="E1134" s="335">
        <v>14292475361</v>
      </c>
      <c r="F1134" s="336">
        <v>9161524639</v>
      </c>
      <c r="G1134" s="319">
        <v>60.93832762428584</v>
      </c>
      <c r="H1134" s="319">
        <v>60.93832762428584</v>
      </c>
      <c r="I1134" s="319">
        <v>60.93832762428584</v>
      </c>
    </row>
    <row r="1135" spans="1:9" x14ac:dyDescent="0.2">
      <c r="A1135" s="334" t="s">
        <v>29</v>
      </c>
      <c r="B1135" s="311">
        <v>2330018510364</v>
      </c>
      <c r="C1135" s="311">
        <v>1788623362848.98</v>
      </c>
      <c r="D1135" s="311">
        <v>922678605150.22998</v>
      </c>
      <c r="E1135" s="311">
        <v>922625865396.22998</v>
      </c>
      <c r="F1135" s="316">
        <v>541395147515.02002</v>
      </c>
      <c r="G1135" s="317">
        <v>76.764341351501002</v>
      </c>
      <c r="H1135" s="317">
        <v>39.599625541433461</v>
      </c>
      <c r="I1135" s="317">
        <v>39.597362050660081</v>
      </c>
    </row>
    <row r="1136" spans="1:9" x14ac:dyDescent="0.2">
      <c r="A1136" s="30" t="s">
        <v>113</v>
      </c>
      <c r="B1136" s="335">
        <v>2330018510364</v>
      </c>
      <c r="C1136" s="335">
        <v>1788623362848.98</v>
      </c>
      <c r="D1136" s="335">
        <v>922678605150.22998</v>
      </c>
      <c r="E1136" s="335">
        <v>922625865396.22998</v>
      </c>
      <c r="F1136" s="336">
        <v>541395147515.02002</v>
      </c>
      <c r="G1136" s="319">
        <v>76.764341351501002</v>
      </c>
      <c r="H1136" s="319">
        <v>39.599625541433461</v>
      </c>
      <c r="I1136" s="319">
        <v>39.597362050660081</v>
      </c>
    </row>
    <row r="1137" spans="1:9" x14ac:dyDescent="0.2">
      <c r="A1137" s="334" t="s">
        <v>30</v>
      </c>
      <c r="B1137" s="311">
        <v>136769253618</v>
      </c>
      <c r="C1137" s="311">
        <v>130201875183.92</v>
      </c>
      <c r="D1137" s="311">
        <v>130201875183.92</v>
      </c>
      <c r="E1137" s="311">
        <v>130201875183.92</v>
      </c>
      <c r="F1137" s="316">
        <v>6567378434.0800018</v>
      </c>
      <c r="G1137" s="317">
        <v>95.198205546677286</v>
      </c>
      <c r="H1137" s="317">
        <v>95.198205546677286</v>
      </c>
      <c r="I1137" s="317">
        <v>95.198205546677286</v>
      </c>
    </row>
    <row r="1138" spans="1:9" x14ac:dyDescent="0.2">
      <c r="A1138" s="30" t="s">
        <v>115</v>
      </c>
      <c r="B1138" s="335">
        <v>6249253618</v>
      </c>
      <c r="C1138" s="335">
        <v>0</v>
      </c>
      <c r="D1138" s="335">
        <v>0</v>
      </c>
      <c r="E1138" s="335">
        <v>0</v>
      </c>
      <c r="F1138" s="336">
        <v>6249253618</v>
      </c>
      <c r="G1138" s="319">
        <v>0</v>
      </c>
      <c r="H1138" s="319">
        <v>0</v>
      </c>
      <c r="I1138" s="319">
        <v>0</v>
      </c>
    </row>
    <row r="1139" spans="1:9" x14ac:dyDescent="0.2">
      <c r="A1139" s="30" t="s">
        <v>118</v>
      </c>
      <c r="B1139" s="335">
        <v>918000000</v>
      </c>
      <c r="C1139" s="335">
        <v>636628004.91999996</v>
      </c>
      <c r="D1139" s="335">
        <v>636628004.91999996</v>
      </c>
      <c r="E1139" s="335">
        <v>636628004.91999996</v>
      </c>
      <c r="F1139" s="336">
        <v>281371995.08000004</v>
      </c>
      <c r="G1139" s="319">
        <v>69.349455873638348</v>
      </c>
      <c r="H1139" s="319">
        <v>69.349455873638348</v>
      </c>
      <c r="I1139" s="319">
        <v>69.349455873638348</v>
      </c>
    </row>
    <row r="1140" spans="1:9" x14ac:dyDescent="0.2">
      <c r="A1140" s="30" t="s">
        <v>375</v>
      </c>
      <c r="B1140" s="335">
        <v>120423000000</v>
      </c>
      <c r="C1140" s="335">
        <v>120386247179</v>
      </c>
      <c r="D1140" s="335">
        <v>120386247179</v>
      </c>
      <c r="E1140" s="335">
        <v>120386247179</v>
      </c>
      <c r="F1140" s="336">
        <v>36752821</v>
      </c>
      <c r="G1140" s="319">
        <v>99.969480231351156</v>
      </c>
      <c r="H1140" s="319">
        <v>99.969480231351156</v>
      </c>
      <c r="I1140" s="319">
        <v>99.969480231351156</v>
      </c>
    </row>
    <row r="1141" spans="1:9" x14ac:dyDescent="0.2">
      <c r="A1141" s="30" t="s">
        <v>392</v>
      </c>
      <c r="B1141" s="335">
        <v>9179000000</v>
      </c>
      <c r="C1141" s="335">
        <v>9179000000</v>
      </c>
      <c r="D1141" s="335">
        <v>9179000000</v>
      </c>
      <c r="E1141" s="335">
        <v>9179000000</v>
      </c>
      <c r="F1141" s="336">
        <v>0</v>
      </c>
      <c r="G1141" s="319">
        <v>100</v>
      </c>
      <c r="H1141" s="319">
        <v>100</v>
      </c>
      <c r="I1141" s="319">
        <v>100</v>
      </c>
    </row>
    <row r="1142" spans="1:9" x14ac:dyDescent="0.2">
      <c r="A1142" s="334" t="s">
        <v>33</v>
      </c>
      <c r="B1142" s="311">
        <v>49829000000</v>
      </c>
      <c r="C1142" s="311">
        <v>48939565603.779999</v>
      </c>
      <c r="D1142" s="311">
        <v>48939565603.779999</v>
      </c>
      <c r="E1142" s="311">
        <v>48939565603.779999</v>
      </c>
      <c r="F1142" s="316">
        <v>889434396.22000122</v>
      </c>
      <c r="G1142" s="317">
        <v>98.215026598526961</v>
      </c>
      <c r="H1142" s="317">
        <v>98.215026598526961</v>
      </c>
      <c r="I1142" s="317">
        <v>98.215026598526961</v>
      </c>
    </row>
    <row r="1143" spans="1:9" x14ac:dyDescent="0.2">
      <c r="A1143" s="30" t="s">
        <v>378</v>
      </c>
      <c r="B1143" s="335">
        <v>49829000000</v>
      </c>
      <c r="C1143" s="335">
        <v>48939565603.779999</v>
      </c>
      <c r="D1143" s="335">
        <v>48939565603.779999</v>
      </c>
      <c r="E1143" s="335">
        <v>48939565603.779999</v>
      </c>
      <c r="F1143" s="336">
        <v>889434396.22000122</v>
      </c>
      <c r="G1143" s="319">
        <v>98.215026598526961</v>
      </c>
      <c r="H1143" s="319">
        <v>98.215026598526961</v>
      </c>
      <c r="I1143" s="319">
        <v>98.215026598526961</v>
      </c>
    </row>
    <row r="1144" spans="1:9" ht="11.25" customHeight="1" x14ac:dyDescent="0.2">
      <c r="A1144" s="334" t="s">
        <v>127</v>
      </c>
      <c r="B1144" s="311">
        <v>38059000000</v>
      </c>
      <c r="C1144" s="311">
        <v>34966384991</v>
      </c>
      <c r="D1144" s="311">
        <v>34901722510</v>
      </c>
      <c r="E1144" s="311">
        <v>34901722510</v>
      </c>
      <c r="F1144" s="316">
        <v>3092615009</v>
      </c>
      <c r="G1144" s="317">
        <v>91.874155892167423</v>
      </c>
      <c r="H1144" s="317">
        <v>91.704255261567567</v>
      </c>
      <c r="I1144" s="317">
        <v>91.704255261567567</v>
      </c>
    </row>
    <row r="1145" spans="1:9" ht="11.25" customHeight="1" x14ac:dyDescent="0.2">
      <c r="A1145" s="30" t="s">
        <v>128</v>
      </c>
      <c r="B1145" s="335">
        <v>33164000000</v>
      </c>
      <c r="C1145" s="335">
        <v>33109260182</v>
      </c>
      <c r="D1145" s="335">
        <v>33109260182</v>
      </c>
      <c r="E1145" s="335">
        <v>33109260182</v>
      </c>
      <c r="F1145" s="336">
        <v>54739818</v>
      </c>
      <c r="G1145" s="319">
        <v>99.834942051622249</v>
      </c>
      <c r="H1145" s="319">
        <v>99.834942051622249</v>
      </c>
      <c r="I1145" s="319">
        <v>99.834942051622249</v>
      </c>
    </row>
    <row r="1146" spans="1:9" x14ac:dyDescent="0.2">
      <c r="A1146" s="30" t="s">
        <v>129</v>
      </c>
      <c r="B1146" s="335">
        <v>1264000000</v>
      </c>
      <c r="C1146" s="335">
        <v>1086266412</v>
      </c>
      <c r="D1146" s="335">
        <v>1086266000</v>
      </c>
      <c r="E1146" s="335">
        <v>1086266000</v>
      </c>
      <c r="F1146" s="336">
        <v>177733588</v>
      </c>
      <c r="G1146" s="319">
        <v>85.938798417721515</v>
      </c>
      <c r="H1146" s="319">
        <v>85.938765822784816</v>
      </c>
      <c r="I1146" s="319">
        <v>85.938765822784816</v>
      </c>
    </row>
    <row r="1147" spans="1:9" x14ac:dyDescent="0.2">
      <c r="A1147" s="30" t="s">
        <v>393</v>
      </c>
      <c r="B1147" s="335">
        <v>3129000000</v>
      </c>
      <c r="C1147" s="335">
        <v>274292466.36000001</v>
      </c>
      <c r="D1147" s="335">
        <v>242718648.36000001</v>
      </c>
      <c r="E1147" s="335">
        <v>242718648.36000001</v>
      </c>
      <c r="F1147" s="336">
        <v>2854707533.6399999</v>
      </c>
      <c r="G1147" s="319">
        <v>8.7661382665388317</v>
      </c>
      <c r="H1147" s="319">
        <v>7.7570677008628959</v>
      </c>
      <c r="I1147" s="319">
        <v>7.7570677008628959</v>
      </c>
    </row>
    <row r="1148" spans="1:9" x14ac:dyDescent="0.2">
      <c r="A1148" s="30" t="s">
        <v>188</v>
      </c>
      <c r="B1148" s="335">
        <v>502000000</v>
      </c>
      <c r="C1148" s="335">
        <v>496565930.63999999</v>
      </c>
      <c r="D1148" s="335">
        <v>463477679.63999999</v>
      </c>
      <c r="E1148" s="335">
        <v>463477679.63999999</v>
      </c>
      <c r="F1148" s="336">
        <v>5434069.3600000143</v>
      </c>
      <c r="G1148" s="319">
        <v>98.917516063745012</v>
      </c>
      <c r="H1148" s="319">
        <v>92.326231003984063</v>
      </c>
      <c r="I1148" s="319">
        <v>92.326231003984063</v>
      </c>
    </row>
    <row r="1149" spans="1:9" x14ac:dyDescent="0.2">
      <c r="A1149" s="334" t="s">
        <v>131</v>
      </c>
      <c r="B1149" s="311">
        <v>760384641069</v>
      </c>
      <c r="C1149" s="311">
        <v>378402588768.08002</v>
      </c>
      <c r="D1149" s="311">
        <v>131240133117.31999</v>
      </c>
      <c r="E1149" s="311">
        <v>131240133117.31999</v>
      </c>
      <c r="F1149" s="316">
        <v>381982052300.91998</v>
      </c>
      <c r="G1149" s="317">
        <v>49.764628101390393</v>
      </c>
      <c r="H1149" s="317">
        <v>17.259703317101955</v>
      </c>
      <c r="I1149" s="317">
        <v>17.259703317101955</v>
      </c>
    </row>
    <row r="1150" spans="1:9" x14ac:dyDescent="0.2">
      <c r="A1150" s="334" t="s">
        <v>1651</v>
      </c>
      <c r="B1150" s="311">
        <v>760384641069</v>
      </c>
      <c r="C1150" s="311">
        <v>378402588768.08002</v>
      </c>
      <c r="D1150" s="311">
        <v>131240133117.31999</v>
      </c>
      <c r="E1150" s="311">
        <v>131240133117.31999</v>
      </c>
      <c r="F1150" s="316">
        <v>381982052300.91998</v>
      </c>
      <c r="G1150" s="317">
        <v>49.764628101390393</v>
      </c>
      <c r="H1150" s="317">
        <v>17.259703317101955</v>
      </c>
      <c r="I1150" s="317">
        <v>17.259703317101955</v>
      </c>
    </row>
    <row r="1151" spans="1:9" x14ac:dyDescent="0.2">
      <c r="A1151" s="30" t="s">
        <v>390</v>
      </c>
      <c r="B1151" s="335">
        <v>12286850701</v>
      </c>
      <c r="C1151" s="335">
        <v>5674514085</v>
      </c>
      <c r="D1151" s="335">
        <v>2681078793.77</v>
      </c>
      <c r="E1151" s="335">
        <v>2681078793.77</v>
      </c>
      <c r="F1151" s="336">
        <v>6612336616</v>
      </c>
      <c r="G1151" s="319">
        <v>46.183633406875884</v>
      </c>
      <c r="H1151" s="319">
        <v>21.820715975264456</v>
      </c>
      <c r="I1151" s="319">
        <v>21.820715975264456</v>
      </c>
    </row>
    <row r="1152" spans="1:9" x14ac:dyDescent="0.2">
      <c r="A1152" s="30" t="s">
        <v>394</v>
      </c>
      <c r="B1152" s="335">
        <v>87941573619</v>
      </c>
      <c r="C1152" s="335">
        <v>76587525680.5</v>
      </c>
      <c r="D1152" s="335">
        <v>4988248246.6499996</v>
      </c>
      <c r="E1152" s="335">
        <v>4988248246.6499996</v>
      </c>
      <c r="F1152" s="336">
        <v>11354047938.5</v>
      </c>
      <c r="G1152" s="319">
        <v>87.089100784470247</v>
      </c>
      <c r="H1152" s="319">
        <v>5.6722299151266</v>
      </c>
      <c r="I1152" s="319">
        <v>5.6722299151266</v>
      </c>
    </row>
    <row r="1153" spans="1:9" x14ac:dyDescent="0.2">
      <c r="A1153" s="30" t="s">
        <v>395</v>
      </c>
      <c r="B1153" s="335">
        <v>56727005509</v>
      </c>
      <c r="C1153" s="335">
        <v>34000481250</v>
      </c>
      <c r="D1153" s="335">
        <v>3569104681.0599999</v>
      </c>
      <c r="E1153" s="335">
        <v>3569104681.0599999</v>
      </c>
      <c r="F1153" s="336">
        <v>22726524259</v>
      </c>
      <c r="G1153" s="319">
        <v>59.937028131346835</v>
      </c>
      <c r="H1153" s="319">
        <v>6.2917205818201438</v>
      </c>
      <c r="I1153" s="319">
        <v>6.2917205818201438</v>
      </c>
    </row>
    <row r="1154" spans="1:9" x14ac:dyDescent="0.2">
      <c r="A1154" s="30" t="s">
        <v>396</v>
      </c>
      <c r="B1154" s="335">
        <v>9015506782</v>
      </c>
      <c r="C1154" s="335">
        <v>8868531896.6599998</v>
      </c>
      <c r="D1154" s="335">
        <v>2800000000</v>
      </c>
      <c r="E1154" s="335">
        <v>2800000000</v>
      </c>
      <c r="F1154" s="336">
        <v>146974885.34000015</v>
      </c>
      <c r="G1154" s="319">
        <v>98.369754591794617</v>
      </c>
      <c r="H1154" s="319">
        <v>31.057599619251221</v>
      </c>
      <c r="I1154" s="319">
        <v>31.057599619251221</v>
      </c>
    </row>
    <row r="1155" spans="1:9" x14ac:dyDescent="0.2">
      <c r="A1155" s="30" t="s">
        <v>397</v>
      </c>
      <c r="B1155" s="335">
        <v>92750175618</v>
      </c>
      <c r="C1155" s="335">
        <v>69640077799.179993</v>
      </c>
      <c r="D1155" s="335">
        <v>2101818878.8699999</v>
      </c>
      <c r="E1155" s="335">
        <v>2101818878.8699999</v>
      </c>
      <c r="F1155" s="336">
        <v>23110097818.820007</v>
      </c>
      <c r="G1155" s="319">
        <v>75.08349966473267</v>
      </c>
      <c r="H1155" s="319">
        <v>2.2661077080075098</v>
      </c>
      <c r="I1155" s="319">
        <v>2.2661077080075098</v>
      </c>
    </row>
    <row r="1156" spans="1:9" x14ac:dyDescent="0.2">
      <c r="A1156" s="30" t="s">
        <v>398</v>
      </c>
      <c r="B1156" s="335">
        <v>54898860678</v>
      </c>
      <c r="C1156" s="335">
        <v>42210924294.440002</v>
      </c>
      <c r="D1156" s="335">
        <v>3552267680.6599998</v>
      </c>
      <c r="E1156" s="335">
        <v>3552267680.6599998</v>
      </c>
      <c r="F1156" s="336">
        <v>12687936383.559998</v>
      </c>
      <c r="G1156" s="319">
        <v>76.888525140842262</v>
      </c>
      <c r="H1156" s="319">
        <v>6.4705672154022036</v>
      </c>
      <c r="I1156" s="319">
        <v>6.4705672154022036</v>
      </c>
    </row>
    <row r="1157" spans="1:9" x14ac:dyDescent="0.2">
      <c r="A1157" s="30" t="s">
        <v>399</v>
      </c>
      <c r="B1157" s="335">
        <v>4226242054</v>
      </c>
      <c r="C1157" s="335">
        <v>3917661752</v>
      </c>
      <c r="D1157" s="335">
        <v>0</v>
      </c>
      <c r="E1157" s="335">
        <v>0</v>
      </c>
      <c r="F1157" s="336">
        <v>308580302</v>
      </c>
      <c r="G1157" s="319">
        <v>92.698470696728336</v>
      </c>
      <c r="H1157" s="319">
        <v>0</v>
      </c>
      <c r="I1157" s="319">
        <v>0</v>
      </c>
    </row>
    <row r="1158" spans="1:9" x14ac:dyDescent="0.2">
      <c r="A1158" s="30" t="s">
        <v>400</v>
      </c>
      <c r="B1158" s="335">
        <v>10417740056</v>
      </c>
      <c r="C1158" s="335">
        <v>8975325000</v>
      </c>
      <c r="D1158" s="335">
        <v>2625000000</v>
      </c>
      <c r="E1158" s="335">
        <v>2625000000</v>
      </c>
      <c r="F1158" s="336">
        <v>1442415056</v>
      </c>
      <c r="G1158" s="319">
        <v>86.154242203718127</v>
      </c>
      <c r="H1158" s="319">
        <v>25.197403524079636</v>
      </c>
      <c r="I1158" s="319">
        <v>25.197403524079636</v>
      </c>
    </row>
    <row r="1159" spans="1:9" x14ac:dyDescent="0.2">
      <c r="A1159" s="30" t="s">
        <v>401</v>
      </c>
      <c r="B1159" s="335">
        <v>174615144100</v>
      </c>
      <c r="C1159" s="335">
        <v>74789330880</v>
      </c>
      <c r="D1159" s="335">
        <v>74789330880</v>
      </c>
      <c r="E1159" s="335">
        <v>74789330880</v>
      </c>
      <c r="F1159" s="336">
        <v>99825813220</v>
      </c>
      <c r="G1159" s="319">
        <v>42.830953331956735</v>
      </c>
      <c r="H1159" s="319">
        <v>42.830953331956735</v>
      </c>
      <c r="I1159" s="319">
        <v>42.830953331956735</v>
      </c>
    </row>
    <row r="1160" spans="1:9" x14ac:dyDescent="0.2">
      <c r="A1160" s="30" t="s">
        <v>402</v>
      </c>
      <c r="B1160" s="335">
        <v>222578000000</v>
      </c>
      <c r="C1160" s="335">
        <v>46061085486.300003</v>
      </c>
      <c r="D1160" s="335">
        <v>26456153312.310001</v>
      </c>
      <c r="E1160" s="335">
        <v>26456153312.310001</v>
      </c>
      <c r="F1160" s="336">
        <v>176516914513.70001</v>
      </c>
      <c r="G1160" s="319">
        <v>20.694356803592452</v>
      </c>
      <c r="H1160" s="319">
        <v>11.88623912170565</v>
      </c>
      <c r="I1160" s="319">
        <v>11.88623912170565</v>
      </c>
    </row>
    <row r="1161" spans="1:9" ht="11.25" customHeight="1" x14ac:dyDescent="0.2">
      <c r="A1161" s="30" t="s">
        <v>403</v>
      </c>
      <c r="B1161" s="335">
        <v>3131054197</v>
      </c>
      <c r="C1161" s="335">
        <v>3115485000</v>
      </c>
      <c r="D1161" s="335">
        <v>3115485000</v>
      </c>
      <c r="E1161" s="335">
        <v>3115485000</v>
      </c>
      <c r="F1161" s="336">
        <v>15569197</v>
      </c>
      <c r="G1161" s="319">
        <v>99.502749041683231</v>
      </c>
      <c r="H1161" s="319">
        <v>99.502749041683231</v>
      </c>
      <c r="I1161" s="319">
        <v>99.502749041683231</v>
      </c>
    </row>
    <row r="1162" spans="1:9" ht="11.25" customHeight="1" x14ac:dyDescent="0.2">
      <c r="A1162" s="30" t="s">
        <v>404</v>
      </c>
      <c r="B1162" s="335">
        <v>16000000000</v>
      </c>
      <c r="C1162" s="335">
        <v>0</v>
      </c>
      <c r="D1162" s="335">
        <v>0</v>
      </c>
      <c r="E1162" s="335">
        <v>0</v>
      </c>
      <c r="F1162" s="336">
        <v>16000000000</v>
      </c>
      <c r="G1162" s="319">
        <v>0</v>
      </c>
      <c r="H1162" s="319">
        <v>0</v>
      </c>
      <c r="I1162" s="319">
        <v>0</v>
      </c>
    </row>
    <row r="1163" spans="1:9" x14ac:dyDescent="0.2">
      <c r="A1163" s="30" t="s">
        <v>405</v>
      </c>
      <c r="B1163" s="335">
        <v>4796487755</v>
      </c>
      <c r="C1163" s="335">
        <v>4561645644</v>
      </c>
      <c r="D1163" s="335">
        <v>4561645644</v>
      </c>
      <c r="E1163" s="335">
        <v>4561645644</v>
      </c>
      <c r="F1163" s="336">
        <v>234842111</v>
      </c>
      <c r="G1163" s="319">
        <v>95.10387343832592</v>
      </c>
      <c r="H1163" s="319">
        <v>95.10387343832592</v>
      </c>
      <c r="I1163" s="319">
        <v>95.10387343832592</v>
      </c>
    </row>
    <row r="1164" spans="1:9" x14ac:dyDescent="0.2">
      <c r="A1164" s="30" t="s">
        <v>1736</v>
      </c>
      <c r="B1164" s="335">
        <v>11000000000</v>
      </c>
      <c r="C1164" s="335">
        <v>0</v>
      </c>
      <c r="D1164" s="335">
        <v>0</v>
      </c>
      <c r="E1164" s="335">
        <v>0</v>
      </c>
      <c r="F1164" s="336">
        <v>11000000000</v>
      </c>
      <c r="G1164" s="319">
        <v>0</v>
      </c>
      <c r="H1164" s="319">
        <v>0</v>
      </c>
      <c r="I1164" s="319">
        <v>0</v>
      </c>
    </row>
    <row r="1165" spans="1:9" x14ac:dyDescent="0.2">
      <c r="A1165" s="334" t="s">
        <v>406</v>
      </c>
      <c r="B1165" s="311">
        <v>3151052341412</v>
      </c>
      <c r="C1165" s="311">
        <v>2808400029266.0322</v>
      </c>
      <c r="D1165" s="311">
        <v>2199555504422.2402</v>
      </c>
      <c r="E1165" s="311">
        <v>2199515850999.8003</v>
      </c>
      <c r="F1165" s="316">
        <v>342652312145.96777</v>
      </c>
      <c r="G1165" s="317">
        <v>89.12578164308043</v>
      </c>
      <c r="H1165" s="317">
        <v>69.803839038630827</v>
      </c>
      <c r="I1165" s="317">
        <v>69.802580620231396</v>
      </c>
    </row>
    <row r="1166" spans="1:9" x14ac:dyDescent="0.2">
      <c r="A1166" s="334" t="s">
        <v>109</v>
      </c>
      <c r="B1166" s="311">
        <v>2488738641352</v>
      </c>
      <c r="C1166" s="311">
        <v>2280541324068.082</v>
      </c>
      <c r="D1166" s="311">
        <v>1958391789266.3103</v>
      </c>
      <c r="E1166" s="311">
        <v>1958352135843.8704</v>
      </c>
      <c r="F1166" s="316">
        <v>208197317283.91797</v>
      </c>
      <c r="G1166" s="317">
        <v>91.634424208931179</v>
      </c>
      <c r="H1166" s="317">
        <v>78.690134702228903</v>
      </c>
      <c r="I1166" s="317">
        <v>78.688541388178919</v>
      </c>
    </row>
    <row r="1167" spans="1:9" x14ac:dyDescent="0.2">
      <c r="A1167" s="334" t="s">
        <v>28</v>
      </c>
      <c r="B1167" s="311">
        <v>1844923152517</v>
      </c>
      <c r="C1167" s="311">
        <v>1696524845599.6719</v>
      </c>
      <c r="D1167" s="311">
        <v>1601014714624.7402</v>
      </c>
      <c r="E1167" s="311">
        <v>1600975061202.3003</v>
      </c>
      <c r="F1167" s="316">
        <v>148398306917.32813</v>
      </c>
      <c r="G1167" s="317">
        <v>91.956396302205292</v>
      </c>
      <c r="H1167" s="317">
        <v>86.779479808711855</v>
      </c>
      <c r="I1167" s="317">
        <v>86.777330482200028</v>
      </c>
    </row>
    <row r="1168" spans="1:9" x14ac:dyDescent="0.2">
      <c r="A1168" s="30" t="s">
        <v>110</v>
      </c>
      <c r="B1168" s="335">
        <v>1043199467043</v>
      </c>
      <c r="C1168" s="335">
        <v>963657952774.5</v>
      </c>
      <c r="D1168" s="335">
        <v>877527901748.79004</v>
      </c>
      <c r="E1168" s="335">
        <v>877527901748.79004</v>
      </c>
      <c r="F1168" s="336">
        <v>79541514268.5</v>
      </c>
      <c r="G1168" s="319">
        <v>92.375234384085303</v>
      </c>
      <c r="H1168" s="319">
        <v>84.118898587648431</v>
      </c>
      <c r="I1168" s="319">
        <v>84.118898587648431</v>
      </c>
    </row>
    <row r="1169" spans="1:9" x14ac:dyDescent="0.2">
      <c r="A1169" s="30" t="s">
        <v>111</v>
      </c>
      <c r="B1169" s="335">
        <v>252126376880</v>
      </c>
      <c r="C1169" s="335">
        <v>226446162378.10999</v>
      </c>
      <c r="D1169" s="335">
        <v>225217379792.12</v>
      </c>
      <c r="E1169" s="335">
        <v>225217379792.12</v>
      </c>
      <c r="F1169" s="336">
        <v>25680214501.890015</v>
      </c>
      <c r="G1169" s="319">
        <v>89.814546649312874</v>
      </c>
      <c r="H1169" s="319">
        <v>89.327178924763047</v>
      </c>
      <c r="I1169" s="319">
        <v>89.327178924763047</v>
      </c>
    </row>
    <row r="1170" spans="1:9" x14ac:dyDescent="0.2">
      <c r="A1170" s="30" t="s">
        <v>112</v>
      </c>
      <c r="B1170" s="335">
        <v>534709793863</v>
      </c>
      <c r="C1170" s="335">
        <v>494032116351.64203</v>
      </c>
      <c r="D1170" s="335">
        <v>485881531042.78998</v>
      </c>
      <c r="E1170" s="335">
        <v>485881531042.78998</v>
      </c>
      <c r="F1170" s="336">
        <v>40677677511.357971</v>
      </c>
      <c r="G1170" s="319">
        <v>92.392569207030434</v>
      </c>
      <c r="H1170" s="319">
        <v>90.868268473735768</v>
      </c>
      <c r="I1170" s="319">
        <v>90.868268473735768</v>
      </c>
    </row>
    <row r="1171" spans="1:9" x14ac:dyDescent="0.2">
      <c r="A1171" s="30" t="s">
        <v>216</v>
      </c>
      <c r="B1171" s="335">
        <v>0</v>
      </c>
      <c r="C1171" s="335">
        <v>0</v>
      </c>
      <c r="D1171" s="335">
        <v>0</v>
      </c>
      <c r="E1171" s="335">
        <v>0</v>
      </c>
      <c r="F1171" s="336">
        <v>0</v>
      </c>
      <c r="G1171" s="319">
        <v>0</v>
      </c>
      <c r="H1171" s="319">
        <v>0</v>
      </c>
      <c r="I1171" s="319">
        <v>0</v>
      </c>
    </row>
    <row r="1172" spans="1:9" x14ac:dyDescent="0.2">
      <c r="A1172" s="30" t="s">
        <v>149</v>
      </c>
      <c r="B1172" s="335">
        <v>10485080040</v>
      </c>
      <c r="C1172" s="335">
        <v>9187124836.2000008</v>
      </c>
      <c r="D1172" s="335">
        <v>9186508983.3299999</v>
      </c>
      <c r="E1172" s="335">
        <v>9170735712.1000004</v>
      </c>
      <c r="F1172" s="336">
        <v>1297955203.7999992</v>
      </c>
      <c r="G1172" s="319">
        <v>87.620931849367182</v>
      </c>
      <c r="H1172" s="319">
        <v>87.615058237838682</v>
      </c>
      <c r="I1172" s="319">
        <v>87.464622846121827</v>
      </c>
    </row>
    <row r="1173" spans="1:9" x14ac:dyDescent="0.2">
      <c r="A1173" s="30" t="s">
        <v>150</v>
      </c>
      <c r="B1173" s="335">
        <v>532667009</v>
      </c>
      <c r="C1173" s="335">
        <v>201972443.53999999</v>
      </c>
      <c r="D1173" s="335">
        <v>201940535.51999998</v>
      </c>
      <c r="E1173" s="335">
        <v>201439380.18000001</v>
      </c>
      <c r="F1173" s="336">
        <v>330694565.46000004</v>
      </c>
      <c r="G1173" s="319">
        <v>37.917205332309209</v>
      </c>
      <c r="H1173" s="319">
        <v>37.911215094607066</v>
      </c>
      <c r="I1173" s="319">
        <v>37.817130923533504</v>
      </c>
    </row>
    <row r="1174" spans="1:9" x14ac:dyDescent="0.2">
      <c r="A1174" s="30" t="s">
        <v>151</v>
      </c>
      <c r="B1174" s="335">
        <v>3869767682</v>
      </c>
      <c r="C1174" s="335">
        <v>2999516815.6800003</v>
      </c>
      <c r="D1174" s="335">
        <v>2999452522.1900001</v>
      </c>
      <c r="E1174" s="335">
        <v>2976073526.3200002</v>
      </c>
      <c r="F1174" s="336">
        <v>870250866.31999969</v>
      </c>
      <c r="G1174" s="319">
        <v>77.511547518267804</v>
      </c>
      <c r="H1174" s="319">
        <v>77.509886088040361</v>
      </c>
      <c r="I1174" s="319">
        <v>76.905741400524732</v>
      </c>
    </row>
    <row r="1175" spans="1:9" x14ac:dyDescent="0.2">
      <c r="A1175" s="334" t="s">
        <v>29</v>
      </c>
      <c r="B1175" s="311">
        <v>574080028976</v>
      </c>
      <c r="C1175" s="311">
        <v>519682620670.16998</v>
      </c>
      <c r="D1175" s="311">
        <v>293070358982.32996</v>
      </c>
      <c r="E1175" s="311">
        <v>293070358982.32996</v>
      </c>
      <c r="F1175" s="316">
        <v>54397408305.830017</v>
      </c>
      <c r="G1175" s="317">
        <v>90.524420714850521</v>
      </c>
      <c r="H1175" s="317">
        <v>51.050436209231385</v>
      </c>
      <c r="I1175" s="317">
        <v>51.050436209231385</v>
      </c>
    </row>
    <row r="1176" spans="1:9" x14ac:dyDescent="0.2">
      <c r="A1176" s="30" t="s">
        <v>113</v>
      </c>
      <c r="B1176" s="335">
        <v>574080028976</v>
      </c>
      <c r="C1176" s="335">
        <v>519682620670.16998</v>
      </c>
      <c r="D1176" s="335">
        <v>293070358982.32996</v>
      </c>
      <c r="E1176" s="335">
        <v>293070358982.32996</v>
      </c>
      <c r="F1176" s="336">
        <v>54397408305.830017</v>
      </c>
      <c r="G1176" s="319">
        <v>90.524420714850521</v>
      </c>
      <c r="H1176" s="319">
        <v>51.050436209231385</v>
      </c>
      <c r="I1176" s="319">
        <v>51.050436209231385</v>
      </c>
    </row>
    <row r="1177" spans="1:9" x14ac:dyDescent="0.2">
      <c r="A1177" s="334" t="s">
        <v>30</v>
      </c>
      <c r="B1177" s="311">
        <v>33717000000</v>
      </c>
      <c r="C1177" s="311">
        <v>29087799564.84</v>
      </c>
      <c r="D1177" s="311">
        <v>29087799564.84</v>
      </c>
      <c r="E1177" s="311">
        <v>29087799564.84</v>
      </c>
      <c r="F1177" s="316">
        <v>4629200435.1599998</v>
      </c>
      <c r="G1177" s="317">
        <v>86.270426090221548</v>
      </c>
      <c r="H1177" s="317">
        <v>86.270426090221548</v>
      </c>
      <c r="I1177" s="317">
        <v>86.270426090221548</v>
      </c>
    </row>
    <row r="1178" spans="1:9" x14ac:dyDescent="0.2">
      <c r="A1178" s="30" t="s">
        <v>115</v>
      </c>
      <c r="B1178" s="335">
        <v>1634000000</v>
      </c>
      <c r="C1178" s="335">
        <v>0</v>
      </c>
      <c r="D1178" s="335">
        <v>0</v>
      </c>
      <c r="E1178" s="335">
        <v>0</v>
      </c>
      <c r="F1178" s="336">
        <v>1634000000</v>
      </c>
      <c r="G1178" s="319">
        <v>0</v>
      </c>
      <c r="H1178" s="319">
        <v>0</v>
      </c>
      <c r="I1178" s="319">
        <v>0</v>
      </c>
    </row>
    <row r="1179" spans="1:9" x14ac:dyDescent="0.2">
      <c r="A1179" s="30" t="s">
        <v>118</v>
      </c>
      <c r="B1179" s="335">
        <v>475000000</v>
      </c>
      <c r="C1179" s="335">
        <v>280013144.83999997</v>
      </c>
      <c r="D1179" s="335">
        <v>280013144.83999997</v>
      </c>
      <c r="E1179" s="335">
        <v>280013144.83999997</v>
      </c>
      <c r="F1179" s="336">
        <v>194986855.16000003</v>
      </c>
      <c r="G1179" s="319">
        <v>58.950135755789468</v>
      </c>
      <c r="H1179" s="319">
        <v>58.950135755789468</v>
      </c>
      <c r="I1179" s="319">
        <v>58.950135755789468</v>
      </c>
    </row>
    <row r="1180" spans="1:9" x14ac:dyDescent="0.2">
      <c r="A1180" s="30" t="s">
        <v>375</v>
      </c>
      <c r="B1180" s="335">
        <v>30054000000</v>
      </c>
      <c r="C1180" s="335">
        <v>27453786420</v>
      </c>
      <c r="D1180" s="335">
        <v>27453786420</v>
      </c>
      <c r="E1180" s="335">
        <v>27453786420</v>
      </c>
      <c r="F1180" s="336">
        <v>2600213580</v>
      </c>
      <c r="G1180" s="319">
        <v>91.34819464963067</v>
      </c>
      <c r="H1180" s="319">
        <v>91.34819464963067</v>
      </c>
      <c r="I1180" s="319">
        <v>91.34819464963067</v>
      </c>
    </row>
    <row r="1181" spans="1:9" x14ac:dyDescent="0.2">
      <c r="A1181" s="30" t="s">
        <v>392</v>
      </c>
      <c r="B1181" s="335">
        <v>1554000000</v>
      </c>
      <c r="C1181" s="335">
        <v>1354000000</v>
      </c>
      <c r="D1181" s="335">
        <v>1354000000</v>
      </c>
      <c r="E1181" s="335">
        <v>1354000000</v>
      </c>
      <c r="F1181" s="336">
        <v>200000000</v>
      </c>
      <c r="G1181" s="319">
        <v>87.129987129987128</v>
      </c>
      <c r="H1181" s="319">
        <v>87.129987129987128</v>
      </c>
      <c r="I1181" s="319">
        <v>87.129987129987128</v>
      </c>
    </row>
    <row r="1182" spans="1:9" x14ac:dyDescent="0.2">
      <c r="A1182" s="334" t="s">
        <v>33</v>
      </c>
      <c r="B1182" s="311">
        <v>10757000000</v>
      </c>
      <c r="C1182" s="311">
        <v>10757000000</v>
      </c>
      <c r="D1182" s="311">
        <v>10752562246</v>
      </c>
      <c r="E1182" s="311">
        <v>10752562246</v>
      </c>
      <c r="F1182" s="316">
        <v>0</v>
      </c>
      <c r="G1182" s="317">
        <v>100</v>
      </c>
      <c r="H1182" s="317">
        <v>99.958745430882217</v>
      </c>
      <c r="I1182" s="317">
        <v>99.958745430882217</v>
      </c>
    </row>
    <row r="1183" spans="1:9" x14ac:dyDescent="0.2">
      <c r="A1183" s="30" t="s">
        <v>378</v>
      </c>
      <c r="B1183" s="335">
        <v>10757000000</v>
      </c>
      <c r="C1183" s="335">
        <v>10757000000</v>
      </c>
      <c r="D1183" s="335">
        <v>10752562246</v>
      </c>
      <c r="E1183" s="335">
        <v>10752562246</v>
      </c>
      <c r="F1183" s="336">
        <v>0</v>
      </c>
      <c r="G1183" s="319">
        <v>100</v>
      </c>
      <c r="H1183" s="319">
        <v>99.958745430882217</v>
      </c>
      <c r="I1183" s="319">
        <v>99.958745430882217</v>
      </c>
    </row>
    <row r="1184" spans="1:9" x14ac:dyDescent="0.2">
      <c r="A1184" s="334" t="s">
        <v>127</v>
      </c>
      <c r="B1184" s="311">
        <v>25261459859</v>
      </c>
      <c r="C1184" s="311">
        <v>24489058233.400002</v>
      </c>
      <c r="D1184" s="311">
        <v>24466353848.400002</v>
      </c>
      <c r="E1184" s="311">
        <v>24466353848.400002</v>
      </c>
      <c r="F1184" s="316">
        <v>772401625.59999847</v>
      </c>
      <c r="G1184" s="317">
        <v>96.942371383478005</v>
      </c>
      <c r="H1184" s="317">
        <v>96.852493818496711</v>
      </c>
      <c r="I1184" s="317">
        <v>96.852493818496711</v>
      </c>
    </row>
    <row r="1185" spans="1:9" x14ac:dyDescent="0.2">
      <c r="A1185" s="30" t="s">
        <v>128</v>
      </c>
      <c r="B1185" s="335">
        <v>24603051257</v>
      </c>
      <c r="C1185" s="335">
        <v>23911076565.18</v>
      </c>
      <c r="D1185" s="335">
        <v>23891558520.18</v>
      </c>
      <c r="E1185" s="335">
        <v>23891558520.18</v>
      </c>
      <c r="F1185" s="336">
        <v>691974691.81999969</v>
      </c>
      <c r="G1185" s="319">
        <v>97.187443603674481</v>
      </c>
      <c r="H1185" s="319">
        <v>97.108111797240724</v>
      </c>
      <c r="I1185" s="319">
        <v>97.108111797240724</v>
      </c>
    </row>
    <row r="1186" spans="1:9" x14ac:dyDescent="0.2">
      <c r="A1186" s="30" t="s">
        <v>129</v>
      </c>
      <c r="B1186" s="335">
        <v>658408602</v>
      </c>
      <c r="C1186" s="335">
        <v>577981668.22000003</v>
      </c>
      <c r="D1186" s="335">
        <v>574795328.22000003</v>
      </c>
      <c r="E1186" s="335">
        <v>574795328.22000003</v>
      </c>
      <c r="F1186" s="336">
        <v>80426933.779999971</v>
      </c>
      <c r="G1186" s="319">
        <v>87.784647172638259</v>
      </c>
      <c r="H1186" s="319">
        <v>87.300701490531267</v>
      </c>
      <c r="I1186" s="319">
        <v>87.300701490531267</v>
      </c>
    </row>
    <row r="1187" spans="1:9" x14ac:dyDescent="0.2">
      <c r="A1187" s="30" t="s">
        <v>393</v>
      </c>
      <c r="B1187" s="335">
        <v>0</v>
      </c>
      <c r="C1187" s="335">
        <v>0</v>
      </c>
      <c r="D1187" s="335">
        <v>0</v>
      </c>
      <c r="E1187" s="335">
        <v>0</v>
      </c>
      <c r="F1187" s="336">
        <v>0</v>
      </c>
      <c r="G1187" s="319">
        <v>0</v>
      </c>
      <c r="H1187" s="319">
        <v>0</v>
      </c>
      <c r="I1187" s="319">
        <v>0</v>
      </c>
    </row>
    <row r="1188" spans="1:9" x14ac:dyDescent="0.2">
      <c r="A1188" s="334" t="s">
        <v>131</v>
      </c>
      <c r="B1188" s="311">
        <v>662313700060</v>
      </c>
      <c r="C1188" s="311">
        <v>527858705197.95001</v>
      </c>
      <c r="D1188" s="311">
        <v>241163715155.93002</v>
      </c>
      <c r="E1188" s="311">
        <v>241163715155.93002</v>
      </c>
      <c r="F1188" s="316">
        <v>134454994862.04999</v>
      </c>
      <c r="G1188" s="317">
        <v>79.699197698934881</v>
      </c>
      <c r="H1188" s="317">
        <v>36.412309625194624</v>
      </c>
      <c r="I1188" s="317">
        <v>36.412309625194624</v>
      </c>
    </row>
    <row r="1189" spans="1:9" x14ac:dyDescent="0.2">
      <c r="A1189" s="334" t="s">
        <v>1651</v>
      </c>
      <c r="B1189" s="311">
        <v>662313700060</v>
      </c>
      <c r="C1189" s="311">
        <v>527858705197.95001</v>
      </c>
      <c r="D1189" s="311">
        <v>241163715155.93002</v>
      </c>
      <c r="E1189" s="311">
        <v>241163715155.93002</v>
      </c>
      <c r="F1189" s="316">
        <v>134454994862.04999</v>
      </c>
      <c r="G1189" s="317">
        <v>79.699197698934881</v>
      </c>
      <c r="H1189" s="317">
        <v>36.412309625194624</v>
      </c>
      <c r="I1189" s="317">
        <v>36.412309625194624</v>
      </c>
    </row>
    <row r="1190" spans="1:9" x14ac:dyDescent="0.2">
      <c r="A1190" s="30" t="s">
        <v>395</v>
      </c>
      <c r="B1190" s="335">
        <v>2140000000</v>
      </c>
      <c r="C1190" s="335">
        <v>2121458850.7</v>
      </c>
      <c r="D1190" s="335">
        <v>155309700.47</v>
      </c>
      <c r="E1190" s="335">
        <v>155309700.47</v>
      </c>
      <c r="F1190" s="336">
        <v>18541149.299999952</v>
      </c>
      <c r="G1190" s="319">
        <v>99.133591154205618</v>
      </c>
      <c r="H1190" s="319">
        <v>7.2574626387850465</v>
      </c>
      <c r="I1190" s="319">
        <v>7.2574626387850465</v>
      </c>
    </row>
    <row r="1191" spans="1:9" x14ac:dyDescent="0.2">
      <c r="A1191" s="30" t="s">
        <v>396</v>
      </c>
      <c r="B1191" s="335">
        <v>15897000000</v>
      </c>
      <c r="C1191" s="335">
        <v>5561494159.9300003</v>
      </c>
      <c r="D1191" s="335">
        <v>2119039733.76</v>
      </c>
      <c r="E1191" s="335">
        <v>2119039733.76</v>
      </c>
      <c r="F1191" s="336">
        <v>10335505840.07</v>
      </c>
      <c r="G1191" s="319">
        <v>34.984551550166699</v>
      </c>
      <c r="H1191" s="319">
        <v>13.329808981317228</v>
      </c>
      <c r="I1191" s="319">
        <v>13.329808981317228</v>
      </c>
    </row>
    <row r="1192" spans="1:9" x14ac:dyDescent="0.2">
      <c r="A1192" s="30" t="s">
        <v>397</v>
      </c>
      <c r="B1192" s="335">
        <v>24589530000</v>
      </c>
      <c r="C1192" s="335">
        <v>24503157692.279999</v>
      </c>
      <c r="D1192" s="335">
        <v>8775431784.2099991</v>
      </c>
      <c r="E1192" s="335">
        <v>8775431784.2099991</v>
      </c>
      <c r="F1192" s="336">
        <v>86372307.720001221</v>
      </c>
      <c r="G1192" s="319">
        <v>99.64874355988097</v>
      </c>
      <c r="H1192" s="319">
        <v>35.687675950740008</v>
      </c>
      <c r="I1192" s="319">
        <v>35.687675950740008</v>
      </c>
    </row>
    <row r="1193" spans="1:9" x14ac:dyDescent="0.2">
      <c r="A1193" s="30" t="s">
        <v>399</v>
      </c>
      <c r="B1193" s="335">
        <v>26973008777</v>
      </c>
      <c r="C1193" s="335">
        <v>24622926599.07</v>
      </c>
      <c r="D1193" s="335">
        <v>11195555315.67</v>
      </c>
      <c r="E1193" s="335">
        <v>11195555315.67</v>
      </c>
      <c r="F1193" s="336">
        <v>2350082177.9300003</v>
      </c>
      <c r="G1193" s="319">
        <v>91.287282047919234</v>
      </c>
      <c r="H1193" s="319">
        <v>41.506512707683164</v>
      </c>
      <c r="I1193" s="319">
        <v>41.506512707683164</v>
      </c>
    </row>
    <row r="1194" spans="1:9" x14ac:dyDescent="0.2">
      <c r="A1194" s="30" t="s">
        <v>400</v>
      </c>
      <c r="B1194" s="335">
        <v>6743000000</v>
      </c>
      <c r="C1194" s="335">
        <v>6743000000</v>
      </c>
      <c r="D1194" s="335">
        <v>2100819990</v>
      </c>
      <c r="E1194" s="335">
        <v>2100819990</v>
      </c>
      <c r="F1194" s="336">
        <v>0</v>
      </c>
      <c r="G1194" s="319">
        <v>100</v>
      </c>
      <c r="H1194" s="319">
        <v>31.155568589648524</v>
      </c>
      <c r="I1194" s="319">
        <v>31.155568589648524</v>
      </c>
    </row>
    <row r="1195" spans="1:9" x14ac:dyDescent="0.2">
      <c r="A1195" s="30" t="s">
        <v>401</v>
      </c>
      <c r="B1195" s="335">
        <v>4400000000</v>
      </c>
      <c r="C1195" s="335">
        <v>4343074462.79</v>
      </c>
      <c r="D1195" s="335">
        <v>2456159935.1199999</v>
      </c>
      <c r="E1195" s="335">
        <v>2456159935.1199999</v>
      </c>
      <c r="F1195" s="336">
        <v>56925537.210000038</v>
      </c>
      <c r="G1195" s="319">
        <v>98.706237790681811</v>
      </c>
      <c r="H1195" s="319">
        <v>55.821816707272717</v>
      </c>
      <c r="I1195" s="319">
        <v>55.821816707272717</v>
      </c>
    </row>
    <row r="1196" spans="1:9" x14ac:dyDescent="0.2">
      <c r="A1196" s="30" t="s">
        <v>407</v>
      </c>
      <c r="B1196" s="335">
        <v>492818777283</v>
      </c>
      <c r="C1196" s="335">
        <v>375167266473.25</v>
      </c>
      <c r="D1196" s="335">
        <v>161089670002.66</v>
      </c>
      <c r="E1196" s="335">
        <v>161089670002.66</v>
      </c>
      <c r="F1196" s="336">
        <v>117651510809.75</v>
      </c>
      <c r="G1196" s="319">
        <v>76.12682060160445</v>
      </c>
      <c r="H1196" s="319">
        <v>32.687405072261413</v>
      </c>
      <c r="I1196" s="319">
        <v>32.687405072261413</v>
      </c>
    </row>
    <row r="1197" spans="1:9" x14ac:dyDescent="0.2">
      <c r="A1197" s="30" t="s">
        <v>408</v>
      </c>
      <c r="B1197" s="335">
        <v>27187080000</v>
      </c>
      <c r="C1197" s="335">
        <v>27187039448</v>
      </c>
      <c r="D1197" s="335">
        <v>22794894263</v>
      </c>
      <c r="E1197" s="335">
        <v>22794894263</v>
      </c>
      <c r="F1197" s="336">
        <v>40552</v>
      </c>
      <c r="G1197" s="319">
        <v>99.999850840914135</v>
      </c>
      <c r="H1197" s="319">
        <v>83.844584497489251</v>
      </c>
      <c r="I1197" s="319">
        <v>83.844584497489251</v>
      </c>
    </row>
    <row r="1198" spans="1:9" x14ac:dyDescent="0.2">
      <c r="A1198" s="30" t="s">
        <v>409</v>
      </c>
      <c r="B1198" s="335">
        <v>16808750000</v>
      </c>
      <c r="C1198" s="335">
        <v>16664274424.190001</v>
      </c>
      <c r="D1198" s="335">
        <v>9557044950.1299992</v>
      </c>
      <c r="E1198" s="335">
        <v>9557044950.1299992</v>
      </c>
      <c r="F1198" s="336">
        <v>144475575.80999947</v>
      </c>
      <c r="G1198" s="319">
        <v>99.140474004253747</v>
      </c>
      <c r="H1198" s="319">
        <v>56.857559010217884</v>
      </c>
      <c r="I1198" s="319">
        <v>56.857559010217884</v>
      </c>
    </row>
    <row r="1199" spans="1:9" x14ac:dyDescent="0.2">
      <c r="A1199" s="30" t="s">
        <v>410</v>
      </c>
      <c r="B1199" s="335">
        <v>4500000000</v>
      </c>
      <c r="C1199" s="335">
        <v>4499863178</v>
      </c>
      <c r="D1199" s="335">
        <v>4270363178</v>
      </c>
      <c r="E1199" s="335">
        <v>4270363178</v>
      </c>
      <c r="F1199" s="336">
        <v>136822</v>
      </c>
      <c r="G1199" s="319">
        <v>99.996959511111115</v>
      </c>
      <c r="H1199" s="319">
        <v>94.896959511111106</v>
      </c>
      <c r="I1199" s="319">
        <v>94.896959511111106</v>
      </c>
    </row>
    <row r="1200" spans="1:9" x14ac:dyDescent="0.2">
      <c r="A1200" s="30" t="s">
        <v>411</v>
      </c>
      <c r="B1200" s="335">
        <v>9500000000</v>
      </c>
      <c r="C1200" s="335">
        <v>8999216673</v>
      </c>
      <c r="D1200" s="335">
        <v>4663937889.54</v>
      </c>
      <c r="E1200" s="335">
        <v>4663937889.54</v>
      </c>
      <c r="F1200" s="336">
        <v>500783327</v>
      </c>
      <c r="G1200" s="319">
        <v>94.728596557894747</v>
      </c>
      <c r="H1200" s="319">
        <v>49.094083047789475</v>
      </c>
      <c r="I1200" s="319">
        <v>49.094083047789475</v>
      </c>
    </row>
    <row r="1201" spans="1:9" x14ac:dyDescent="0.2">
      <c r="A1201" s="30" t="s">
        <v>412</v>
      </c>
      <c r="B1201" s="335">
        <v>30756554000</v>
      </c>
      <c r="C1201" s="335">
        <v>27445933236.740002</v>
      </c>
      <c r="D1201" s="335">
        <v>11985488413.370001</v>
      </c>
      <c r="E1201" s="335">
        <v>11985488413.370001</v>
      </c>
      <c r="F1201" s="336">
        <v>3310620763.2599983</v>
      </c>
      <c r="G1201" s="319">
        <v>89.236047824928633</v>
      </c>
      <c r="H1201" s="319">
        <v>38.968892332248927</v>
      </c>
      <c r="I1201" s="319">
        <v>38.968892332248927</v>
      </c>
    </row>
    <row r="1202" spans="1:9" x14ac:dyDescent="0.2">
      <c r="A1202" s="334" t="s">
        <v>413</v>
      </c>
      <c r="B1202" s="311">
        <v>2833888357319</v>
      </c>
      <c r="C1202" s="311">
        <v>2382326928041.0205</v>
      </c>
      <c r="D1202" s="311">
        <v>1774554963259.0806</v>
      </c>
      <c r="E1202" s="311">
        <v>1773433306998.9204</v>
      </c>
      <c r="F1202" s="316">
        <v>451561429277.97949</v>
      </c>
      <c r="G1202" s="317">
        <v>84.065659181253736</v>
      </c>
      <c r="H1202" s="317">
        <v>62.61908514059806</v>
      </c>
      <c r="I1202" s="317">
        <v>62.579505025973461</v>
      </c>
    </row>
    <row r="1203" spans="1:9" x14ac:dyDescent="0.2">
      <c r="A1203" s="334" t="s">
        <v>109</v>
      </c>
      <c r="B1203" s="311">
        <v>2036385963499</v>
      </c>
      <c r="C1203" s="311">
        <v>1719749100811</v>
      </c>
      <c r="D1203" s="311">
        <v>1302591645100.5603</v>
      </c>
      <c r="E1203" s="311">
        <v>1301469988840.4001</v>
      </c>
      <c r="F1203" s="316">
        <v>316636862688</v>
      </c>
      <c r="G1203" s="317">
        <v>84.451038832346796</v>
      </c>
      <c r="H1203" s="317">
        <v>63.965852664904212</v>
      </c>
      <c r="I1203" s="317">
        <v>63.91077193461706</v>
      </c>
    </row>
    <row r="1204" spans="1:9" x14ac:dyDescent="0.2">
      <c r="A1204" s="334" t="s">
        <v>28</v>
      </c>
      <c r="B1204" s="311">
        <v>917083869644</v>
      </c>
      <c r="C1204" s="311">
        <v>802429482344.73999</v>
      </c>
      <c r="D1204" s="311">
        <v>776631716172.77002</v>
      </c>
      <c r="E1204" s="311">
        <v>776230422676.77002</v>
      </c>
      <c r="F1204" s="316">
        <v>114654387299.26001</v>
      </c>
      <c r="G1204" s="317">
        <v>87.497938727919461</v>
      </c>
      <c r="H1204" s="317">
        <v>84.684917255632058</v>
      </c>
      <c r="I1204" s="317">
        <v>84.641159698740807</v>
      </c>
    </row>
    <row r="1205" spans="1:9" x14ac:dyDescent="0.2">
      <c r="A1205" s="30" t="s">
        <v>110</v>
      </c>
      <c r="B1205" s="335">
        <v>540471000000</v>
      </c>
      <c r="C1205" s="335">
        <v>469741643781.14001</v>
      </c>
      <c r="D1205" s="335">
        <v>447381899779.59998</v>
      </c>
      <c r="E1205" s="335">
        <v>447314299779.59998</v>
      </c>
      <c r="F1205" s="336">
        <v>70729356218.859985</v>
      </c>
      <c r="G1205" s="319">
        <v>86.913385506556324</v>
      </c>
      <c r="H1205" s="319">
        <v>82.776300630302075</v>
      </c>
      <c r="I1205" s="319">
        <v>82.763793021198168</v>
      </c>
    </row>
    <row r="1206" spans="1:9" x14ac:dyDescent="0.2">
      <c r="A1206" s="30" t="s">
        <v>111</v>
      </c>
      <c r="B1206" s="335">
        <v>127041363592</v>
      </c>
      <c r="C1206" s="335">
        <v>116633322040.00999</v>
      </c>
      <c r="D1206" s="335">
        <v>116633322040.00999</v>
      </c>
      <c r="E1206" s="335">
        <v>116633322040.00999</v>
      </c>
      <c r="F1206" s="336">
        <v>10408041551.990005</v>
      </c>
      <c r="G1206" s="319">
        <v>91.80736001432102</v>
      </c>
      <c r="H1206" s="319">
        <v>91.80736001432102</v>
      </c>
      <c r="I1206" s="319">
        <v>91.80736001432102</v>
      </c>
    </row>
    <row r="1207" spans="1:9" x14ac:dyDescent="0.2">
      <c r="A1207" s="30" t="s">
        <v>112</v>
      </c>
      <c r="B1207" s="335">
        <v>243734636408</v>
      </c>
      <c r="C1207" s="335">
        <v>213444069082.59</v>
      </c>
      <c r="D1207" s="335">
        <v>210058753070.16</v>
      </c>
      <c r="E1207" s="335">
        <v>209740173230.16</v>
      </c>
      <c r="F1207" s="336">
        <v>30290567325.410004</v>
      </c>
      <c r="G1207" s="319">
        <v>87.572317266100399</v>
      </c>
      <c r="H1207" s="319">
        <v>86.183382126507368</v>
      </c>
      <c r="I1207" s="319">
        <v>86.052674466449275</v>
      </c>
    </row>
    <row r="1208" spans="1:9" x14ac:dyDescent="0.2">
      <c r="A1208" s="30" t="s">
        <v>216</v>
      </c>
      <c r="B1208" s="335">
        <v>0</v>
      </c>
      <c r="C1208" s="335">
        <v>0</v>
      </c>
      <c r="D1208" s="335">
        <v>0</v>
      </c>
      <c r="E1208" s="335">
        <v>0</v>
      </c>
      <c r="F1208" s="336">
        <v>0</v>
      </c>
      <c r="G1208" s="319">
        <v>0</v>
      </c>
      <c r="H1208" s="319">
        <v>0</v>
      </c>
      <c r="I1208" s="319">
        <v>0</v>
      </c>
    </row>
    <row r="1209" spans="1:9" x14ac:dyDescent="0.2">
      <c r="A1209" s="30" t="s">
        <v>149</v>
      </c>
      <c r="B1209" s="335">
        <v>4462289485</v>
      </c>
      <c r="C1209" s="335">
        <v>1949746867</v>
      </c>
      <c r="D1209" s="335">
        <v>1897040709</v>
      </c>
      <c r="E1209" s="335">
        <v>1897040709</v>
      </c>
      <c r="F1209" s="336">
        <v>2512542618</v>
      </c>
      <c r="G1209" s="319">
        <v>43.693867767971575</v>
      </c>
      <c r="H1209" s="319">
        <v>42.512721672964254</v>
      </c>
      <c r="I1209" s="319">
        <v>42.512721672964254</v>
      </c>
    </row>
    <row r="1210" spans="1:9" x14ac:dyDescent="0.2">
      <c r="A1210" s="30" t="s">
        <v>151</v>
      </c>
      <c r="B1210" s="335">
        <v>1374580159</v>
      </c>
      <c r="C1210" s="335">
        <v>660700574</v>
      </c>
      <c r="D1210" s="335">
        <v>660700574</v>
      </c>
      <c r="E1210" s="335">
        <v>645586918</v>
      </c>
      <c r="F1210" s="336">
        <v>713879585</v>
      </c>
      <c r="G1210" s="319">
        <v>48.065627142520107</v>
      </c>
      <c r="H1210" s="319">
        <v>48.065627142520107</v>
      </c>
      <c r="I1210" s="319">
        <v>46.966116437302659</v>
      </c>
    </row>
    <row r="1211" spans="1:9" x14ac:dyDescent="0.2">
      <c r="A1211" s="334" t="s">
        <v>29</v>
      </c>
      <c r="B1211" s="311">
        <v>1070169093855</v>
      </c>
      <c r="C1211" s="311">
        <v>878436458213.45996</v>
      </c>
      <c r="D1211" s="311">
        <v>487123025434.43005</v>
      </c>
      <c r="E1211" s="311">
        <v>486402662670.27002</v>
      </c>
      <c r="F1211" s="316">
        <v>191732635641.54004</v>
      </c>
      <c r="G1211" s="317">
        <v>82.083893401287256</v>
      </c>
      <c r="H1211" s="317">
        <v>45.518323060489315</v>
      </c>
      <c r="I1211" s="317">
        <v>45.451010075252086</v>
      </c>
    </row>
    <row r="1212" spans="1:9" x14ac:dyDescent="0.2">
      <c r="A1212" s="30" t="s">
        <v>113</v>
      </c>
      <c r="B1212" s="335">
        <v>1070169093855</v>
      </c>
      <c r="C1212" s="335">
        <v>878436458213.45996</v>
      </c>
      <c r="D1212" s="335">
        <v>487123025434.43005</v>
      </c>
      <c r="E1212" s="335">
        <v>486402662670.27002</v>
      </c>
      <c r="F1212" s="336">
        <v>191732635641.54004</v>
      </c>
      <c r="G1212" s="319">
        <v>82.083893401287256</v>
      </c>
      <c r="H1212" s="319">
        <v>45.518323060489315</v>
      </c>
      <c r="I1212" s="319">
        <v>45.451010075252086</v>
      </c>
    </row>
    <row r="1213" spans="1:9" x14ac:dyDescent="0.2">
      <c r="A1213" s="334" t="s">
        <v>30</v>
      </c>
      <c r="B1213" s="311">
        <v>21658000000</v>
      </c>
      <c r="C1213" s="311">
        <v>18643256871.539997</v>
      </c>
      <c r="D1213" s="311">
        <v>18643256871.539997</v>
      </c>
      <c r="E1213" s="311">
        <v>18643256871.539997</v>
      </c>
      <c r="F1213" s="316">
        <v>3014743128.4600029</v>
      </c>
      <c r="G1213" s="317">
        <v>86.080233038784726</v>
      </c>
      <c r="H1213" s="317">
        <v>86.080233038784726</v>
      </c>
      <c r="I1213" s="317">
        <v>86.080233038784726</v>
      </c>
    </row>
    <row r="1214" spans="1:9" x14ac:dyDescent="0.2">
      <c r="A1214" s="30" t="s">
        <v>115</v>
      </c>
      <c r="B1214" s="335">
        <v>0</v>
      </c>
      <c r="C1214" s="335">
        <v>0</v>
      </c>
      <c r="D1214" s="335">
        <v>0</v>
      </c>
      <c r="E1214" s="335">
        <v>0</v>
      </c>
      <c r="F1214" s="336">
        <v>0</v>
      </c>
      <c r="G1214" s="319">
        <v>0</v>
      </c>
      <c r="H1214" s="319">
        <v>0</v>
      </c>
      <c r="I1214" s="319">
        <v>0</v>
      </c>
    </row>
    <row r="1215" spans="1:9" x14ac:dyDescent="0.2">
      <c r="A1215" s="30" t="s">
        <v>118</v>
      </c>
      <c r="B1215" s="335">
        <v>780000000</v>
      </c>
      <c r="C1215" s="335">
        <v>251913717.53</v>
      </c>
      <c r="D1215" s="335">
        <v>251913717.53</v>
      </c>
      <c r="E1215" s="335">
        <v>251913717.53</v>
      </c>
      <c r="F1215" s="336">
        <v>528086282.47000003</v>
      </c>
      <c r="G1215" s="319">
        <v>32.296630452564102</v>
      </c>
      <c r="H1215" s="319">
        <v>32.296630452564102</v>
      </c>
      <c r="I1215" s="319">
        <v>32.296630452564102</v>
      </c>
    </row>
    <row r="1216" spans="1:9" x14ac:dyDescent="0.2">
      <c r="A1216" s="30" t="s">
        <v>375</v>
      </c>
      <c r="B1216" s="335">
        <v>20198000000</v>
      </c>
      <c r="C1216" s="335">
        <v>17712322746.009998</v>
      </c>
      <c r="D1216" s="335">
        <v>17712322746.009998</v>
      </c>
      <c r="E1216" s="335">
        <v>17712322746.009998</v>
      </c>
      <c r="F1216" s="336">
        <v>2485677253.9900017</v>
      </c>
      <c r="G1216" s="319">
        <v>87.693448589018715</v>
      </c>
      <c r="H1216" s="319">
        <v>87.693448589018715</v>
      </c>
      <c r="I1216" s="319">
        <v>87.693448589018715</v>
      </c>
    </row>
    <row r="1217" spans="1:9" ht="11.25" customHeight="1" x14ac:dyDescent="0.2">
      <c r="A1217" s="30" t="s">
        <v>392</v>
      </c>
      <c r="B1217" s="335">
        <v>680000000</v>
      </c>
      <c r="C1217" s="335">
        <v>679020408</v>
      </c>
      <c r="D1217" s="335">
        <v>679020408</v>
      </c>
      <c r="E1217" s="335">
        <v>679020408</v>
      </c>
      <c r="F1217" s="336">
        <v>979592</v>
      </c>
      <c r="G1217" s="319">
        <v>99.85594235294117</v>
      </c>
      <c r="H1217" s="319">
        <v>99.85594235294117</v>
      </c>
      <c r="I1217" s="319">
        <v>99.85594235294117</v>
      </c>
    </row>
    <row r="1218" spans="1:9" x14ac:dyDescent="0.2">
      <c r="A1218" s="334" t="s">
        <v>33</v>
      </c>
      <c r="B1218" s="311">
        <v>17000000000</v>
      </c>
      <c r="C1218" s="311">
        <v>13645245813.09</v>
      </c>
      <c r="D1218" s="311">
        <v>13645245813.09</v>
      </c>
      <c r="E1218" s="311">
        <v>13645245813.09</v>
      </c>
      <c r="F1218" s="316">
        <v>3354754186.9099998</v>
      </c>
      <c r="G1218" s="317">
        <v>80.266151841705877</v>
      </c>
      <c r="H1218" s="317">
        <v>80.266151841705877</v>
      </c>
      <c r="I1218" s="317">
        <v>80.266151841705877</v>
      </c>
    </row>
    <row r="1219" spans="1:9" ht="11.25" customHeight="1" x14ac:dyDescent="0.2">
      <c r="A1219" s="30" t="s">
        <v>378</v>
      </c>
      <c r="B1219" s="335">
        <v>17000000000</v>
      </c>
      <c r="C1219" s="335">
        <v>13645245813.09</v>
      </c>
      <c r="D1219" s="335">
        <v>13645245813.09</v>
      </c>
      <c r="E1219" s="335">
        <v>13645245813.09</v>
      </c>
      <c r="F1219" s="336">
        <v>3354754186.9099998</v>
      </c>
      <c r="G1219" s="319">
        <v>80.266151841705877</v>
      </c>
      <c r="H1219" s="319">
        <v>80.266151841705877</v>
      </c>
      <c r="I1219" s="319">
        <v>80.266151841705877</v>
      </c>
    </row>
    <row r="1220" spans="1:9" x14ac:dyDescent="0.2">
      <c r="A1220" s="334" t="s">
        <v>127</v>
      </c>
      <c r="B1220" s="311">
        <v>10475000000</v>
      </c>
      <c r="C1220" s="311">
        <v>6594657568.1700001</v>
      </c>
      <c r="D1220" s="311">
        <v>6548400808.7300005</v>
      </c>
      <c r="E1220" s="311">
        <v>6548400808.7300005</v>
      </c>
      <c r="F1220" s="316">
        <v>3880342431.8299999</v>
      </c>
      <c r="G1220" s="317">
        <v>62.956158168687345</v>
      </c>
      <c r="H1220" s="317">
        <v>62.514566193126498</v>
      </c>
      <c r="I1220" s="317">
        <v>62.514566193126498</v>
      </c>
    </row>
    <row r="1221" spans="1:9" x14ac:dyDescent="0.2">
      <c r="A1221" s="30" t="s">
        <v>128</v>
      </c>
      <c r="B1221" s="335">
        <v>9554000000</v>
      </c>
      <c r="C1221" s="335">
        <v>5699825152.0299997</v>
      </c>
      <c r="D1221" s="335">
        <v>5653568392.5900002</v>
      </c>
      <c r="E1221" s="335">
        <v>5653568392.5900002</v>
      </c>
      <c r="F1221" s="336">
        <v>3854174847.9700003</v>
      </c>
      <c r="G1221" s="319">
        <v>59.659044923906215</v>
      </c>
      <c r="H1221" s="319">
        <v>59.17488374073686</v>
      </c>
      <c r="I1221" s="319">
        <v>59.17488374073686</v>
      </c>
    </row>
    <row r="1222" spans="1:9" x14ac:dyDescent="0.2">
      <c r="A1222" s="30" t="s">
        <v>129</v>
      </c>
      <c r="B1222" s="335">
        <v>921000000</v>
      </c>
      <c r="C1222" s="335">
        <v>894832416.13999999</v>
      </c>
      <c r="D1222" s="335">
        <v>894832416.13999999</v>
      </c>
      <c r="E1222" s="335">
        <v>894832416.13999999</v>
      </c>
      <c r="F1222" s="336">
        <v>26167583.860000014</v>
      </c>
      <c r="G1222" s="319">
        <v>97.158785682953308</v>
      </c>
      <c r="H1222" s="319">
        <v>97.158785682953308</v>
      </c>
      <c r="I1222" s="319">
        <v>97.158785682953308</v>
      </c>
    </row>
    <row r="1223" spans="1:9" x14ac:dyDescent="0.2">
      <c r="A1223" s="334" t="s">
        <v>131</v>
      </c>
      <c r="B1223" s="311">
        <v>797502393820</v>
      </c>
      <c r="C1223" s="311">
        <v>662577827230.02014</v>
      </c>
      <c r="D1223" s="311">
        <v>471963318158.51996</v>
      </c>
      <c r="E1223" s="311">
        <v>471963318158.51996</v>
      </c>
      <c r="F1223" s="316">
        <v>134924566589.97986</v>
      </c>
      <c r="G1223" s="317">
        <v>83.081609831451743</v>
      </c>
      <c r="H1223" s="317">
        <v>59.180175735628481</v>
      </c>
      <c r="I1223" s="317">
        <v>59.180175735628481</v>
      </c>
    </row>
    <row r="1224" spans="1:9" x14ac:dyDescent="0.2">
      <c r="A1224" s="334" t="s">
        <v>1651</v>
      </c>
      <c r="B1224" s="311">
        <v>797502393820</v>
      </c>
      <c r="C1224" s="311">
        <v>662577827230.02014</v>
      </c>
      <c r="D1224" s="311">
        <v>471963318158.51996</v>
      </c>
      <c r="E1224" s="311">
        <v>471963318158.51996</v>
      </c>
      <c r="F1224" s="316">
        <v>134924566589.97986</v>
      </c>
      <c r="G1224" s="317">
        <v>83.081609831451743</v>
      </c>
      <c r="H1224" s="317">
        <v>59.180175735628481</v>
      </c>
      <c r="I1224" s="317">
        <v>59.180175735628481</v>
      </c>
    </row>
    <row r="1225" spans="1:9" x14ac:dyDescent="0.2">
      <c r="A1225" s="30" t="s">
        <v>390</v>
      </c>
      <c r="B1225" s="335">
        <v>132000000000</v>
      </c>
      <c r="C1225" s="335">
        <v>66605081178.620003</v>
      </c>
      <c r="D1225" s="335">
        <v>51155054928.620003</v>
      </c>
      <c r="E1225" s="335">
        <v>51155054928.620003</v>
      </c>
      <c r="F1225" s="336">
        <v>65394918821.379997</v>
      </c>
      <c r="G1225" s="319">
        <v>50.45839483228788</v>
      </c>
      <c r="H1225" s="319">
        <v>38.753829491378788</v>
      </c>
      <c r="I1225" s="319">
        <v>38.753829491378788</v>
      </c>
    </row>
    <row r="1226" spans="1:9" x14ac:dyDescent="0.2">
      <c r="A1226" s="30" t="s">
        <v>394</v>
      </c>
      <c r="B1226" s="335">
        <v>118499993500</v>
      </c>
      <c r="C1226" s="335">
        <v>92024883770.550003</v>
      </c>
      <c r="D1226" s="335">
        <v>47591044215.849998</v>
      </c>
      <c r="E1226" s="335">
        <v>47591044215.849998</v>
      </c>
      <c r="F1226" s="336">
        <v>26475109729.449997</v>
      </c>
      <c r="G1226" s="319">
        <v>77.658134023906086</v>
      </c>
      <c r="H1226" s="319">
        <v>40.161220950488911</v>
      </c>
      <c r="I1226" s="319">
        <v>40.161220950488911</v>
      </c>
    </row>
    <row r="1227" spans="1:9" x14ac:dyDescent="0.2">
      <c r="A1227" s="30" t="s">
        <v>395</v>
      </c>
      <c r="B1227" s="335">
        <v>16350000000</v>
      </c>
      <c r="C1227" s="335">
        <v>16284972690</v>
      </c>
      <c r="D1227" s="335">
        <v>8543308537</v>
      </c>
      <c r="E1227" s="335">
        <v>8543308537</v>
      </c>
      <c r="F1227" s="336">
        <v>65027310</v>
      </c>
      <c r="G1227" s="319">
        <v>99.602279449541285</v>
      </c>
      <c r="H1227" s="319">
        <v>52.252651602446484</v>
      </c>
      <c r="I1227" s="319">
        <v>52.252651602446484</v>
      </c>
    </row>
    <row r="1228" spans="1:9" x14ac:dyDescent="0.2">
      <c r="A1228" s="30" t="s">
        <v>396</v>
      </c>
      <c r="B1228" s="335">
        <v>1500000000</v>
      </c>
      <c r="C1228" s="335">
        <v>1495947400</v>
      </c>
      <c r="D1228" s="335">
        <v>659736000</v>
      </c>
      <c r="E1228" s="335">
        <v>659736000</v>
      </c>
      <c r="F1228" s="336">
        <v>4052600</v>
      </c>
      <c r="G1228" s="319">
        <v>99.729826666666668</v>
      </c>
      <c r="H1228" s="319">
        <v>43.982399999999998</v>
      </c>
      <c r="I1228" s="319">
        <v>43.982399999999998</v>
      </c>
    </row>
    <row r="1229" spans="1:9" x14ac:dyDescent="0.2">
      <c r="A1229" s="30" t="s">
        <v>397</v>
      </c>
      <c r="B1229" s="335">
        <v>2500000000</v>
      </c>
      <c r="C1229" s="335">
        <v>1499307983.5</v>
      </c>
      <c r="D1229" s="335">
        <v>1266000278.9400001</v>
      </c>
      <c r="E1229" s="335">
        <v>1266000278.9400001</v>
      </c>
      <c r="F1229" s="336">
        <v>1000692016.5</v>
      </c>
      <c r="G1229" s="319">
        <v>59.972319339999999</v>
      </c>
      <c r="H1229" s="319">
        <v>50.640011157600007</v>
      </c>
      <c r="I1229" s="319">
        <v>50.640011157600007</v>
      </c>
    </row>
    <row r="1230" spans="1:9" ht="11.25" customHeight="1" x14ac:dyDescent="0.2">
      <c r="A1230" s="30" t="s">
        <v>399</v>
      </c>
      <c r="B1230" s="335">
        <v>58912784420</v>
      </c>
      <c r="C1230" s="335">
        <v>44347951933.260002</v>
      </c>
      <c r="D1230" s="335">
        <v>20492219672.049999</v>
      </c>
      <c r="E1230" s="335">
        <v>20492219672.049999</v>
      </c>
      <c r="F1230" s="336">
        <v>14564832486.739998</v>
      </c>
      <c r="G1230" s="319">
        <v>75.277297397955863</v>
      </c>
      <c r="H1230" s="319">
        <v>34.783994465373127</v>
      </c>
      <c r="I1230" s="319">
        <v>34.783994465373127</v>
      </c>
    </row>
    <row r="1231" spans="1:9" x14ac:dyDescent="0.2">
      <c r="A1231" s="30" t="s">
        <v>401</v>
      </c>
      <c r="B1231" s="335">
        <v>5500000000</v>
      </c>
      <c r="C1231" s="335">
        <v>5499955068</v>
      </c>
      <c r="D1231" s="335">
        <v>749998451</v>
      </c>
      <c r="E1231" s="335">
        <v>749998451</v>
      </c>
      <c r="F1231" s="336">
        <v>44932</v>
      </c>
      <c r="G1231" s="319">
        <v>99.999183054545455</v>
      </c>
      <c r="H1231" s="319">
        <v>13.636335472727273</v>
      </c>
      <c r="I1231" s="319">
        <v>13.636335472727273</v>
      </c>
    </row>
    <row r="1232" spans="1:9" x14ac:dyDescent="0.2">
      <c r="A1232" s="30" t="s">
        <v>404</v>
      </c>
      <c r="B1232" s="335">
        <v>5000000000</v>
      </c>
      <c r="C1232" s="335">
        <v>0</v>
      </c>
      <c r="D1232" s="335">
        <v>0</v>
      </c>
      <c r="E1232" s="335">
        <v>0</v>
      </c>
      <c r="F1232" s="336">
        <v>5000000000</v>
      </c>
      <c r="G1232" s="319">
        <v>0</v>
      </c>
      <c r="H1232" s="319">
        <v>0</v>
      </c>
      <c r="I1232" s="319">
        <v>0</v>
      </c>
    </row>
    <row r="1233" spans="1:9" x14ac:dyDescent="0.2">
      <c r="A1233" s="30" t="s">
        <v>405</v>
      </c>
      <c r="B1233" s="335">
        <v>6000000000</v>
      </c>
      <c r="C1233" s="335">
        <v>5960848653.6400003</v>
      </c>
      <c r="D1233" s="335">
        <v>5162003421</v>
      </c>
      <c r="E1233" s="335">
        <v>5162003421</v>
      </c>
      <c r="F1233" s="336">
        <v>39151346.359999657</v>
      </c>
      <c r="G1233" s="319">
        <v>99.347477560666675</v>
      </c>
      <c r="H1233" s="319">
        <v>86.033390350000005</v>
      </c>
      <c r="I1233" s="319">
        <v>86.033390350000005</v>
      </c>
    </row>
    <row r="1234" spans="1:9" x14ac:dyDescent="0.2">
      <c r="A1234" s="30" t="s">
        <v>408</v>
      </c>
      <c r="B1234" s="335">
        <v>387339615900</v>
      </c>
      <c r="C1234" s="335">
        <v>378348233612.91998</v>
      </c>
      <c r="D1234" s="335">
        <v>307208661326.42999</v>
      </c>
      <c r="E1234" s="335">
        <v>307208661326.42999</v>
      </c>
      <c r="F1234" s="336">
        <v>8991382287.0800171</v>
      </c>
      <c r="G1234" s="319">
        <v>97.678682500319994</v>
      </c>
      <c r="H1234" s="319">
        <v>79.312481531902606</v>
      </c>
      <c r="I1234" s="319">
        <v>79.312481531902606</v>
      </c>
    </row>
    <row r="1235" spans="1:9" x14ac:dyDescent="0.2">
      <c r="A1235" s="30" t="s">
        <v>412</v>
      </c>
      <c r="B1235" s="335">
        <v>4000000000</v>
      </c>
      <c r="C1235" s="335">
        <v>3835169494</v>
      </c>
      <c r="D1235" s="335">
        <v>999960000</v>
      </c>
      <c r="E1235" s="335">
        <v>999960000</v>
      </c>
      <c r="F1235" s="336">
        <v>164830506</v>
      </c>
      <c r="G1235" s="319">
        <v>95.879237349999997</v>
      </c>
      <c r="H1235" s="319">
        <v>24.998999999999999</v>
      </c>
      <c r="I1235" s="319">
        <v>24.998999999999999</v>
      </c>
    </row>
    <row r="1236" spans="1:9" x14ac:dyDescent="0.2">
      <c r="A1236" s="30" t="s">
        <v>414</v>
      </c>
      <c r="B1236" s="335">
        <v>12900000000</v>
      </c>
      <c r="C1236" s="335">
        <v>4720890682.5600004</v>
      </c>
      <c r="D1236" s="335">
        <v>3407998768.9099998</v>
      </c>
      <c r="E1236" s="335">
        <v>3407998768.9099998</v>
      </c>
      <c r="F1236" s="336">
        <v>8179109317.4399996</v>
      </c>
      <c r="G1236" s="319">
        <v>36.596051802790704</v>
      </c>
      <c r="H1236" s="319">
        <v>26.418595107829457</v>
      </c>
      <c r="I1236" s="319">
        <v>26.418595107829457</v>
      </c>
    </row>
    <row r="1237" spans="1:9" x14ac:dyDescent="0.2">
      <c r="A1237" s="30" t="s">
        <v>415</v>
      </c>
      <c r="B1237" s="335">
        <v>2000000000</v>
      </c>
      <c r="C1237" s="335">
        <v>1904968014.77</v>
      </c>
      <c r="D1237" s="335">
        <v>1000000000</v>
      </c>
      <c r="E1237" s="335">
        <v>1000000000</v>
      </c>
      <c r="F1237" s="336">
        <v>95031985.230000019</v>
      </c>
      <c r="G1237" s="319">
        <v>95.248400738499996</v>
      </c>
      <c r="H1237" s="319">
        <v>50</v>
      </c>
      <c r="I1237" s="319">
        <v>50</v>
      </c>
    </row>
    <row r="1238" spans="1:9" x14ac:dyDescent="0.2">
      <c r="A1238" s="30" t="s">
        <v>416</v>
      </c>
      <c r="B1238" s="335">
        <v>4500000000</v>
      </c>
      <c r="C1238" s="335">
        <v>3745654540.3099999</v>
      </c>
      <c r="D1238" s="335">
        <v>2047534041.26</v>
      </c>
      <c r="E1238" s="335">
        <v>2047534041.26</v>
      </c>
      <c r="F1238" s="336">
        <v>754345459.69000006</v>
      </c>
      <c r="G1238" s="319">
        <v>83.236767562444442</v>
      </c>
      <c r="H1238" s="319">
        <v>45.500756472444444</v>
      </c>
      <c r="I1238" s="319">
        <v>45.500756472444444</v>
      </c>
    </row>
    <row r="1239" spans="1:9" x14ac:dyDescent="0.2">
      <c r="A1239" s="30" t="s">
        <v>417</v>
      </c>
      <c r="B1239" s="335">
        <v>33000000000</v>
      </c>
      <c r="C1239" s="335">
        <v>32300594959.790001</v>
      </c>
      <c r="D1239" s="335">
        <v>17676431269.360001</v>
      </c>
      <c r="E1239" s="335">
        <v>17676431269.360001</v>
      </c>
      <c r="F1239" s="336">
        <v>699405040.20999908</v>
      </c>
      <c r="G1239" s="319">
        <v>97.880590787242426</v>
      </c>
      <c r="H1239" s="319">
        <v>53.564943240484851</v>
      </c>
      <c r="I1239" s="319">
        <v>53.564943240484851</v>
      </c>
    </row>
    <row r="1240" spans="1:9" x14ac:dyDescent="0.2">
      <c r="A1240" s="30" t="s">
        <v>418</v>
      </c>
      <c r="B1240" s="335">
        <v>7000000000</v>
      </c>
      <c r="C1240" s="335">
        <v>3518901000</v>
      </c>
      <c r="D1240" s="335">
        <v>3518901000</v>
      </c>
      <c r="E1240" s="335">
        <v>3518901000</v>
      </c>
      <c r="F1240" s="336">
        <v>3481099000</v>
      </c>
      <c r="G1240" s="319">
        <v>50.270014285714282</v>
      </c>
      <c r="H1240" s="319">
        <v>50.270014285714282</v>
      </c>
      <c r="I1240" s="319">
        <v>50.270014285714282</v>
      </c>
    </row>
    <row r="1241" spans="1:9" x14ac:dyDescent="0.2">
      <c r="A1241" s="30" t="s">
        <v>419</v>
      </c>
      <c r="B1241" s="335">
        <v>500000000</v>
      </c>
      <c r="C1241" s="335">
        <v>484466248.10000002</v>
      </c>
      <c r="D1241" s="335">
        <v>484466248.10000002</v>
      </c>
      <c r="E1241" s="335">
        <v>484466248.10000002</v>
      </c>
      <c r="F1241" s="336">
        <v>15533751.899999976</v>
      </c>
      <c r="G1241" s="319">
        <v>96.893249620000006</v>
      </c>
      <c r="H1241" s="319">
        <v>96.893249620000006</v>
      </c>
      <c r="I1241" s="319">
        <v>96.893249620000006</v>
      </c>
    </row>
    <row r="1242" spans="1:9" x14ac:dyDescent="0.2">
      <c r="A1242" s="334" t="s">
        <v>420</v>
      </c>
      <c r="B1242" s="311">
        <v>1886492199798</v>
      </c>
      <c r="C1242" s="311">
        <v>1750873087725.3201</v>
      </c>
      <c r="D1242" s="311">
        <v>1532424798114.02</v>
      </c>
      <c r="E1242" s="311">
        <v>1476919975540.1899</v>
      </c>
      <c r="F1242" s="316">
        <v>135619112072.67993</v>
      </c>
      <c r="G1242" s="317">
        <v>92.811043051903326</v>
      </c>
      <c r="H1242" s="317">
        <v>81.23144099287066</v>
      </c>
      <c r="I1242" s="317">
        <v>78.289217188299759</v>
      </c>
    </row>
    <row r="1243" spans="1:9" x14ac:dyDescent="0.2">
      <c r="A1243" s="334" t="s">
        <v>109</v>
      </c>
      <c r="B1243" s="311">
        <v>1829510000000</v>
      </c>
      <c r="C1243" s="311">
        <v>1701895673393.46</v>
      </c>
      <c r="D1243" s="311">
        <v>1513615024326.8899</v>
      </c>
      <c r="E1243" s="311">
        <v>1458142052103.0598</v>
      </c>
      <c r="F1243" s="316">
        <v>127614326606.54004</v>
      </c>
      <c r="G1243" s="317">
        <v>93.024671818872804</v>
      </c>
      <c r="H1243" s="317">
        <v>82.733356162409052</v>
      </c>
      <c r="I1243" s="317">
        <v>79.701234325205093</v>
      </c>
    </row>
    <row r="1244" spans="1:9" x14ac:dyDescent="0.2">
      <c r="A1244" s="334" t="s">
        <v>28</v>
      </c>
      <c r="B1244" s="311">
        <v>138552858988</v>
      </c>
      <c r="C1244" s="311">
        <v>112707540287</v>
      </c>
      <c r="D1244" s="311">
        <v>112680579438</v>
      </c>
      <c r="E1244" s="311">
        <v>112680579438</v>
      </c>
      <c r="F1244" s="316">
        <v>25845318701</v>
      </c>
      <c r="G1244" s="317">
        <v>81.346239341594213</v>
      </c>
      <c r="H1244" s="317">
        <v>81.326780451177271</v>
      </c>
      <c r="I1244" s="317">
        <v>81.326780451177271</v>
      </c>
    </row>
    <row r="1245" spans="1:9" x14ac:dyDescent="0.2">
      <c r="A1245" s="30" t="s">
        <v>110</v>
      </c>
      <c r="B1245" s="335">
        <v>102187236059</v>
      </c>
      <c r="C1245" s="335">
        <v>84188298331</v>
      </c>
      <c r="D1245" s="335">
        <v>84170783944</v>
      </c>
      <c r="E1245" s="335">
        <v>84170783944</v>
      </c>
      <c r="F1245" s="336">
        <v>17998937728</v>
      </c>
      <c r="G1245" s="319">
        <v>82.386315138607017</v>
      </c>
      <c r="H1245" s="319">
        <v>82.369175633052834</v>
      </c>
      <c r="I1245" s="319">
        <v>82.369175633052834</v>
      </c>
    </row>
    <row r="1246" spans="1:9" x14ac:dyDescent="0.2">
      <c r="A1246" s="30" t="s">
        <v>111</v>
      </c>
      <c r="B1246" s="335">
        <v>28624441984</v>
      </c>
      <c r="C1246" s="335">
        <v>23156243157</v>
      </c>
      <c r="D1246" s="335">
        <v>23156243157</v>
      </c>
      <c r="E1246" s="335">
        <v>23156243157</v>
      </c>
      <c r="F1246" s="336">
        <v>5468198827</v>
      </c>
      <c r="G1246" s="319">
        <v>80.896749602816641</v>
      </c>
      <c r="H1246" s="319">
        <v>80.896749602816641</v>
      </c>
      <c r="I1246" s="319">
        <v>80.896749602816641</v>
      </c>
    </row>
    <row r="1247" spans="1:9" x14ac:dyDescent="0.2">
      <c r="A1247" s="30" t="s">
        <v>112</v>
      </c>
      <c r="B1247" s="335">
        <v>7741180945</v>
      </c>
      <c r="C1247" s="335">
        <v>5362998799</v>
      </c>
      <c r="D1247" s="335">
        <v>5353552337</v>
      </c>
      <c r="E1247" s="335">
        <v>5353552337</v>
      </c>
      <c r="F1247" s="336">
        <v>2378182146</v>
      </c>
      <c r="G1247" s="319">
        <v>69.278819822238376</v>
      </c>
      <c r="H1247" s="319">
        <v>69.156791128333467</v>
      </c>
      <c r="I1247" s="319">
        <v>69.156791128333467</v>
      </c>
    </row>
    <row r="1248" spans="1:9" x14ac:dyDescent="0.2">
      <c r="A1248" s="30" t="s">
        <v>216</v>
      </c>
      <c r="B1248" s="335">
        <v>0</v>
      </c>
      <c r="C1248" s="335">
        <v>0</v>
      </c>
      <c r="D1248" s="335">
        <v>0</v>
      </c>
      <c r="E1248" s="335">
        <v>0</v>
      </c>
      <c r="F1248" s="336">
        <v>0</v>
      </c>
      <c r="G1248" s="319">
        <v>0</v>
      </c>
      <c r="H1248" s="319">
        <v>0</v>
      </c>
      <c r="I1248" s="319">
        <v>0</v>
      </c>
    </row>
    <row r="1249" spans="1:9" x14ac:dyDescent="0.2">
      <c r="A1249" s="334" t="s">
        <v>29</v>
      </c>
      <c r="B1249" s="311">
        <v>1050139652869</v>
      </c>
      <c r="C1249" s="311">
        <v>1002885311561.26</v>
      </c>
      <c r="D1249" s="311">
        <v>875631623343.69006</v>
      </c>
      <c r="E1249" s="311">
        <v>820158651119.85999</v>
      </c>
      <c r="F1249" s="316">
        <v>47254341307.73999</v>
      </c>
      <c r="G1249" s="317">
        <v>95.500185029806246</v>
      </c>
      <c r="H1249" s="317">
        <v>83.382397850747665</v>
      </c>
      <c r="I1249" s="317">
        <v>78.099960217593164</v>
      </c>
    </row>
    <row r="1250" spans="1:9" x14ac:dyDescent="0.2">
      <c r="A1250" s="30" t="s">
        <v>113</v>
      </c>
      <c r="B1250" s="335">
        <v>1050139652869</v>
      </c>
      <c r="C1250" s="335">
        <v>1002885311561.26</v>
      </c>
      <c r="D1250" s="335">
        <v>875631623343.69006</v>
      </c>
      <c r="E1250" s="335">
        <v>820158651119.85999</v>
      </c>
      <c r="F1250" s="336">
        <v>47254341307.73999</v>
      </c>
      <c r="G1250" s="319">
        <v>95.500185029806246</v>
      </c>
      <c r="H1250" s="319">
        <v>83.382397850747665</v>
      </c>
      <c r="I1250" s="319">
        <v>78.099960217593164</v>
      </c>
    </row>
    <row r="1251" spans="1:9" x14ac:dyDescent="0.2">
      <c r="A1251" s="334" t="s">
        <v>30</v>
      </c>
      <c r="B1251" s="311">
        <v>639016488143</v>
      </c>
      <c r="C1251" s="311">
        <v>585453649547.19995</v>
      </c>
      <c r="D1251" s="311">
        <v>524453649547.20001</v>
      </c>
      <c r="E1251" s="311">
        <v>524453649547.20001</v>
      </c>
      <c r="F1251" s="316">
        <v>53562838595.800049</v>
      </c>
      <c r="G1251" s="317">
        <v>91.617925422948758</v>
      </c>
      <c r="H1251" s="317">
        <v>82.072005852505796</v>
      </c>
      <c r="I1251" s="317">
        <v>82.072005852505796</v>
      </c>
    </row>
    <row r="1252" spans="1:9" ht="11.25" customHeight="1" x14ac:dyDescent="0.2">
      <c r="A1252" s="30" t="s">
        <v>421</v>
      </c>
      <c r="B1252" s="335">
        <v>457738211258</v>
      </c>
      <c r="C1252" s="335">
        <v>457738211258</v>
      </c>
      <c r="D1252" s="335">
        <v>396738211258</v>
      </c>
      <c r="E1252" s="335">
        <v>396738211258</v>
      </c>
      <c r="F1252" s="336">
        <v>0</v>
      </c>
      <c r="G1252" s="319">
        <v>100</v>
      </c>
      <c r="H1252" s="319">
        <v>86.67360545837893</v>
      </c>
      <c r="I1252" s="319">
        <v>86.67360545837893</v>
      </c>
    </row>
    <row r="1253" spans="1:9" x14ac:dyDescent="0.2">
      <c r="A1253" s="30" t="s">
        <v>115</v>
      </c>
      <c r="B1253" s="335">
        <v>25806276885</v>
      </c>
      <c r="C1253" s="335">
        <v>0</v>
      </c>
      <c r="D1253" s="335">
        <v>0</v>
      </c>
      <c r="E1253" s="335">
        <v>0</v>
      </c>
      <c r="F1253" s="336">
        <v>25806276885</v>
      </c>
      <c r="G1253" s="319">
        <v>0</v>
      </c>
      <c r="H1253" s="319">
        <v>0</v>
      </c>
      <c r="I1253" s="319">
        <v>0</v>
      </c>
    </row>
    <row r="1254" spans="1:9" x14ac:dyDescent="0.2">
      <c r="A1254" s="30" t="s">
        <v>118</v>
      </c>
      <c r="B1254" s="335">
        <v>461000000</v>
      </c>
      <c r="C1254" s="335">
        <v>166853860</v>
      </c>
      <c r="D1254" s="335">
        <v>166853860</v>
      </c>
      <c r="E1254" s="335">
        <v>166853860</v>
      </c>
      <c r="F1254" s="336">
        <v>294146140</v>
      </c>
      <c r="G1254" s="319">
        <v>36.193895878524948</v>
      </c>
      <c r="H1254" s="319">
        <v>36.193895878524948</v>
      </c>
      <c r="I1254" s="319">
        <v>36.193895878524948</v>
      </c>
    </row>
    <row r="1255" spans="1:9" x14ac:dyDescent="0.2">
      <c r="A1255" s="30" t="s">
        <v>422</v>
      </c>
      <c r="B1255" s="335">
        <v>155011000000</v>
      </c>
      <c r="C1255" s="335">
        <v>127548584429.2</v>
      </c>
      <c r="D1255" s="335">
        <v>127548584429.2</v>
      </c>
      <c r="E1255" s="335">
        <v>127548584429.2</v>
      </c>
      <c r="F1255" s="336">
        <v>27462415570.800003</v>
      </c>
      <c r="G1255" s="319">
        <v>82.283569830012055</v>
      </c>
      <c r="H1255" s="319">
        <v>82.283569830012055</v>
      </c>
      <c r="I1255" s="319">
        <v>82.283569830012055</v>
      </c>
    </row>
    <row r="1256" spans="1:9" x14ac:dyDescent="0.2">
      <c r="A1256" s="334" t="s">
        <v>127</v>
      </c>
      <c r="B1256" s="311">
        <v>1801000000</v>
      </c>
      <c r="C1256" s="311">
        <v>849171998</v>
      </c>
      <c r="D1256" s="311">
        <v>849171998</v>
      </c>
      <c r="E1256" s="311">
        <v>849171998</v>
      </c>
      <c r="F1256" s="316">
        <v>951828002</v>
      </c>
      <c r="G1256" s="317">
        <v>47.150027651304832</v>
      </c>
      <c r="H1256" s="317">
        <v>47.150027651304832</v>
      </c>
      <c r="I1256" s="317">
        <v>47.150027651304832</v>
      </c>
    </row>
    <row r="1257" spans="1:9" x14ac:dyDescent="0.2">
      <c r="A1257" s="30" t="s">
        <v>128</v>
      </c>
      <c r="B1257" s="335">
        <v>45000000</v>
      </c>
      <c r="C1257" s="335">
        <v>0</v>
      </c>
      <c r="D1257" s="335">
        <v>0</v>
      </c>
      <c r="E1257" s="335">
        <v>0</v>
      </c>
      <c r="F1257" s="336">
        <v>45000000</v>
      </c>
      <c r="G1257" s="319">
        <v>0</v>
      </c>
      <c r="H1257" s="319">
        <v>0</v>
      </c>
      <c r="I1257" s="319">
        <v>0</v>
      </c>
    </row>
    <row r="1258" spans="1:9" x14ac:dyDescent="0.2">
      <c r="A1258" s="30" t="s">
        <v>423</v>
      </c>
      <c r="B1258" s="335">
        <v>1745000000</v>
      </c>
      <c r="C1258" s="335">
        <v>849171998</v>
      </c>
      <c r="D1258" s="335">
        <v>849171998</v>
      </c>
      <c r="E1258" s="335">
        <v>849171998</v>
      </c>
      <c r="F1258" s="336">
        <v>895828002</v>
      </c>
      <c r="G1258" s="319">
        <v>48.663151747851003</v>
      </c>
      <c r="H1258" s="319">
        <v>48.663151747851003</v>
      </c>
      <c r="I1258" s="319">
        <v>48.663151747851003</v>
      </c>
    </row>
    <row r="1259" spans="1:9" x14ac:dyDescent="0.2">
      <c r="A1259" s="30" t="s">
        <v>188</v>
      </c>
      <c r="B1259" s="335">
        <v>11000000</v>
      </c>
      <c r="C1259" s="335">
        <v>0</v>
      </c>
      <c r="D1259" s="335">
        <v>0</v>
      </c>
      <c r="E1259" s="335">
        <v>0</v>
      </c>
      <c r="F1259" s="336">
        <v>11000000</v>
      </c>
      <c r="G1259" s="319">
        <v>0</v>
      </c>
      <c r="H1259" s="319">
        <v>0</v>
      </c>
      <c r="I1259" s="319">
        <v>0</v>
      </c>
    </row>
    <row r="1260" spans="1:9" x14ac:dyDescent="0.2">
      <c r="A1260" s="334" t="s">
        <v>131</v>
      </c>
      <c r="B1260" s="311">
        <v>56982199798</v>
      </c>
      <c r="C1260" s="311">
        <v>48977414331.860001</v>
      </c>
      <c r="D1260" s="311">
        <v>18809773787.130001</v>
      </c>
      <c r="E1260" s="311">
        <v>18777923437.130001</v>
      </c>
      <c r="F1260" s="316">
        <v>8004785466.1399994</v>
      </c>
      <c r="G1260" s="317">
        <v>85.952129797521508</v>
      </c>
      <c r="H1260" s="317">
        <v>33.009911610660915</v>
      </c>
      <c r="I1260" s="317">
        <v>32.954016348433569</v>
      </c>
    </row>
    <row r="1261" spans="1:9" x14ac:dyDescent="0.2">
      <c r="A1261" s="334" t="s">
        <v>1651</v>
      </c>
      <c r="B1261" s="311">
        <v>56982199798</v>
      </c>
      <c r="C1261" s="311">
        <v>48977414331.860001</v>
      </c>
      <c r="D1261" s="311">
        <v>18809773787.130001</v>
      </c>
      <c r="E1261" s="311">
        <v>18777923437.130001</v>
      </c>
      <c r="F1261" s="316">
        <v>8004785466.1399994</v>
      </c>
      <c r="G1261" s="317">
        <v>85.952129797521508</v>
      </c>
      <c r="H1261" s="317">
        <v>33.009911610660915</v>
      </c>
      <c r="I1261" s="317">
        <v>32.954016348433569</v>
      </c>
    </row>
    <row r="1262" spans="1:9" x14ac:dyDescent="0.2">
      <c r="A1262" s="30" t="s">
        <v>419</v>
      </c>
      <c r="B1262" s="335">
        <v>5000000000</v>
      </c>
      <c r="C1262" s="335">
        <v>4893943410.7600002</v>
      </c>
      <c r="D1262" s="335">
        <v>2908010925.3400002</v>
      </c>
      <c r="E1262" s="335">
        <v>2908010925.3400002</v>
      </c>
      <c r="F1262" s="336">
        <v>106056589.23999977</v>
      </c>
      <c r="G1262" s="319">
        <v>97.878868215200015</v>
      </c>
      <c r="H1262" s="319">
        <v>58.1602185068</v>
      </c>
      <c r="I1262" s="319">
        <v>58.1602185068</v>
      </c>
    </row>
    <row r="1263" spans="1:9" x14ac:dyDescent="0.2">
      <c r="A1263" s="30" t="s">
        <v>424</v>
      </c>
      <c r="B1263" s="335">
        <v>2400000000</v>
      </c>
      <c r="C1263" s="335">
        <v>2316699340</v>
      </c>
      <c r="D1263" s="335">
        <v>1704566040</v>
      </c>
      <c r="E1263" s="335">
        <v>1704566040</v>
      </c>
      <c r="F1263" s="336">
        <v>83300660</v>
      </c>
      <c r="G1263" s="319">
        <v>96.529139166666667</v>
      </c>
      <c r="H1263" s="319">
        <v>71.023584999999997</v>
      </c>
      <c r="I1263" s="319">
        <v>71.023584999999997</v>
      </c>
    </row>
    <row r="1264" spans="1:9" x14ac:dyDescent="0.2">
      <c r="A1264" s="30" t="s">
        <v>425</v>
      </c>
      <c r="B1264" s="335">
        <v>49582199798</v>
      </c>
      <c r="C1264" s="335">
        <v>41766771581.099998</v>
      </c>
      <c r="D1264" s="335">
        <v>14197196821.790001</v>
      </c>
      <c r="E1264" s="335">
        <v>14165346471.790001</v>
      </c>
      <c r="F1264" s="336">
        <v>7815428216.9000015</v>
      </c>
      <c r="G1264" s="319">
        <v>84.237431479965821</v>
      </c>
      <c r="H1264" s="319">
        <v>28.633656593757411</v>
      </c>
      <c r="I1264" s="319">
        <v>28.569419125210715</v>
      </c>
    </row>
    <row r="1265" spans="1:9" x14ac:dyDescent="0.2">
      <c r="A1265" s="334" t="s">
        <v>426</v>
      </c>
      <c r="B1265" s="311">
        <v>215651000000</v>
      </c>
      <c r="C1265" s="311">
        <v>174410234522.69998</v>
      </c>
      <c r="D1265" s="311">
        <v>128114944015.13</v>
      </c>
      <c r="E1265" s="311">
        <v>127401155601.09</v>
      </c>
      <c r="F1265" s="316">
        <v>41240765477.300018</v>
      </c>
      <c r="G1265" s="317">
        <v>80.876153842412037</v>
      </c>
      <c r="H1265" s="317">
        <v>59.408462754696245</v>
      </c>
      <c r="I1265" s="317">
        <v>59.077470357702957</v>
      </c>
    </row>
    <row r="1266" spans="1:9" x14ac:dyDescent="0.2">
      <c r="A1266" s="334" t="s">
        <v>109</v>
      </c>
      <c r="B1266" s="311">
        <v>165985000000</v>
      </c>
      <c r="C1266" s="311">
        <v>144938544883.78</v>
      </c>
      <c r="D1266" s="311">
        <v>107918790519.73</v>
      </c>
      <c r="E1266" s="311">
        <v>107222023075.68999</v>
      </c>
      <c r="F1266" s="316">
        <v>21046455116.220001</v>
      </c>
      <c r="G1266" s="317">
        <v>87.320266821568211</v>
      </c>
      <c r="H1266" s="317">
        <v>65.017194637907039</v>
      </c>
      <c r="I1266" s="317">
        <v>64.597417282097766</v>
      </c>
    </row>
    <row r="1267" spans="1:9" x14ac:dyDescent="0.2">
      <c r="A1267" s="334" t="s">
        <v>28</v>
      </c>
      <c r="B1267" s="311">
        <v>36285000000</v>
      </c>
      <c r="C1267" s="311">
        <v>31986171759.259998</v>
      </c>
      <c r="D1267" s="311">
        <v>30106551046.259998</v>
      </c>
      <c r="E1267" s="311">
        <v>30106551046.259998</v>
      </c>
      <c r="F1267" s="316">
        <v>4298828240.7400017</v>
      </c>
      <c r="G1267" s="317">
        <v>88.152602340526386</v>
      </c>
      <c r="H1267" s="317">
        <v>82.972443285820589</v>
      </c>
      <c r="I1267" s="317">
        <v>82.972443285820589</v>
      </c>
    </row>
    <row r="1268" spans="1:9" x14ac:dyDescent="0.2">
      <c r="A1268" s="30" t="s">
        <v>110</v>
      </c>
      <c r="B1268" s="335">
        <v>23889326545</v>
      </c>
      <c r="C1268" s="335">
        <v>21240371581.259998</v>
      </c>
      <c r="D1268" s="335">
        <v>19433043972.259998</v>
      </c>
      <c r="E1268" s="335">
        <v>19433043972.259998</v>
      </c>
      <c r="F1268" s="336">
        <v>2648954963.7400017</v>
      </c>
      <c r="G1268" s="319">
        <v>88.911554460314306</v>
      </c>
      <c r="H1268" s="319">
        <v>81.346135629458772</v>
      </c>
      <c r="I1268" s="319">
        <v>81.346135629458772</v>
      </c>
    </row>
    <row r="1269" spans="1:9" x14ac:dyDescent="0.2">
      <c r="A1269" s="30" t="s">
        <v>111</v>
      </c>
      <c r="B1269" s="335">
        <v>7584511308</v>
      </c>
      <c r="C1269" s="335">
        <v>6566579603</v>
      </c>
      <c r="D1269" s="335">
        <v>6494286499</v>
      </c>
      <c r="E1269" s="335">
        <v>6494286499</v>
      </c>
      <c r="F1269" s="336">
        <v>1017931705</v>
      </c>
      <c r="G1269" s="319">
        <v>86.578809580963977</v>
      </c>
      <c r="H1269" s="319">
        <v>85.625641986319522</v>
      </c>
      <c r="I1269" s="319">
        <v>85.625641986319522</v>
      </c>
    </row>
    <row r="1270" spans="1:9" x14ac:dyDescent="0.2">
      <c r="A1270" s="30" t="s">
        <v>112</v>
      </c>
      <c r="B1270" s="335">
        <v>4811162147</v>
      </c>
      <c r="C1270" s="335">
        <v>4179220575</v>
      </c>
      <c r="D1270" s="335">
        <v>4179220575</v>
      </c>
      <c r="E1270" s="335">
        <v>4179220575</v>
      </c>
      <c r="F1270" s="336">
        <v>631941572</v>
      </c>
      <c r="G1270" s="319">
        <v>86.865095112330664</v>
      </c>
      <c r="H1270" s="319">
        <v>86.865095112330664</v>
      </c>
      <c r="I1270" s="319">
        <v>86.865095112330664</v>
      </c>
    </row>
    <row r="1271" spans="1:9" x14ac:dyDescent="0.2">
      <c r="A1271" s="30" t="s">
        <v>216</v>
      </c>
      <c r="B1271" s="335">
        <v>0</v>
      </c>
      <c r="C1271" s="335">
        <v>0</v>
      </c>
      <c r="D1271" s="335">
        <v>0</v>
      </c>
      <c r="E1271" s="335">
        <v>0</v>
      </c>
      <c r="F1271" s="336">
        <v>0</v>
      </c>
      <c r="G1271" s="319">
        <v>0</v>
      </c>
      <c r="H1271" s="319">
        <v>0</v>
      </c>
      <c r="I1271" s="319">
        <v>0</v>
      </c>
    </row>
    <row r="1272" spans="1:9" x14ac:dyDescent="0.2">
      <c r="A1272" s="334" t="s">
        <v>29</v>
      </c>
      <c r="B1272" s="311">
        <v>57578000000</v>
      </c>
      <c r="C1272" s="311">
        <v>51476409584.839996</v>
      </c>
      <c r="D1272" s="311">
        <v>41179579474.080002</v>
      </c>
      <c r="E1272" s="311">
        <v>40755922290.040001</v>
      </c>
      <c r="F1272" s="316">
        <v>6101590415.1600037</v>
      </c>
      <c r="G1272" s="317">
        <v>89.402913586508731</v>
      </c>
      <c r="H1272" s="317">
        <v>71.519642005766087</v>
      </c>
      <c r="I1272" s="317">
        <v>70.783845027684194</v>
      </c>
    </row>
    <row r="1273" spans="1:9" x14ac:dyDescent="0.2">
      <c r="A1273" s="30" t="s">
        <v>113</v>
      </c>
      <c r="B1273" s="335">
        <v>57578000000</v>
      </c>
      <c r="C1273" s="335">
        <v>51476409584.839996</v>
      </c>
      <c r="D1273" s="335">
        <v>41179579474.080002</v>
      </c>
      <c r="E1273" s="335">
        <v>40755922290.040001</v>
      </c>
      <c r="F1273" s="336">
        <v>6101590415.1600037</v>
      </c>
      <c r="G1273" s="319">
        <v>89.402913586508731</v>
      </c>
      <c r="H1273" s="319">
        <v>71.519642005766087</v>
      </c>
      <c r="I1273" s="319">
        <v>70.783845027684194</v>
      </c>
    </row>
    <row r="1274" spans="1:9" x14ac:dyDescent="0.2">
      <c r="A1274" s="334" t="s">
        <v>30</v>
      </c>
      <c r="B1274" s="311">
        <v>462000000</v>
      </c>
      <c r="C1274" s="311">
        <v>200440298.28999999</v>
      </c>
      <c r="D1274" s="311">
        <v>200440298.28999999</v>
      </c>
      <c r="E1274" s="311">
        <v>200440298.28999999</v>
      </c>
      <c r="F1274" s="316">
        <v>261559701.71000001</v>
      </c>
      <c r="G1274" s="317">
        <v>43.385345950216447</v>
      </c>
      <c r="H1274" s="317">
        <v>43.385345950216447</v>
      </c>
      <c r="I1274" s="317">
        <v>43.385345950216447</v>
      </c>
    </row>
    <row r="1275" spans="1:9" x14ac:dyDescent="0.2">
      <c r="A1275" s="30" t="s">
        <v>118</v>
      </c>
      <c r="B1275" s="335">
        <v>196000000</v>
      </c>
      <c r="C1275" s="335">
        <v>66559549.229999997</v>
      </c>
      <c r="D1275" s="335">
        <v>66559549.229999997</v>
      </c>
      <c r="E1275" s="335">
        <v>66559549.229999997</v>
      </c>
      <c r="F1275" s="336">
        <v>129440450.77000001</v>
      </c>
      <c r="G1275" s="319">
        <v>33.958953688775509</v>
      </c>
      <c r="H1275" s="319">
        <v>33.958953688775509</v>
      </c>
      <c r="I1275" s="319">
        <v>33.958953688775509</v>
      </c>
    </row>
    <row r="1276" spans="1:9" x14ac:dyDescent="0.2">
      <c r="A1276" s="30" t="s">
        <v>123</v>
      </c>
      <c r="B1276" s="335">
        <v>266000000</v>
      </c>
      <c r="C1276" s="335">
        <v>133880749.06</v>
      </c>
      <c r="D1276" s="335">
        <v>133880749.06</v>
      </c>
      <c r="E1276" s="335">
        <v>133880749.06</v>
      </c>
      <c r="F1276" s="336">
        <v>132119250.94</v>
      </c>
      <c r="G1276" s="319">
        <v>50.331108669172927</v>
      </c>
      <c r="H1276" s="319">
        <v>50.331108669172927</v>
      </c>
      <c r="I1276" s="319">
        <v>50.331108669172927</v>
      </c>
    </row>
    <row r="1277" spans="1:9" x14ac:dyDescent="0.2">
      <c r="A1277" s="334" t="s">
        <v>31</v>
      </c>
      <c r="B1277" s="311">
        <v>69582000000</v>
      </c>
      <c r="C1277" s="311">
        <v>59677823211.910004</v>
      </c>
      <c r="D1277" s="311">
        <v>34834597618.620003</v>
      </c>
      <c r="E1277" s="311">
        <v>34561487358.620003</v>
      </c>
      <c r="F1277" s="316">
        <v>9904176788.0899963</v>
      </c>
      <c r="G1277" s="317">
        <v>85.766179776249601</v>
      </c>
      <c r="H1277" s="317">
        <v>50.062656460895063</v>
      </c>
      <c r="I1277" s="317">
        <v>49.670155153085574</v>
      </c>
    </row>
    <row r="1278" spans="1:9" x14ac:dyDescent="0.2">
      <c r="A1278" s="30" t="s">
        <v>427</v>
      </c>
      <c r="B1278" s="335">
        <v>69582000000</v>
      </c>
      <c r="C1278" s="335">
        <v>59677823211.910004</v>
      </c>
      <c r="D1278" s="335">
        <v>34834597618.620003</v>
      </c>
      <c r="E1278" s="335">
        <v>34561487358.620003</v>
      </c>
      <c r="F1278" s="336">
        <v>9904176788.0899963</v>
      </c>
      <c r="G1278" s="319">
        <v>85.766179776249601</v>
      </c>
      <c r="H1278" s="319">
        <v>50.062656460895063</v>
      </c>
      <c r="I1278" s="319">
        <v>49.670155153085574</v>
      </c>
    </row>
    <row r="1279" spans="1:9" x14ac:dyDescent="0.2">
      <c r="A1279" s="334" t="s">
        <v>33</v>
      </c>
      <c r="B1279" s="311">
        <v>443000000</v>
      </c>
      <c r="C1279" s="311">
        <v>367869938</v>
      </c>
      <c r="D1279" s="311">
        <v>367869938</v>
      </c>
      <c r="E1279" s="311">
        <v>367869938</v>
      </c>
      <c r="F1279" s="316">
        <v>75130062</v>
      </c>
      <c r="G1279" s="317">
        <v>83.04061805869074</v>
      </c>
      <c r="H1279" s="317">
        <v>83.04061805869074</v>
      </c>
      <c r="I1279" s="317">
        <v>83.04061805869074</v>
      </c>
    </row>
    <row r="1280" spans="1:9" x14ac:dyDescent="0.2">
      <c r="A1280" s="30" t="s">
        <v>378</v>
      </c>
      <c r="B1280" s="335">
        <v>443000000</v>
      </c>
      <c r="C1280" s="335">
        <v>367869938</v>
      </c>
      <c r="D1280" s="335">
        <v>367869938</v>
      </c>
      <c r="E1280" s="335">
        <v>367869938</v>
      </c>
      <c r="F1280" s="336">
        <v>75130062</v>
      </c>
      <c r="G1280" s="319">
        <v>83.04061805869074</v>
      </c>
      <c r="H1280" s="319">
        <v>83.04061805869074</v>
      </c>
      <c r="I1280" s="319">
        <v>83.04061805869074</v>
      </c>
    </row>
    <row r="1281" spans="1:9" x14ac:dyDescent="0.2">
      <c r="A1281" s="334" t="s">
        <v>127</v>
      </c>
      <c r="B1281" s="311">
        <v>1635000000</v>
      </c>
      <c r="C1281" s="311">
        <v>1229830091.48</v>
      </c>
      <c r="D1281" s="311">
        <v>1229752144.48</v>
      </c>
      <c r="E1281" s="311">
        <v>1229752144.48</v>
      </c>
      <c r="F1281" s="316">
        <v>405169908.51999998</v>
      </c>
      <c r="G1281" s="317">
        <v>75.218965839755342</v>
      </c>
      <c r="H1281" s="317">
        <v>75.214198439143729</v>
      </c>
      <c r="I1281" s="317">
        <v>75.214198439143729</v>
      </c>
    </row>
    <row r="1282" spans="1:9" x14ac:dyDescent="0.2">
      <c r="A1282" s="30" t="s">
        <v>128</v>
      </c>
      <c r="B1282" s="335">
        <v>1612000000</v>
      </c>
      <c r="C1282" s="335">
        <v>1224056823.48</v>
      </c>
      <c r="D1282" s="335">
        <v>1223978876.48</v>
      </c>
      <c r="E1282" s="335">
        <v>1223978876.48</v>
      </c>
      <c r="F1282" s="336">
        <v>387943176.51999998</v>
      </c>
      <c r="G1282" s="319">
        <v>75.934046121588096</v>
      </c>
      <c r="H1282" s="319">
        <v>75.929210699751863</v>
      </c>
      <c r="I1282" s="319">
        <v>75.929210699751863</v>
      </c>
    </row>
    <row r="1283" spans="1:9" x14ac:dyDescent="0.2">
      <c r="A1283" s="30" t="s">
        <v>129</v>
      </c>
      <c r="B1283" s="335">
        <v>23000000</v>
      </c>
      <c r="C1283" s="335">
        <v>5773268</v>
      </c>
      <c r="D1283" s="335">
        <v>5773268</v>
      </c>
      <c r="E1283" s="335">
        <v>5773268</v>
      </c>
      <c r="F1283" s="336">
        <v>17226732</v>
      </c>
      <c r="G1283" s="319">
        <v>25.101165217391301</v>
      </c>
      <c r="H1283" s="319">
        <v>25.101165217391301</v>
      </c>
      <c r="I1283" s="319">
        <v>25.101165217391301</v>
      </c>
    </row>
    <row r="1284" spans="1:9" x14ac:dyDescent="0.2">
      <c r="A1284" s="334" t="s">
        <v>131</v>
      </c>
      <c r="B1284" s="311">
        <v>49666000000</v>
      </c>
      <c r="C1284" s="311">
        <v>29471689638.920002</v>
      </c>
      <c r="D1284" s="311">
        <v>20196153495.400002</v>
      </c>
      <c r="E1284" s="311">
        <v>20179132525.400002</v>
      </c>
      <c r="F1284" s="316">
        <v>20194310361.079998</v>
      </c>
      <c r="G1284" s="317">
        <v>59.33976893432127</v>
      </c>
      <c r="H1284" s="317">
        <v>40.663942124189589</v>
      </c>
      <c r="I1284" s="317">
        <v>40.629671254781947</v>
      </c>
    </row>
    <row r="1285" spans="1:9" ht="11.25" customHeight="1" x14ac:dyDescent="0.2">
      <c r="A1285" s="334" t="s">
        <v>1651</v>
      </c>
      <c r="B1285" s="311">
        <v>49666000000</v>
      </c>
      <c r="C1285" s="311">
        <v>29471689638.920002</v>
      </c>
      <c r="D1285" s="311">
        <v>20196153495.400002</v>
      </c>
      <c r="E1285" s="311">
        <v>20179132525.400002</v>
      </c>
      <c r="F1285" s="316">
        <v>20194310361.079998</v>
      </c>
      <c r="G1285" s="317">
        <v>59.33976893432127</v>
      </c>
      <c r="H1285" s="317">
        <v>40.663942124189589</v>
      </c>
      <c r="I1285" s="317">
        <v>40.629671254781947</v>
      </c>
    </row>
    <row r="1286" spans="1:9" x14ac:dyDescent="0.2">
      <c r="A1286" s="30" t="s">
        <v>428</v>
      </c>
      <c r="B1286" s="335">
        <v>15112000000</v>
      </c>
      <c r="C1286" s="335">
        <v>1699359735.02</v>
      </c>
      <c r="D1286" s="335">
        <v>71991500</v>
      </c>
      <c r="E1286" s="335">
        <v>71991500</v>
      </c>
      <c r="F1286" s="336">
        <v>13412640264.98</v>
      </c>
      <c r="G1286" s="319">
        <v>11.245101475780835</v>
      </c>
      <c r="H1286" s="319">
        <v>0.47638631551085231</v>
      </c>
      <c r="I1286" s="319">
        <v>0.47638631551085231</v>
      </c>
    </row>
    <row r="1287" spans="1:9" x14ac:dyDescent="0.2">
      <c r="A1287" s="30" t="s">
        <v>429</v>
      </c>
      <c r="B1287" s="335">
        <v>2707000000</v>
      </c>
      <c r="C1287" s="335">
        <v>2448540369</v>
      </c>
      <c r="D1287" s="335">
        <v>1745595656.21</v>
      </c>
      <c r="E1287" s="335">
        <v>1745595656.21</v>
      </c>
      <c r="F1287" s="336">
        <v>258459631</v>
      </c>
      <c r="G1287" s="319">
        <v>90.452174695234575</v>
      </c>
      <c r="H1287" s="319">
        <v>64.484508910602145</v>
      </c>
      <c r="I1287" s="319">
        <v>64.484508910602145</v>
      </c>
    </row>
    <row r="1288" spans="1:9" x14ac:dyDescent="0.2">
      <c r="A1288" s="30" t="s">
        <v>430</v>
      </c>
      <c r="B1288" s="335">
        <v>25367000000</v>
      </c>
      <c r="C1288" s="335">
        <v>20722035834.900002</v>
      </c>
      <c r="D1288" s="335">
        <v>16833156339.190001</v>
      </c>
      <c r="E1288" s="335">
        <v>16816135369.190001</v>
      </c>
      <c r="F1288" s="336">
        <v>4644964165.0999985</v>
      </c>
      <c r="G1288" s="319">
        <v>81.688949560058361</v>
      </c>
      <c r="H1288" s="319">
        <v>66.358482828832734</v>
      </c>
      <c r="I1288" s="319">
        <v>66.291383960223911</v>
      </c>
    </row>
    <row r="1289" spans="1:9" x14ac:dyDescent="0.2">
      <c r="A1289" s="30" t="s">
        <v>431</v>
      </c>
      <c r="B1289" s="335">
        <v>6480000000</v>
      </c>
      <c r="C1289" s="335">
        <v>4601753700</v>
      </c>
      <c r="D1289" s="335">
        <v>1545410000</v>
      </c>
      <c r="E1289" s="335">
        <v>1545410000</v>
      </c>
      <c r="F1289" s="336">
        <v>1878246300</v>
      </c>
      <c r="G1289" s="319">
        <v>71.014717592592589</v>
      </c>
      <c r="H1289" s="319">
        <v>23.84891975308642</v>
      </c>
      <c r="I1289" s="319">
        <v>23.84891975308642</v>
      </c>
    </row>
    <row r="1290" spans="1:9" x14ac:dyDescent="0.2">
      <c r="A1290" s="334" t="s">
        <v>432</v>
      </c>
      <c r="B1290" s="311">
        <v>1863863805615</v>
      </c>
      <c r="C1290" s="311">
        <v>1604090989774.03</v>
      </c>
      <c r="D1290" s="311">
        <v>1591529602811.3699</v>
      </c>
      <c r="E1290" s="311">
        <v>1591529602811.3699</v>
      </c>
      <c r="F1290" s="316">
        <v>259772815840.96997</v>
      </c>
      <c r="G1290" s="317">
        <v>86.06267179724243</v>
      </c>
      <c r="H1290" s="317">
        <v>85.388728404768244</v>
      </c>
      <c r="I1290" s="317">
        <v>85.388728404768244</v>
      </c>
    </row>
    <row r="1291" spans="1:9" x14ac:dyDescent="0.2">
      <c r="A1291" s="334" t="s">
        <v>109</v>
      </c>
      <c r="B1291" s="311">
        <v>1863863805615</v>
      </c>
      <c r="C1291" s="311">
        <v>1604090989774.03</v>
      </c>
      <c r="D1291" s="311">
        <v>1591529602811.3699</v>
      </c>
      <c r="E1291" s="311">
        <v>1591529602811.3699</v>
      </c>
      <c r="F1291" s="316">
        <v>259772815840.96997</v>
      </c>
      <c r="G1291" s="317">
        <v>86.06267179724243</v>
      </c>
      <c r="H1291" s="317">
        <v>85.388728404768244</v>
      </c>
      <c r="I1291" s="317">
        <v>85.388728404768244</v>
      </c>
    </row>
    <row r="1292" spans="1:9" x14ac:dyDescent="0.2">
      <c r="A1292" s="334" t="s">
        <v>28</v>
      </c>
      <c r="B1292" s="311">
        <v>15449805615</v>
      </c>
      <c r="C1292" s="311">
        <v>12744541596</v>
      </c>
      <c r="D1292" s="311">
        <v>12740274836</v>
      </c>
      <c r="E1292" s="311">
        <v>12740274836</v>
      </c>
      <c r="F1292" s="316">
        <v>2705264019</v>
      </c>
      <c r="G1292" s="317">
        <v>82.489980221022989</v>
      </c>
      <c r="H1292" s="317">
        <v>82.462363303979984</v>
      </c>
      <c r="I1292" s="317">
        <v>82.462363303979984</v>
      </c>
    </row>
    <row r="1293" spans="1:9" x14ac:dyDescent="0.2">
      <c r="A1293" s="30" t="s">
        <v>110</v>
      </c>
      <c r="B1293" s="335">
        <v>10289551677</v>
      </c>
      <c r="C1293" s="335">
        <v>8351571022</v>
      </c>
      <c r="D1293" s="335">
        <v>8351571022</v>
      </c>
      <c r="E1293" s="335">
        <v>8351571022</v>
      </c>
      <c r="F1293" s="336">
        <v>1937980655</v>
      </c>
      <c r="G1293" s="319">
        <v>81.165548161520746</v>
      </c>
      <c r="H1293" s="319">
        <v>81.165548161520746</v>
      </c>
      <c r="I1293" s="319">
        <v>81.165548161520746</v>
      </c>
    </row>
    <row r="1294" spans="1:9" x14ac:dyDescent="0.2">
      <c r="A1294" s="30" t="s">
        <v>111</v>
      </c>
      <c r="B1294" s="335">
        <v>3095401570</v>
      </c>
      <c r="C1294" s="335">
        <v>2640673558</v>
      </c>
      <c r="D1294" s="335">
        <v>2636406798</v>
      </c>
      <c r="E1294" s="335">
        <v>2636406798</v>
      </c>
      <c r="F1294" s="336">
        <v>454728012</v>
      </c>
      <c r="G1294" s="319">
        <v>85.30956317890606</v>
      </c>
      <c r="H1294" s="319">
        <v>85.17172128978406</v>
      </c>
      <c r="I1294" s="319">
        <v>85.17172128978406</v>
      </c>
    </row>
    <row r="1295" spans="1:9" x14ac:dyDescent="0.2">
      <c r="A1295" s="30" t="s">
        <v>112</v>
      </c>
      <c r="B1295" s="335">
        <v>2064852368</v>
      </c>
      <c r="C1295" s="335">
        <v>1752297016</v>
      </c>
      <c r="D1295" s="335">
        <v>1752297016</v>
      </c>
      <c r="E1295" s="335">
        <v>1752297016</v>
      </c>
      <c r="F1295" s="336">
        <v>312555352</v>
      </c>
      <c r="G1295" s="319">
        <v>84.863065425702146</v>
      </c>
      <c r="H1295" s="319">
        <v>84.863065425702146</v>
      </c>
      <c r="I1295" s="319">
        <v>84.863065425702146</v>
      </c>
    </row>
    <row r="1296" spans="1:9" x14ac:dyDescent="0.2">
      <c r="A1296" s="30" t="s">
        <v>216</v>
      </c>
      <c r="B1296" s="335">
        <v>0</v>
      </c>
      <c r="C1296" s="335">
        <v>0</v>
      </c>
      <c r="D1296" s="335">
        <v>0</v>
      </c>
      <c r="E1296" s="335">
        <v>0</v>
      </c>
      <c r="F1296" s="336">
        <v>0</v>
      </c>
      <c r="G1296" s="319">
        <v>0</v>
      </c>
      <c r="H1296" s="319">
        <v>0</v>
      </c>
      <c r="I1296" s="319">
        <v>0</v>
      </c>
    </row>
    <row r="1297" spans="1:9" x14ac:dyDescent="0.2">
      <c r="A1297" s="334" t="s">
        <v>29</v>
      </c>
      <c r="B1297" s="311">
        <v>10881000000</v>
      </c>
      <c r="C1297" s="311">
        <v>10143110398.549999</v>
      </c>
      <c r="D1297" s="311">
        <v>7690847445.6599998</v>
      </c>
      <c r="E1297" s="311">
        <v>7690847445.6599998</v>
      </c>
      <c r="F1297" s="316">
        <v>737889601.45000076</v>
      </c>
      <c r="G1297" s="317">
        <v>93.218549752320556</v>
      </c>
      <c r="H1297" s="317">
        <v>70.681439625585881</v>
      </c>
      <c r="I1297" s="317">
        <v>70.681439625585881</v>
      </c>
    </row>
    <row r="1298" spans="1:9" x14ac:dyDescent="0.2">
      <c r="A1298" s="30" t="s">
        <v>113</v>
      </c>
      <c r="B1298" s="335">
        <v>10881000000</v>
      </c>
      <c r="C1298" s="335">
        <v>10143110398.549999</v>
      </c>
      <c r="D1298" s="335">
        <v>7690847445.6599998</v>
      </c>
      <c r="E1298" s="335">
        <v>7690847445.6599998</v>
      </c>
      <c r="F1298" s="336">
        <v>737889601.45000076</v>
      </c>
      <c r="G1298" s="319">
        <v>93.218549752320556</v>
      </c>
      <c r="H1298" s="319">
        <v>70.681439625585881</v>
      </c>
      <c r="I1298" s="319">
        <v>70.681439625585881</v>
      </c>
    </row>
    <row r="1299" spans="1:9" x14ac:dyDescent="0.2">
      <c r="A1299" s="334" t="s">
        <v>30</v>
      </c>
      <c r="B1299" s="311">
        <v>1837532000000</v>
      </c>
      <c r="C1299" s="311">
        <v>1581202875779.48</v>
      </c>
      <c r="D1299" s="311">
        <v>1571098018529.71</v>
      </c>
      <c r="E1299" s="311">
        <v>1571098018529.71</v>
      </c>
      <c r="F1299" s="316">
        <v>256329124220.52002</v>
      </c>
      <c r="G1299" s="317">
        <v>86.050358621209327</v>
      </c>
      <c r="H1299" s="317">
        <v>85.50044399388473</v>
      </c>
      <c r="I1299" s="317">
        <v>85.50044399388473</v>
      </c>
    </row>
    <row r="1300" spans="1:9" x14ac:dyDescent="0.2">
      <c r="A1300" s="30" t="s">
        <v>433</v>
      </c>
      <c r="B1300" s="335">
        <v>31000000</v>
      </c>
      <c r="C1300" s="335">
        <v>27020000</v>
      </c>
      <c r="D1300" s="335">
        <v>27020000</v>
      </c>
      <c r="E1300" s="335">
        <v>27020000</v>
      </c>
      <c r="F1300" s="336">
        <v>3980000</v>
      </c>
      <c r="G1300" s="319">
        <v>87.161290322580641</v>
      </c>
      <c r="H1300" s="319">
        <v>87.161290322580641</v>
      </c>
      <c r="I1300" s="319">
        <v>87.161290322580641</v>
      </c>
    </row>
    <row r="1301" spans="1:9" x14ac:dyDescent="0.2">
      <c r="A1301" s="30" t="s">
        <v>434</v>
      </c>
      <c r="B1301" s="335">
        <v>4583000000</v>
      </c>
      <c r="C1301" s="335">
        <v>4137801600</v>
      </c>
      <c r="D1301" s="335">
        <v>4135201600</v>
      </c>
      <c r="E1301" s="335">
        <v>4135201600</v>
      </c>
      <c r="F1301" s="336">
        <v>445198400</v>
      </c>
      <c r="G1301" s="319">
        <v>90.285873881736862</v>
      </c>
      <c r="H1301" s="319">
        <v>90.229142483089674</v>
      </c>
      <c r="I1301" s="319">
        <v>90.229142483089674</v>
      </c>
    </row>
    <row r="1302" spans="1:9" x14ac:dyDescent="0.2">
      <c r="A1302" s="30" t="s">
        <v>152</v>
      </c>
      <c r="B1302" s="335">
        <v>1703613853100</v>
      </c>
      <c r="C1302" s="335">
        <v>1459576789441.3</v>
      </c>
      <c r="D1302" s="335">
        <v>1459513388602.53</v>
      </c>
      <c r="E1302" s="335">
        <v>1459513388602.53</v>
      </c>
      <c r="F1302" s="336">
        <v>244037063658.69995</v>
      </c>
      <c r="G1302" s="319">
        <v>85.675329933797201</v>
      </c>
      <c r="H1302" s="319">
        <v>85.671608383948637</v>
      </c>
      <c r="I1302" s="319">
        <v>85.671608383948637</v>
      </c>
    </row>
    <row r="1303" spans="1:9" x14ac:dyDescent="0.2">
      <c r="A1303" s="30" t="s">
        <v>118</v>
      </c>
      <c r="B1303" s="335">
        <v>60000000</v>
      </c>
      <c r="C1303" s="335">
        <v>55400878</v>
      </c>
      <c r="D1303" s="335">
        <v>54644467</v>
      </c>
      <c r="E1303" s="335">
        <v>54644467</v>
      </c>
      <c r="F1303" s="336">
        <v>4599122</v>
      </c>
      <c r="G1303" s="319">
        <v>92.334796666666662</v>
      </c>
      <c r="H1303" s="319">
        <v>91.074111666666667</v>
      </c>
      <c r="I1303" s="319">
        <v>91.074111666666667</v>
      </c>
    </row>
    <row r="1304" spans="1:9" x14ac:dyDescent="0.2">
      <c r="A1304" s="30" t="s">
        <v>435</v>
      </c>
      <c r="B1304" s="335">
        <v>10029000000</v>
      </c>
      <c r="C1304" s="335">
        <v>10029000000</v>
      </c>
      <c r="D1304" s="335">
        <v>0</v>
      </c>
      <c r="E1304" s="335">
        <v>0</v>
      </c>
      <c r="F1304" s="336">
        <v>0</v>
      </c>
      <c r="G1304" s="319">
        <v>100</v>
      </c>
      <c r="H1304" s="319">
        <v>0</v>
      </c>
      <c r="I1304" s="319">
        <v>0</v>
      </c>
    </row>
    <row r="1305" spans="1:9" x14ac:dyDescent="0.2">
      <c r="A1305" s="30" t="s">
        <v>304</v>
      </c>
      <c r="B1305" s="335">
        <v>4379000000</v>
      </c>
      <c r="C1305" s="335">
        <v>2455488097</v>
      </c>
      <c r="D1305" s="335">
        <v>2446388097</v>
      </c>
      <c r="E1305" s="335">
        <v>2446388097</v>
      </c>
      <c r="F1305" s="336">
        <v>1923511903</v>
      </c>
      <c r="G1305" s="319">
        <v>56.074174400548074</v>
      </c>
      <c r="H1305" s="319">
        <v>55.866364398264444</v>
      </c>
      <c r="I1305" s="319">
        <v>55.866364398264444</v>
      </c>
    </row>
    <row r="1306" spans="1:9" x14ac:dyDescent="0.2">
      <c r="A1306" s="30" t="s">
        <v>436</v>
      </c>
      <c r="B1306" s="335">
        <v>114836146900</v>
      </c>
      <c r="C1306" s="335">
        <v>104921375763.17999</v>
      </c>
      <c r="D1306" s="335">
        <v>104921375763.17999</v>
      </c>
      <c r="E1306" s="335">
        <v>104921375763.17999</v>
      </c>
      <c r="F1306" s="336">
        <v>9914771136.8200073</v>
      </c>
      <c r="G1306" s="319">
        <v>91.36615830078847</v>
      </c>
      <c r="H1306" s="319">
        <v>91.36615830078847</v>
      </c>
      <c r="I1306" s="319">
        <v>91.36615830078847</v>
      </c>
    </row>
    <row r="1307" spans="1:9" x14ac:dyDescent="0.2">
      <c r="A1307" s="334" t="s">
        <v>127</v>
      </c>
      <c r="B1307" s="311">
        <v>1000000</v>
      </c>
      <c r="C1307" s="311">
        <v>462000</v>
      </c>
      <c r="D1307" s="311">
        <v>462000</v>
      </c>
      <c r="E1307" s="311">
        <v>462000</v>
      </c>
      <c r="F1307" s="316">
        <v>538000</v>
      </c>
      <c r="G1307" s="317">
        <v>46.2</v>
      </c>
      <c r="H1307" s="317">
        <v>46.2</v>
      </c>
      <c r="I1307" s="317">
        <v>46.2</v>
      </c>
    </row>
    <row r="1308" spans="1:9" x14ac:dyDescent="0.2">
      <c r="A1308" s="30" t="s">
        <v>128</v>
      </c>
      <c r="B1308" s="335">
        <v>1000000</v>
      </c>
      <c r="C1308" s="335">
        <v>462000</v>
      </c>
      <c r="D1308" s="335">
        <v>462000</v>
      </c>
      <c r="E1308" s="335">
        <v>462000</v>
      </c>
      <c r="F1308" s="336">
        <v>538000</v>
      </c>
      <c r="G1308" s="319">
        <v>46.2</v>
      </c>
      <c r="H1308" s="319">
        <v>46.2</v>
      </c>
      <c r="I1308" s="319">
        <v>46.2</v>
      </c>
    </row>
    <row r="1309" spans="1:9" x14ac:dyDescent="0.2">
      <c r="A1309" s="334" t="s">
        <v>437</v>
      </c>
      <c r="B1309" s="311">
        <v>6896946000000</v>
      </c>
      <c r="C1309" s="311">
        <v>5734001478247.3906</v>
      </c>
      <c r="D1309" s="311">
        <v>5683145660273.4404</v>
      </c>
      <c r="E1309" s="311">
        <v>5683145660273.4404</v>
      </c>
      <c r="F1309" s="316">
        <v>1162944521752.6094</v>
      </c>
      <c r="G1309" s="317">
        <v>83.138268419781596</v>
      </c>
      <c r="H1309" s="317">
        <v>82.400901214442456</v>
      </c>
      <c r="I1309" s="317">
        <v>82.400901214442456</v>
      </c>
    </row>
    <row r="1310" spans="1:9" x14ac:dyDescent="0.2">
      <c r="A1310" s="334" t="s">
        <v>109</v>
      </c>
      <c r="B1310" s="311">
        <v>6878758000000</v>
      </c>
      <c r="C1310" s="311">
        <v>5717285772832.6104</v>
      </c>
      <c r="D1310" s="311">
        <v>5674656482749.9707</v>
      </c>
      <c r="E1310" s="311">
        <v>5674656482749.9707</v>
      </c>
      <c r="F1310" s="316">
        <v>1161472227167.3896</v>
      </c>
      <c r="G1310" s="317">
        <v>83.115088113764287</v>
      </c>
      <c r="H1310" s="317">
        <v>82.4953644647765</v>
      </c>
      <c r="I1310" s="317">
        <v>82.4953644647765</v>
      </c>
    </row>
    <row r="1311" spans="1:9" x14ac:dyDescent="0.2">
      <c r="A1311" s="334" t="s">
        <v>28</v>
      </c>
      <c r="B1311" s="311">
        <v>9867000000</v>
      </c>
      <c r="C1311" s="311">
        <v>7168202817</v>
      </c>
      <c r="D1311" s="311">
        <v>7168088231</v>
      </c>
      <c r="E1311" s="311">
        <v>7168088231</v>
      </c>
      <c r="F1311" s="316">
        <v>2698797183</v>
      </c>
      <c r="G1311" s="317">
        <v>72.648249893584676</v>
      </c>
      <c r="H1311" s="317">
        <v>72.647088588223369</v>
      </c>
      <c r="I1311" s="317">
        <v>72.647088588223369</v>
      </c>
    </row>
    <row r="1312" spans="1:9" x14ac:dyDescent="0.2">
      <c r="A1312" s="30" t="s">
        <v>110</v>
      </c>
      <c r="B1312" s="335">
        <v>6275000000</v>
      </c>
      <c r="C1312" s="335">
        <v>4820372365</v>
      </c>
      <c r="D1312" s="335">
        <v>4820372365</v>
      </c>
      <c r="E1312" s="335">
        <v>4820372365</v>
      </c>
      <c r="F1312" s="336">
        <v>1454627635</v>
      </c>
      <c r="G1312" s="319">
        <v>76.818683107569711</v>
      </c>
      <c r="H1312" s="319">
        <v>76.818683107569711</v>
      </c>
      <c r="I1312" s="319">
        <v>76.818683107569711</v>
      </c>
    </row>
    <row r="1313" spans="1:9" x14ac:dyDescent="0.2">
      <c r="A1313" s="30" t="s">
        <v>111</v>
      </c>
      <c r="B1313" s="335">
        <v>2226000000</v>
      </c>
      <c r="C1313" s="335">
        <v>1757515469</v>
      </c>
      <c r="D1313" s="335">
        <v>1757400883</v>
      </c>
      <c r="E1313" s="335">
        <v>1757400883</v>
      </c>
      <c r="F1313" s="336">
        <v>468484531</v>
      </c>
      <c r="G1313" s="319">
        <v>78.953974348607375</v>
      </c>
      <c r="H1313" s="319">
        <v>78.948826729559755</v>
      </c>
      <c r="I1313" s="319">
        <v>78.948826729559755</v>
      </c>
    </row>
    <row r="1314" spans="1:9" x14ac:dyDescent="0.2">
      <c r="A1314" s="30" t="s">
        <v>112</v>
      </c>
      <c r="B1314" s="335">
        <v>880000000</v>
      </c>
      <c r="C1314" s="335">
        <v>590314983</v>
      </c>
      <c r="D1314" s="335">
        <v>590314983</v>
      </c>
      <c r="E1314" s="335">
        <v>590314983</v>
      </c>
      <c r="F1314" s="336">
        <v>289685017</v>
      </c>
      <c r="G1314" s="319">
        <v>67.081248068181822</v>
      </c>
      <c r="H1314" s="319">
        <v>67.081248068181822</v>
      </c>
      <c r="I1314" s="319">
        <v>67.081248068181822</v>
      </c>
    </row>
    <row r="1315" spans="1:9" x14ac:dyDescent="0.2">
      <c r="A1315" s="30" t="s">
        <v>216</v>
      </c>
      <c r="B1315" s="335">
        <v>486000000</v>
      </c>
      <c r="C1315" s="335">
        <v>0</v>
      </c>
      <c r="D1315" s="335">
        <v>0</v>
      </c>
      <c r="E1315" s="335">
        <v>0</v>
      </c>
      <c r="F1315" s="336">
        <v>486000000</v>
      </c>
      <c r="G1315" s="319">
        <v>0</v>
      </c>
      <c r="H1315" s="319">
        <v>0</v>
      </c>
      <c r="I1315" s="319">
        <v>0</v>
      </c>
    </row>
    <row r="1316" spans="1:9" x14ac:dyDescent="0.2">
      <c r="A1316" s="334" t="s">
        <v>29</v>
      </c>
      <c r="B1316" s="311">
        <v>12493000000</v>
      </c>
      <c r="C1316" s="311">
        <v>9661569500.6599998</v>
      </c>
      <c r="D1316" s="311">
        <v>6734724628.1099997</v>
      </c>
      <c r="E1316" s="311">
        <v>6734724628.1099997</v>
      </c>
      <c r="F1316" s="316">
        <v>2831430499.3400002</v>
      </c>
      <c r="G1316" s="317">
        <v>77.335864089169931</v>
      </c>
      <c r="H1316" s="317">
        <v>53.90798549675818</v>
      </c>
      <c r="I1316" s="317">
        <v>53.90798549675818</v>
      </c>
    </row>
    <row r="1317" spans="1:9" x14ac:dyDescent="0.2">
      <c r="A1317" s="30" t="s">
        <v>113</v>
      </c>
      <c r="B1317" s="335">
        <v>12493000000</v>
      </c>
      <c r="C1317" s="335">
        <v>9661569500.6599998</v>
      </c>
      <c r="D1317" s="335">
        <v>6734724628.1099997</v>
      </c>
      <c r="E1317" s="335">
        <v>6734724628.1099997</v>
      </c>
      <c r="F1317" s="336">
        <v>2831430499.3400002</v>
      </c>
      <c r="G1317" s="319">
        <v>77.335864089169931</v>
      </c>
      <c r="H1317" s="319">
        <v>53.90798549675818</v>
      </c>
      <c r="I1317" s="319">
        <v>53.90798549675818</v>
      </c>
    </row>
    <row r="1318" spans="1:9" x14ac:dyDescent="0.2">
      <c r="A1318" s="334" t="s">
        <v>30</v>
      </c>
      <c r="B1318" s="311">
        <v>6835903000000</v>
      </c>
      <c r="C1318" s="311">
        <v>5693621582645.8701</v>
      </c>
      <c r="D1318" s="311">
        <v>5655174447402.0605</v>
      </c>
      <c r="E1318" s="311">
        <v>5655174447402.0605</v>
      </c>
      <c r="F1318" s="316">
        <v>1142281417354.1299</v>
      </c>
      <c r="G1318" s="317">
        <v>83.28997036157287</v>
      </c>
      <c r="H1318" s="317">
        <v>82.727540858933494</v>
      </c>
      <c r="I1318" s="317">
        <v>82.727540858933494</v>
      </c>
    </row>
    <row r="1319" spans="1:9" x14ac:dyDescent="0.2">
      <c r="A1319" s="30" t="s">
        <v>115</v>
      </c>
      <c r="B1319" s="335">
        <v>473484195000</v>
      </c>
      <c r="C1319" s="335">
        <v>0</v>
      </c>
      <c r="D1319" s="335">
        <v>0</v>
      </c>
      <c r="E1319" s="335">
        <v>0</v>
      </c>
      <c r="F1319" s="336">
        <v>473484195000</v>
      </c>
      <c r="G1319" s="319">
        <v>0</v>
      </c>
      <c r="H1319" s="319">
        <v>0</v>
      </c>
      <c r="I1319" s="319">
        <v>0</v>
      </c>
    </row>
    <row r="1320" spans="1:9" x14ac:dyDescent="0.2">
      <c r="A1320" s="30" t="s">
        <v>152</v>
      </c>
      <c r="B1320" s="335">
        <v>1928000000</v>
      </c>
      <c r="C1320" s="335">
        <v>1694072427</v>
      </c>
      <c r="D1320" s="335">
        <v>1694072427</v>
      </c>
      <c r="E1320" s="335">
        <v>1694072427</v>
      </c>
      <c r="F1320" s="336">
        <v>233927573</v>
      </c>
      <c r="G1320" s="319">
        <v>87.866827126556018</v>
      </c>
      <c r="H1320" s="319">
        <v>87.866827126556018</v>
      </c>
      <c r="I1320" s="319">
        <v>87.866827126556018</v>
      </c>
    </row>
    <row r="1321" spans="1:9" x14ac:dyDescent="0.2">
      <c r="A1321" s="30" t="s">
        <v>153</v>
      </c>
      <c r="B1321" s="335">
        <v>29000000</v>
      </c>
      <c r="C1321" s="335">
        <v>10011281</v>
      </c>
      <c r="D1321" s="335">
        <v>10011281</v>
      </c>
      <c r="E1321" s="335">
        <v>10011281</v>
      </c>
      <c r="F1321" s="336">
        <v>18988719</v>
      </c>
      <c r="G1321" s="319">
        <v>34.521658620689657</v>
      </c>
      <c r="H1321" s="319">
        <v>34.521658620689657</v>
      </c>
      <c r="I1321" s="319">
        <v>34.521658620689657</v>
      </c>
    </row>
    <row r="1322" spans="1:9" x14ac:dyDescent="0.2">
      <c r="A1322" s="30" t="s">
        <v>117</v>
      </c>
      <c r="B1322" s="335">
        <v>2312805000</v>
      </c>
      <c r="C1322" s="335">
        <v>2289366263</v>
      </c>
      <c r="D1322" s="335">
        <v>2289366263</v>
      </c>
      <c r="E1322" s="335">
        <v>2289366263</v>
      </c>
      <c r="F1322" s="336">
        <v>23438737</v>
      </c>
      <c r="G1322" s="319">
        <v>98.986566658235347</v>
      </c>
      <c r="H1322" s="319">
        <v>98.986566658235347</v>
      </c>
      <c r="I1322" s="319">
        <v>98.986566658235347</v>
      </c>
    </row>
    <row r="1323" spans="1:9" x14ac:dyDescent="0.2">
      <c r="A1323" s="30" t="s">
        <v>118</v>
      </c>
      <c r="B1323" s="335">
        <v>66000000</v>
      </c>
      <c r="C1323" s="335">
        <v>49728229</v>
      </c>
      <c r="D1323" s="335">
        <v>40278204</v>
      </c>
      <c r="E1323" s="335">
        <v>40278204</v>
      </c>
      <c r="F1323" s="336">
        <v>16271771</v>
      </c>
      <c r="G1323" s="319">
        <v>75.345801515151507</v>
      </c>
      <c r="H1323" s="319">
        <v>61.027581818181822</v>
      </c>
      <c r="I1323" s="319">
        <v>61.027581818181822</v>
      </c>
    </row>
    <row r="1324" spans="1:9" x14ac:dyDescent="0.2">
      <c r="A1324" s="30" t="s">
        <v>438</v>
      </c>
      <c r="B1324" s="335">
        <v>5863694584415</v>
      </c>
      <c r="C1324" s="335">
        <v>5253031932821</v>
      </c>
      <c r="D1324" s="335">
        <v>5253031887319</v>
      </c>
      <c r="E1324" s="335">
        <v>5253031887319</v>
      </c>
      <c r="F1324" s="336">
        <v>610662651594</v>
      </c>
      <c r="G1324" s="319">
        <v>89.585701594740826</v>
      </c>
      <c r="H1324" s="319">
        <v>89.585700818745423</v>
      </c>
      <c r="I1324" s="319">
        <v>89.585700818745423</v>
      </c>
    </row>
    <row r="1325" spans="1:9" x14ac:dyDescent="0.2">
      <c r="A1325" s="30" t="s">
        <v>439</v>
      </c>
      <c r="B1325" s="335">
        <v>470000000</v>
      </c>
      <c r="C1325" s="335">
        <v>344316194</v>
      </c>
      <c r="D1325" s="335">
        <v>235161610.19</v>
      </c>
      <c r="E1325" s="335">
        <v>235161610.19</v>
      </c>
      <c r="F1325" s="336">
        <v>125683806</v>
      </c>
      <c r="G1325" s="319">
        <v>73.258764680851058</v>
      </c>
      <c r="H1325" s="319">
        <v>50.034385146808511</v>
      </c>
      <c r="I1325" s="319">
        <v>50.034385146808511</v>
      </c>
    </row>
    <row r="1326" spans="1:9" x14ac:dyDescent="0.2">
      <c r="A1326" s="30" t="s">
        <v>124</v>
      </c>
      <c r="B1326" s="335">
        <v>30217415585</v>
      </c>
      <c r="C1326" s="335">
        <v>25413189187.91</v>
      </c>
      <c r="D1326" s="335">
        <v>25292417468.91</v>
      </c>
      <c r="E1326" s="335">
        <v>25292417468.91</v>
      </c>
      <c r="F1326" s="336">
        <v>4804226397.0900002</v>
      </c>
      <c r="G1326" s="319">
        <v>84.101134051070773</v>
      </c>
      <c r="H1326" s="319">
        <v>83.701458179849169</v>
      </c>
      <c r="I1326" s="319">
        <v>83.701458179849169</v>
      </c>
    </row>
    <row r="1327" spans="1:9" x14ac:dyDescent="0.2">
      <c r="A1327" s="30" t="s">
        <v>304</v>
      </c>
      <c r="B1327" s="335">
        <v>5000000000</v>
      </c>
      <c r="C1327" s="335">
        <v>3023031554.96</v>
      </c>
      <c r="D1327" s="335">
        <v>2286543354.96</v>
      </c>
      <c r="E1327" s="335">
        <v>2286543354.96</v>
      </c>
      <c r="F1327" s="336">
        <v>1976968445.04</v>
      </c>
      <c r="G1327" s="319">
        <v>60.4606310992</v>
      </c>
      <c r="H1327" s="319">
        <v>45.730867099199997</v>
      </c>
      <c r="I1327" s="319">
        <v>45.730867099199997</v>
      </c>
    </row>
    <row r="1328" spans="1:9" x14ac:dyDescent="0.2">
      <c r="A1328" s="30" t="s">
        <v>436</v>
      </c>
      <c r="B1328" s="335">
        <v>458701000000</v>
      </c>
      <c r="C1328" s="335">
        <v>407765934688</v>
      </c>
      <c r="D1328" s="335">
        <v>370294709474</v>
      </c>
      <c r="E1328" s="335">
        <v>370294709474</v>
      </c>
      <c r="F1328" s="336">
        <v>50935065312</v>
      </c>
      <c r="G1328" s="319">
        <v>88.895802426417205</v>
      </c>
      <c r="H1328" s="319">
        <v>80.7268153925978</v>
      </c>
      <c r="I1328" s="319">
        <v>80.7268153925978</v>
      </c>
    </row>
    <row r="1329" spans="1:9" x14ac:dyDescent="0.2">
      <c r="A1329" s="334" t="s">
        <v>31</v>
      </c>
      <c r="B1329" s="311">
        <v>6256186000</v>
      </c>
      <c r="C1329" s="311">
        <v>4797192083.0799999</v>
      </c>
      <c r="D1329" s="311">
        <v>3630381702.8000002</v>
      </c>
      <c r="E1329" s="311">
        <v>3630381702.8000002</v>
      </c>
      <c r="F1329" s="316">
        <v>1458993916.9200001</v>
      </c>
      <c r="G1329" s="317">
        <v>76.67917934473175</v>
      </c>
      <c r="H1329" s="317">
        <v>58.028672785623705</v>
      </c>
      <c r="I1329" s="317">
        <v>58.028672785623705</v>
      </c>
    </row>
    <row r="1330" spans="1:9" x14ac:dyDescent="0.2">
      <c r="A1330" s="30" t="s">
        <v>427</v>
      </c>
      <c r="B1330" s="335">
        <v>6256186000</v>
      </c>
      <c r="C1330" s="335">
        <v>4797192083.0799999</v>
      </c>
      <c r="D1330" s="335">
        <v>3630381702.8000002</v>
      </c>
      <c r="E1330" s="335">
        <v>3630381702.8000002</v>
      </c>
      <c r="F1330" s="336">
        <v>1458993916.9200001</v>
      </c>
      <c r="G1330" s="319">
        <v>76.67917934473175</v>
      </c>
      <c r="H1330" s="319">
        <v>58.028672785623705</v>
      </c>
      <c r="I1330" s="319">
        <v>58.028672785623705</v>
      </c>
    </row>
    <row r="1331" spans="1:9" x14ac:dyDescent="0.2">
      <c r="A1331" s="334" t="s">
        <v>33</v>
      </c>
      <c r="B1331" s="311">
        <v>894000000</v>
      </c>
      <c r="C1331" s="311">
        <v>275166786</v>
      </c>
      <c r="D1331" s="311">
        <v>275166786</v>
      </c>
      <c r="E1331" s="311">
        <v>275166786</v>
      </c>
      <c r="F1331" s="316">
        <v>618833214</v>
      </c>
      <c r="G1331" s="317">
        <v>30.779282550335569</v>
      </c>
      <c r="H1331" s="317">
        <v>30.779282550335569</v>
      </c>
      <c r="I1331" s="317">
        <v>30.779282550335569</v>
      </c>
    </row>
    <row r="1332" spans="1:9" x14ac:dyDescent="0.2">
      <c r="A1332" s="30" t="s">
        <v>378</v>
      </c>
      <c r="B1332" s="335">
        <v>894000000</v>
      </c>
      <c r="C1332" s="335">
        <v>275166786</v>
      </c>
      <c r="D1332" s="335">
        <v>275166786</v>
      </c>
      <c r="E1332" s="335">
        <v>275166786</v>
      </c>
      <c r="F1332" s="336">
        <v>618833214</v>
      </c>
      <c r="G1332" s="319">
        <v>30.779282550335569</v>
      </c>
      <c r="H1332" s="319">
        <v>30.779282550335569</v>
      </c>
      <c r="I1332" s="319">
        <v>30.779282550335569</v>
      </c>
    </row>
    <row r="1333" spans="1:9" x14ac:dyDescent="0.2">
      <c r="A1333" s="334" t="s">
        <v>127</v>
      </c>
      <c r="B1333" s="311">
        <v>13344814000</v>
      </c>
      <c r="C1333" s="311">
        <v>1762059000</v>
      </c>
      <c r="D1333" s="311">
        <v>1673674000</v>
      </c>
      <c r="E1333" s="311">
        <v>1673674000</v>
      </c>
      <c r="F1333" s="316">
        <v>11582755000</v>
      </c>
      <c r="G1333" s="317">
        <v>13.204073132828977</v>
      </c>
      <c r="H1333" s="317">
        <v>12.541755921064169</v>
      </c>
      <c r="I1333" s="317">
        <v>12.541755921064169</v>
      </c>
    </row>
    <row r="1334" spans="1:9" x14ac:dyDescent="0.2">
      <c r="A1334" s="30" t="s">
        <v>128</v>
      </c>
      <c r="B1334" s="335">
        <v>1836814000</v>
      </c>
      <c r="C1334" s="335">
        <v>1762059000</v>
      </c>
      <c r="D1334" s="335">
        <v>1673674000</v>
      </c>
      <c r="E1334" s="335">
        <v>1673674000</v>
      </c>
      <c r="F1334" s="336">
        <v>74755000</v>
      </c>
      <c r="G1334" s="319">
        <v>95.930181281283794</v>
      </c>
      <c r="H1334" s="319">
        <v>91.118316824675773</v>
      </c>
      <c r="I1334" s="319">
        <v>91.118316824675773</v>
      </c>
    </row>
    <row r="1335" spans="1:9" x14ac:dyDescent="0.2">
      <c r="A1335" s="30" t="s">
        <v>130</v>
      </c>
      <c r="B1335" s="335">
        <v>11508000000</v>
      </c>
      <c r="C1335" s="335">
        <v>0</v>
      </c>
      <c r="D1335" s="335">
        <v>0</v>
      </c>
      <c r="E1335" s="335">
        <v>0</v>
      </c>
      <c r="F1335" s="336">
        <v>11508000000</v>
      </c>
      <c r="G1335" s="319">
        <v>0</v>
      </c>
      <c r="H1335" s="319">
        <v>0</v>
      </c>
      <c r="I1335" s="319">
        <v>0</v>
      </c>
    </row>
    <row r="1336" spans="1:9" x14ac:dyDescent="0.2">
      <c r="A1336" s="334" t="s">
        <v>131</v>
      </c>
      <c r="B1336" s="311">
        <v>18188000000</v>
      </c>
      <c r="C1336" s="311">
        <v>16715705414.779999</v>
      </c>
      <c r="D1336" s="311">
        <v>8489177523.4700003</v>
      </c>
      <c r="E1336" s="311">
        <v>8489177523.4700003</v>
      </c>
      <c r="F1336" s="316">
        <v>1472294585.2200012</v>
      </c>
      <c r="G1336" s="317">
        <v>91.905132036397617</v>
      </c>
      <c r="H1336" s="317">
        <v>46.674607012700683</v>
      </c>
      <c r="I1336" s="317">
        <v>46.674607012700683</v>
      </c>
    </row>
    <row r="1337" spans="1:9" x14ac:dyDescent="0.2">
      <c r="A1337" s="334" t="s">
        <v>1651</v>
      </c>
      <c r="B1337" s="311">
        <v>18188000000</v>
      </c>
      <c r="C1337" s="311">
        <v>16715705414.779999</v>
      </c>
      <c r="D1337" s="311">
        <v>8489177523.4700003</v>
      </c>
      <c r="E1337" s="311">
        <v>8489177523.4700003</v>
      </c>
      <c r="F1337" s="316">
        <v>1472294585.2200012</v>
      </c>
      <c r="G1337" s="317">
        <v>91.905132036397617</v>
      </c>
      <c r="H1337" s="317">
        <v>46.674607012700683</v>
      </c>
      <c r="I1337" s="317">
        <v>46.674607012700683</v>
      </c>
    </row>
    <row r="1338" spans="1:9" x14ac:dyDescent="0.2">
      <c r="A1338" s="30" t="s">
        <v>379</v>
      </c>
      <c r="B1338" s="335">
        <v>9365000000</v>
      </c>
      <c r="C1338" s="335">
        <v>9287588393</v>
      </c>
      <c r="D1338" s="335">
        <v>3234881046.3800001</v>
      </c>
      <c r="E1338" s="335">
        <v>3234881046.3800001</v>
      </c>
      <c r="F1338" s="336">
        <v>77411607</v>
      </c>
      <c r="G1338" s="319">
        <v>99.173394479444738</v>
      </c>
      <c r="H1338" s="319">
        <v>34.542242887132943</v>
      </c>
      <c r="I1338" s="319">
        <v>34.542242887132943</v>
      </c>
    </row>
    <row r="1339" spans="1:9" x14ac:dyDescent="0.2">
      <c r="A1339" s="30" t="s">
        <v>440</v>
      </c>
      <c r="B1339" s="335">
        <v>8823000000</v>
      </c>
      <c r="C1339" s="335">
        <v>7428117021.7799997</v>
      </c>
      <c r="D1339" s="335">
        <v>5254296477.0900002</v>
      </c>
      <c r="E1339" s="335">
        <v>5254296477.0900002</v>
      </c>
      <c r="F1339" s="336">
        <v>1394882978.2200003</v>
      </c>
      <c r="G1339" s="319">
        <v>84.190377669500165</v>
      </c>
      <c r="H1339" s="319">
        <v>59.552266543012578</v>
      </c>
      <c r="I1339" s="319">
        <v>59.552266543012578</v>
      </c>
    </row>
    <row r="1340" spans="1:9" x14ac:dyDescent="0.2">
      <c r="A1340" s="334" t="s">
        <v>441</v>
      </c>
      <c r="B1340" s="311">
        <v>72486000000</v>
      </c>
      <c r="C1340" s="311">
        <v>57300370846.740005</v>
      </c>
      <c r="D1340" s="311">
        <v>35968273626.300003</v>
      </c>
      <c r="E1340" s="311">
        <v>35944014757.290001</v>
      </c>
      <c r="F1340" s="316">
        <v>15185629153.259995</v>
      </c>
      <c r="G1340" s="317">
        <v>79.0502591489943</v>
      </c>
      <c r="H1340" s="317">
        <v>49.620993883370588</v>
      </c>
      <c r="I1340" s="317">
        <v>49.587526911803657</v>
      </c>
    </row>
    <row r="1341" spans="1:9" x14ac:dyDescent="0.2">
      <c r="A1341" s="334" t="s">
        <v>109</v>
      </c>
      <c r="B1341" s="311">
        <v>33926000000</v>
      </c>
      <c r="C1341" s="311">
        <v>29167543964.730003</v>
      </c>
      <c r="D1341" s="311">
        <v>25182887607.150002</v>
      </c>
      <c r="E1341" s="311">
        <v>25168695672.150002</v>
      </c>
      <c r="F1341" s="316">
        <v>4758456035.2699966</v>
      </c>
      <c r="G1341" s="317">
        <v>85.974013926575495</v>
      </c>
      <c r="H1341" s="317">
        <v>74.228873451482642</v>
      </c>
      <c r="I1341" s="317">
        <v>74.187041420002359</v>
      </c>
    </row>
    <row r="1342" spans="1:9" x14ac:dyDescent="0.2">
      <c r="A1342" s="334" t="s">
        <v>28</v>
      </c>
      <c r="B1342" s="311">
        <v>6053000000</v>
      </c>
      <c r="C1342" s="311">
        <v>4976339826</v>
      </c>
      <c r="D1342" s="311">
        <v>4629146651</v>
      </c>
      <c r="E1342" s="311">
        <v>4629146651</v>
      </c>
      <c r="F1342" s="316">
        <v>1076660174</v>
      </c>
      <c r="G1342" s="317">
        <v>82.212784173137294</v>
      </c>
      <c r="H1342" s="317">
        <v>76.476898248802243</v>
      </c>
      <c r="I1342" s="317">
        <v>76.476898248802243</v>
      </c>
    </row>
    <row r="1343" spans="1:9" x14ac:dyDescent="0.2">
      <c r="A1343" s="30" t="s">
        <v>110</v>
      </c>
      <c r="B1343" s="335">
        <v>3760000000</v>
      </c>
      <c r="C1343" s="335">
        <v>3411118977</v>
      </c>
      <c r="D1343" s="335">
        <v>3152954907</v>
      </c>
      <c r="E1343" s="335">
        <v>3152954907</v>
      </c>
      <c r="F1343" s="336">
        <v>348881023</v>
      </c>
      <c r="G1343" s="319">
        <v>90.721249388297878</v>
      </c>
      <c r="H1343" s="319">
        <v>83.85518369680851</v>
      </c>
      <c r="I1343" s="319">
        <v>83.85518369680851</v>
      </c>
    </row>
    <row r="1344" spans="1:9" x14ac:dyDescent="0.2">
      <c r="A1344" s="30" t="s">
        <v>111</v>
      </c>
      <c r="B1344" s="335">
        <v>1254000000</v>
      </c>
      <c r="C1344" s="335">
        <v>1186292214</v>
      </c>
      <c r="D1344" s="335">
        <v>1097263109</v>
      </c>
      <c r="E1344" s="335">
        <v>1097263109</v>
      </c>
      <c r="F1344" s="336">
        <v>67707786</v>
      </c>
      <c r="G1344" s="319">
        <v>94.600655023923437</v>
      </c>
      <c r="H1344" s="319">
        <v>87.50104537480064</v>
      </c>
      <c r="I1344" s="319">
        <v>87.50104537480064</v>
      </c>
    </row>
    <row r="1345" spans="1:9" x14ac:dyDescent="0.2">
      <c r="A1345" s="30" t="s">
        <v>112</v>
      </c>
      <c r="B1345" s="335">
        <v>491000000</v>
      </c>
      <c r="C1345" s="335">
        <v>378928635</v>
      </c>
      <c r="D1345" s="335">
        <v>378928635</v>
      </c>
      <c r="E1345" s="335">
        <v>378928635</v>
      </c>
      <c r="F1345" s="336">
        <v>112071365</v>
      </c>
      <c r="G1345" s="319">
        <v>77.174874745417512</v>
      </c>
      <c r="H1345" s="319">
        <v>77.174874745417512</v>
      </c>
      <c r="I1345" s="319">
        <v>77.174874745417512</v>
      </c>
    </row>
    <row r="1346" spans="1:9" x14ac:dyDescent="0.2">
      <c r="A1346" s="30" t="s">
        <v>216</v>
      </c>
      <c r="B1346" s="335">
        <v>548000000</v>
      </c>
      <c r="C1346" s="335">
        <v>0</v>
      </c>
      <c r="D1346" s="335">
        <v>0</v>
      </c>
      <c r="E1346" s="335">
        <v>0</v>
      </c>
      <c r="F1346" s="336">
        <v>548000000</v>
      </c>
      <c r="G1346" s="319">
        <v>0</v>
      </c>
      <c r="H1346" s="319">
        <v>0</v>
      </c>
      <c r="I1346" s="319">
        <v>0</v>
      </c>
    </row>
    <row r="1347" spans="1:9" x14ac:dyDescent="0.2">
      <c r="A1347" s="334" t="s">
        <v>29</v>
      </c>
      <c r="B1347" s="311">
        <v>8209000000</v>
      </c>
      <c r="C1347" s="311">
        <v>7510419398.2200003</v>
      </c>
      <c r="D1347" s="311">
        <v>5974440282.3800001</v>
      </c>
      <c r="E1347" s="311">
        <v>5970914475.3800001</v>
      </c>
      <c r="F1347" s="316">
        <v>698580601.77999973</v>
      </c>
      <c r="G1347" s="317">
        <v>91.490064541600688</v>
      </c>
      <c r="H1347" s="317">
        <v>72.779148280911201</v>
      </c>
      <c r="I1347" s="317">
        <v>72.736197775368495</v>
      </c>
    </row>
    <row r="1348" spans="1:9" x14ac:dyDescent="0.2">
      <c r="A1348" s="30" t="s">
        <v>113</v>
      </c>
      <c r="B1348" s="335">
        <v>8209000000</v>
      </c>
      <c r="C1348" s="335">
        <v>7510419398.2200003</v>
      </c>
      <c r="D1348" s="335">
        <v>5974440282.3800001</v>
      </c>
      <c r="E1348" s="335">
        <v>5970914475.3800001</v>
      </c>
      <c r="F1348" s="336">
        <v>698580601.77999973</v>
      </c>
      <c r="G1348" s="319">
        <v>91.490064541600688</v>
      </c>
      <c r="H1348" s="319">
        <v>72.779148280911201</v>
      </c>
      <c r="I1348" s="319">
        <v>72.736197775368495</v>
      </c>
    </row>
    <row r="1349" spans="1:9" x14ac:dyDescent="0.2">
      <c r="A1349" s="334" t="s">
        <v>30</v>
      </c>
      <c r="B1349" s="311">
        <v>98000000</v>
      </c>
      <c r="C1349" s="311">
        <v>68481256</v>
      </c>
      <c r="D1349" s="311">
        <v>64417878</v>
      </c>
      <c r="E1349" s="311">
        <v>64417878</v>
      </c>
      <c r="F1349" s="316">
        <v>29518744</v>
      </c>
      <c r="G1349" s="317">
        <v>69.878832653061224</v>
      </c>
      <c r="H1349" s="317">
        <v>65.732528571428574</v>
      </c>
      <c r="I1349" s="317">
        <v>65.732528571428574</v>
      </c>
    </row>
    <row r="1350" spans="1:9" x14ac:dyDescent="0.2">
      <c r="A1350" s="30" t="s">
        <v>152</v>
      </c>
      <c r="B1350" s="335">
        <v>67000000</v>
      </c>
      <c r="C1350" s="335">
        <v>61579574</v>
      </c>
      <c r="D1350" s="335">
        <v>57928100</v>
      </c>
      <c r="E1350" s="335">
        <v>57928100</v>
      </c>
      <c r="F1350" s="336">
        <v>5420426</v>
      </c>
      <c r="G1350" s="319">
        <v>91.909811940298496</v>
      </c>
      <c r="H1350" s="319">
        <v>86.459850746268657</v>
      </c>
      <c r="I1350" s="319">
        <v>86.459850746268657</v>
      </c>
    </row>
    <row r="1351" spans="1:9" x14ac:dyDescent="0.2">
      <c r="A1351" s="30" t="s">
        <v>118</v>
      </c>
      <c r="B1351" s="335">
        <v>31000000</v>
      </c>
      <c r="C1351" s="335">
        <v>6901682</v>
      </c>
      <c r="D1351" s="335">
        <v>6489778</v>
      </c>
      <c r="E1351" s="335">
        <v>6489778</v>
      </c>
      <c r="F1351" s="336">
        <v>24098318</v>
      </c>
      <c r="G1351" s="319">
        <v>22.263490322580644</v>
      </c>
      <c r="H1351" s="319">
        <v>20.934767741935485</v>
      </c>
      <c r="I1351" s="319">
        <v>20.934767741935485</v>
      </c>
    </row>
    <row r="1352" spans="1:9" ht="11.25" customHeight="1" x14ac:dyDescent="0.2">
      <c r="A1352" s="334" t="s">
        <v>31</v>
      </c>
      <c r="B1352" s="311">
        <v>13096000000</v>
      </c>
      <c r="C1352" s="311">
        <v>11488911055.190001</v>
      </c>
      <c r="D1352" s="311">
        <v>9401060660.4500008</v>
      </c>
      <c r="E1352" s="311">
        <v>9401060660.4500008</v>
      </c>
      <c r="F1352" s="316">
        <v>1607088944.8099995</v>
      </c>
      <c r="G1352" s="317">
        <v>87.728398405543686</v>
      </c>
      <c r="H1352" s="317">
        <v>71.785741145769705</v>
      </c>
      <c r="I1352" s="317">
        <v>71.785741145769705</v>
      </c>
    </row>
    <row r="1353" spans="1:9" x14ac:dyDescent="0.2">
      <c r="A1353" s="30" t="s">
        <v>427</v>
      </c>
      <c r="B1353" s="335">
        <v>13096000000</v>
      </c>
      <c r="C1353" s="335">
        <v>11488911055.190001</v>
      </c>
      <c r="D1353" s="335">
        <v>9401060660.4500008</v>
      </c>
      <c r="E1353" s="335">
        <v>9401060660.4500008</v>
      </c>
      <c r="F1353" s="336">
        <v>1607088944.8099995</v>
      </c>
      <c r="G1353" s="319">
        <v>87.728398405543686</v>
      </c>
      <c r="H1353" s="319">
        <v>71.785741145769705</v>
      </c>
      <c r="I1353" s="319">
        <v>71.785741145769705</v>
      </c>
    </row>
    <row r="1354" spans="1:9" x14ac:dyDescent="0.2">
      <c r="A1354" s="334" t="s">
        <v>33</v>
      </c>
      <c r="B1354" s="311">
        <v>2578000000</v>
      </c>
      <c r="C1354" s="311">
        <v>1425376951.3199999</v>
      </c>
      <c r="D1354" s="311">
        <v>1415806657.3199999</v>
      </c>
      <c r="E1354" s="311">
        <v>1405140529.3199999</v>
      </c>
      <c r="F1354" s="316">
        <v>1152623048.6800001</v>
      </c>
      <c r="G1354" s="317">
        <v>55.290029143522112</v>
      </c>
      <c r="H1354" s="317">
        <v>54.918799740884403</v>
      </c>
      <c r="I1354" s="317">
        <v>54.505063200930948</v>
      </c>
    </row>
    <row r="1355" spans="1:9" x14ac:dyDescent="0.2">
      <c r="A1355" s="30" t="s">
        <v>378</v>
      </c>
      <c r="B1355" s="335">
        <v>158000000</v>
      </c>
      <c r="C1355" s="335">
        <v>149271084</v>
      </c>
      <c r="D1355" s="335">
        <v>149271084</v>
      </c>
      <c r="E1355" s="335">
        <v>149271084</v>
      </c>
      <c r="F1355" s="336">
        <v>8728916</v>
      </c>
      <c r="G1355" s="319">
        <v>94.475369620253176</v>
      </c>
      <c r="H1355" s="319">
        <v>94.475369620253176</v>
      </c>
      <c r="I1355" s="319">
        <v>94.475369620253176</v>
      </c>
    </row>
    <row r="1356" spans="1:9" x14ac:dyDescent="0.2">
      <c r="A1356" s="30" t="s">
        <v>442</v>
      </c>
      <c r="B1356" s="335">
        <v>2420000000</v>
      </c>
      <c r="C1356" s="335">
        <v>1276105867.3199999</v>
      </c>
      <c r="D1356" s="335">
        <v>1266535573.3199999</v>
      </c>
      <c r="E1356" s="335">
        <v>1255869445.3199999</v>
      </c>
      <c r="F1356" s="336">
        <v>1143894132.6800001</v>
      </c>
      <c r="G1356" s="319">
        <v>52.73164740991735</v>
      </c>
      <c r="H1356" s="319">
        <v>52.336180715702476</v>
      </c>
      <c r="I1356" s="319">
        <v>51.895431624793389</v>
      </c>
    </row>
    <row r="1357" spans="1:9" x14ac:dyDescent="0.2">
      <c r="A1357" s="334" t="s">
        <v>127</v>
      </c>
      <c r="B1357" s="311">
        <v>3892000000</v>
      </c>
      <c r="C1357" s="311">
        <v>3698015478</v>
      </c>
      <c r="D1357" s="311">
        <v>3698015478</v>
      </c>
      <c r="E1357" s="311">
        <v>3698015478</v>
      </c>
      <c r="F1357" s="316">
        <v>193984522</v>
      </c>
      <c r="G1357" s="317">
        <v>95.015813926002053</v>
      </c>
      <c r="H1357" s="317">
        <v>95.015813926002053</v>
      </c>
      <c r="I1357" s="317">
        <v>95.015813926002053</v>
      </c>
    </row>
    <row r="1358" spans="1:9" x14ac:dyDescent="0.2">
      <c r="A1358" s="30" t="s">
        <v>128</v>
      </c>
      <c r="B1358" s="335">
        <v>3657000000</v>
      </c>
      <c r="C1358" s="335">
        <v>3562111973</v>
      </c>
      <c r="D1358" s="335">
        <v>3562111973</v>
      </c>
      <c r="E1358" s="335">
        <v>3562111973</v>
      </c>
      <c r="F1358" s="336">
        <v>94888027</v>
      </c>
      <c r="G1358" s="319">
        <v>97.40530415641237</v>
      </c>
      <c r="H1358" s="319">
        <v>97.40530415641237</v>
      </c>
      <c r="I1358" s="319">
        <v>97.40530415641237</v>
      </c>
    </row>
    <row r="1359" spans="1:9" x14ac:dyDescent="0.2">
      <c r="A1359" s="30" t="s">
        <v>130</v>
      </c>
      <c r="B1359" s="335">
        <v>136000000</v>
      </c>
      <c r="C1359" s="335">
        <v>135903505</v>
      </c>
      <c r="D1359" s="335">
        <v>135903505</v>
      </c>
      <c r="E1359" s="335">
        <v>135903505</v>
      </c>
      <c r="F1359" s="336">
        <v>96495</v>
      </c>
      <c r="G1359" s="319">
        <v>99.929047794117636</v>
      </c>
      <c r="H1359" s="319">
        <v>99.929047794117636</v>
      </c>
      <c r="I1359" s="319">
        <v>99.929047794117636</v>
      </c>
    </row>
    <row r="1360" spans="1:9" x14ac:dyDescent="0.2">
      <c r="A1360" s="30" t="s">
        <v>393</v>
      </c>
      <c r="B1360" s="335">
        <v>46000000</v>
      </c>
      <c r="C1360" s="335">
        <v>0</v>
      </c>
      <c r="D1360" s="335">
        <v>0</v>
      </c>
      <c r="E1360" s="335">
        <v>0</v>
      </c>
      <c r="F1360" s="336">
        <v>46000000</v>
      </c>
      <c r="G1360" s="319">
        <v>0</v>
      </c>
      <c r="H1360" s="319">
        <v>0</v>
      </c>
      <c r="I1360" s="319">
        <v>0</v>
      </c>
    </row>
    <row r="1361" spans="1:9" x14ac:dyDescent="0.2">
      <c r="A1361" s="30" t="s">
        <v>188</v>
      </c>
      <c r="B1361" s="335">
        <v>53000000</v>
      </c>
      <c r="C1361" s="335">
        <v>0</v>
      </c>
      <c r="D1361" s="335">
        <v>0</v>
      </c>
      <c r="E1361" s="335">
        <v>0</v>
      </c>
      <c r="F1361" s="336">
        <v>53000000</v>
      </c>
      <c r="G1361" s="319">
        <v>0</v>
      </c>
      <c r="H1361" s="319">
        <v>0</v>
      </c>
      <c r="I1361" s="319">
        <v>0</v>
      </c>
    </row>
    <row r="1362" spans="1:9" x14ac:dyDescent="0.2">
      <c r="A1362" s="334" t="s">
        <v>131</v>
      </c>
      <c r="B1362" s="311">
        <v>38560000000</v>
      </c>
      <c r="C1362" s="311">
        <v>28132826882.009998</v>
      </c>
      <c r="D1362" s="311">
        <v>10785386019.15</v>
      </c>
      <c r="E1362" s="311">
        <v>10775319085.139999</v>
      </c>
      <c r="F1362" s="316">
        <v>10427173117.990002</v>
      </c>
      <c r="G1362" s="317">
        <v>72.958575938822605</v>
      </c>
      <c r="H1362" s="317">
        <v>27.970399427256222</v>
      </c>
      <c r="I1362" s="317">
        <v>27.944292233246887</v>
      </c>
    </row>
    <row r="1363" spans="1:9" x14ac:dyDescent="0.2">
      <c r="A1363" s="334" t="s">
        <v>1651</v>
      </c>
      <c r="B1363" s="311">
        <v>38560000000</v>
      </c>
      <c r="C1363" s="311">
        <v>28132826882.009998</v>
      </c>
      <c r="D1363" s="311">
        <v>10785386019.15</v>
      </c>
      <c r="E1363" s="311">
        <v>10775319085.139999</v>
      </c>
      <c r="F1363" s="316">
        <v>10427173117.990002</v>
      </c>
      <c r="G1363" s="317">
        <v>72.958575938822605</v>
      </c>
      <c r="H1363" s="317">
        <v>27.970399427256222</v>
      </c>
      <c r="I1363" s="317">
        <v>27.944292233246887</v>
      </c>
    </row>
    <row r="1364" spans="1:9" x14ac:dyDescent="0.2">
      <c r="A1364" s="30" t="s">
        <v>443</v>
      </c>
      <c r="B1364" s="335">
        <v>20795000000</v>
      </c>
      <c r="C1364" s="335">
        <v>17262689550.389999</v>
      </c>
      <c r="D1364" s="335">
        <v>7405897223.96</v>
      </c>
      <c r="E1364" s="335">
        <v>7395830289.9499998</v>
      </c>
      <c r="F1364" s="336">
        <v>3532310449.6100006</v>
      </c>
      <c r="G1364" s="319">
        <v>83.013654967011291</v>
      </c>
      <c r="H1364" s="319">
        <v>35.613836133493628</v>
      </c>
      <c r="I1364" s="319">
        <v>35.565425775186341</v>
      </c>
    </row>
    <row r="1365" spans="1:9" x14ac:dyDescent="0.2">
      <c r="A1365" s="30" t="s">
        <v>444</v>
      </c>
      <c r="B1365" s="335">
        <v>17765000000</v>
      </c>
      <c r="C1365" s="335">
        <v>10870137331.619999</v>
      </c>
      <c r="D1365" s="335">
        <v>3379488795.1899996</v>
      </c>
      <c r="E1365" s="335">
        <v>3379488795.1899996</v>
      </c>
      <c r="F1365" s="336">
        <v>6894862668.3800011</v>
      </c>
      <c r="G1365" s="319">
        <v>61.188501725978043</v>
      </c>
      <c r="H1365" s="319">
        <v>19.023297467998873</v>
      </c>
      <c r="I1365" s="319">
        <v>19.023297467998873</v>
      </c>
    </row>
    <row r="1366" spans="1:9" x14ac:dyDescent="0.2">
      <c r="A1366" s="334" t="s">
        <v>445</v>
      </c>
      <c r="B1366" s="311">
        <v>48888000000</v>
      </c>
      <c r="C1366" s="311">
        <v>38614911676.75</v>
      </c>
      <c r="D1366" s="311">
        <v>32905272544.540001</v>
      </c>
      <c r="E1366" s="311">
        <v>32775080228.540001</v>
      </c>
      <c r="F1366" s="316">
        <v>10273088323.25</v>
      </c>
      <c r="G1366" s="317">
        <v>78.986482729401899</v>
      </c>
      <c r="H1366" s="317">
        <v>67.307463067705768</v>
      </c>
      <c r="I1366" s="317">
        <v>67.041155761209296</v>
      </c>
    </row>
    <row r="1367" spans="1:9" x14ac:dyDescent="0.2">
      <c r="A1367" s="334" t="s">
        <v>109</v>
      </c>
      <c r="B1367" s="311">
        <v>40268000000</v>
      </c>
      <c r="C1367" s="311">
        <v>30520035439.350002</v>
      </c>
      <c r="D1367" s="311">
        <v>25801445693.950001</v>
      </c>
      <c r="E1367" s="311">
        <v>25671253377.950001</v>
      </c>
      <c r="F1367" s="316">
        <v>9747964560.6499977</v>
      </c>
      <c r="G1367" s="317">
        <v>75.792280320229466</v>
      </c>
      <c r="H1367" s="317">
        <v>64.074316315560736</v>
      </c>
      <c r="I1367" s="317">
        <v>63.75100173326215</v>
      </c>
    </row>
    <row r="1368" spans="1:9" x14ac:dyDescent="0.2">
      <c r="A1368" s="334" t="s">
        <v>28</v>
      </c>
      <c r="B1368" s="311">
        <v>17279000000</v>
      </c>
      <c r="C1368" s="311">
        <v>14025081430</v>
      </c>
      <c r="D1368" s="311">
        <v>14025081430</v>
      </c>
      <c r="E1368" s="311">
        <v>13896735116</v>
      </c>
      <c r="F1368" s="316">
        <v>3253918570</v>
      </c>
      <c r="G1368" s="317">
        <v>81.168362926095256</v>
      </c>
      <c r="H1368" s="317">
        <v>81.168362926095256</v>
      </c>
      <c r="I1368" s="317">
        <v>80.425575068001621</v>
      </c>
    </row>
    <row r="1369" spans="1:9" x14ac:dyDescent="0.2">
      <c r="A1369" s="30" t="s">
        <v>110</v>
      </c>
      <c r="B1369" s="335">
        <v>11319000000</v>
      </c>
      <c r="C1369" s="335">
        <v>9238186993</v>
      </c>
      <c r="D1369" s="335">
        <v>9238186993</v>
      </c>
      <c r="E1369" s="335">
        <v>9184738929</v>
      </c>
      <c r="F1369" s="336">
        <v>2080813007</v>
      </c>
      <c r="G1369" s="319">
        <v>81.616635683364251</v>
      </c>
      <c r="H1369" s="319">
        <v>81.616635683364251</v>
      </c>
      <c r="I1369" s="319">
        <v>81.144437927378746</v>
      </c>
    </row>
    <row r="1370" spans="1:9" x14ac:dyDescent="0.2">
      <c r="A1370" s="30" t="s">
        <v>111</v>
      </c>
      <c r="B1370" s="335">
        <v>4361000000</v>
      </c>
      <c r="C1370" s="335">
        <v>3754645924</v>
      </c>
      <c r="D1370" s="335">
        <v>3754645924</v>
      </c>
      <c r="E1370" s="335">
        <v>3750542296</v>
      </c>
      <c r="F1370" s="336">
        <v>606354076</v>
      </c>
      <c r="G1370" s="319">
        <v>86.095985416188952</v>
      </c>
      <c r="H1370" s="319">
        <v>86.095985416188952</v>
      </c>
      <c r="I1370" s="319">
        <v>86.001887090116952</v>
      </c>
    </row>
    <row r="1371" spans="1:9" ht="11.25" customHeight="1" x14ac:dyDescent="0.2">
      <c r="A1371" s="30" t="s">
        <v>112</v>
      </c>
      <c r="B1371" s="335">
        <v>1599000000</v>
      </c>
      <c r="C1371" s="335">
        <v>1032248513</v>
      </c>
      <c r="D1371" s="335">
        <v>1032248513</v>
      </c>
      <c r="E1371" s="335">
        <v>961453891</v>
      </c>
      <c r="F1371" s="336">
        <v>566751487</v>
      </c>
      <c r="G1371" s="319">
        <v>64.555879487179496</v>
      </c>
      <c r="H1371" s="319">
        <v>64.555879487179496</v>
      </c>
      <c r="I1371" s="319">
        <v>60.128448467792374</v>
      </c>
    </row>
    <row r="1372" spans="1:9" x14ac:dyDescent="0.2">
      <c r="A1372" s="334" t="s">
        <v>29</v>
      </c>
      <c r="B1372" s="311">
        <v>5238000000</v>
      </c>
      <c r="C1372" s="311">
        <v>4892967118.6499996</v>
      </c>
      <c r="D1372" s="311">
        <v>4024178805.25</v>
      </c>
      <c r="E1372" s="311">
        <v>4023017307.25</v>
      </c>
      <c r="F1372" s="316">
        <v>345032881.35000038</v>
      </c>
      <c r="G1372" s="317">
        <v>93.412888863115683</v>
      </c>
      <c r="H1372" s="317">
        <v>76.826628584383343</v>
      </c>
      <c r="I1372" s="317">
        <v>76.804454128484153</v>
      </c>
    </row>
    <row r="1373" spans="1:9" x14ac:dyDescent="0.2">
      <c r="A1373" s="30" t="s">
        <v>113</v>
      </c>
      <c r="B1373" s="335">
        <v>5238000000</v>
      </c>
      <c r="C1373" s="335">
        <v>4892967118.6499996</v>
      </c>
      <c r="D1373" s="335">
        <v>4024178805.25</v>
      </c>
      <c r="E1373" s="335">
        <v>4023017307.25</v>
      </c>
      <c r="F1373" s="336">
        <v>345032881.35000038</v>
      </c>
      <c r="G1373" s="319">
        <v>93.412888863115683</v>
      </c>
      <c r="H1373" s="319">
        <v>76.826628584383343</v>
      </c>
      <c r="I1373" s="319">
        <v>76.804454128484153</v>
      </c>
    </row>
    <row r="1374" spans="1:9" x14ac:dyDescent="0.2">
      <c r="A1374" s="334" t="s">
        <v>30</v>
      </c>
      <c r="B1374" s="311">
        <v>17201000000</v>
      </c>
      <c r="C1374" s="311">
        <v>11238944760.02</v>
      </c>
      <c r="D1374" s="311">
        <v>7389143328.0200005</v>
      </c>
      <c r="E1374" s="311">
        <v>7388458824.0200005</v>
      </c>
      <c r="F1374" s="316">
        <v>5962055239.9799995</v>
      </c>
      <c r="G1374" s="317">
        <v>65.338903319690729</v>
      </c>
      <c r="H1374" s="317">
        <v>42.957638090924952</v>
      </c>
      <c r="I1374" s="317">
        <v>42.953658647869311</v>
      </c>
    </row>
    <row r="1375" spans="1:9" x14ac:dyDescent="0.2">
      <c r="A1375" s="30" t="s">
        <v>446</v>
      </c>
      <c r="B1375" s="335">
        <v>13517000000</v>
      </c>
      <c r="C1375" s="335">
        <v>9332244993.1800003</v>
      </c>
      <c r="D1375" s="335">
        <v>5544239561.1800003</v>
      </c>
      <c r="E1375" s="335">
        <v>5543555057.1800003</v>
      </c>
      <c r="F1375" s="336">
        <v>4184755006.8199997</v>
      </c>
      <c r="G1375" s="319">
        <v>69.040800423022858</v>
      </c>
      <c r="H1375" s="319">
        <v>41.016790420803432</v>
      </c>
      <c r="I1375" s="319">
        <v>41.01172639772139</v>
      </c>
    </row>
    <row r="1376" spans="1:9" x14ac:dyDescent="0.2">
      <c r="A1376" s="30" t="s">
        <v>152</v>
      </c>
      <c r="B1376" s="335">
        <v>1796000000</v>
      </c>
      <c r="C1376" s="335">
        <v>1400319635</v>
      </c>
      <c r="D1376" s="335">
        <v>1400319635</v>
      </c>
      <c r="E1376" s="335">
        <v>1400319635</v>
      </c>
      <c r="F1376" s="336">
        <v>395680365</v>
      </c>
      <c r="G1376" s="319">
        <v>77.968799276169264</v>
      </c>
      <c r="H1376" s="319">
        <v>77.968799276169264</v>
      </c>
      <c r="I1376" s="319">
        <v>77.968799276169264</v>
      </c>
    </row>
    <row r="1377" spans="1:9" x14ac:dyDescent="0.2">
      <c r="A1377" s="30" t="s">
        <v>153</v>
      </c>
      <c r="B1377" s="335">
        <v>29000000</v>
      </c>
      <c r="C1377" s="335">
        <v>7347363.8399999999</v>
      </c>
      <c r="D1377" s="335">
        <v>7347363.8399999999</v>
      </c>
      <c r="E1377" s="335">
        <v>7347363.8399999999</v>
      </c>
      <c r="F1377" s="336">
        <v>21652636.16</v>
      </c>
      <c r="G1377" s="319">
        <v>25.335737379310348</v>
      </c>
      <c r="H1377" s="319">
        <v>25.335737379310348</v>
      </c>
      <c r="I1377" s="319">
        <v>25.335737379310348</v>
      </c>
    </row>
    <row r="1378" spans="1:9" x14ac:dyDescent="0.2">
      <c r="A1378" s="30" t="s">
        <v>117</v>
      </c>
      <c r="B1378" s="335">
        <v>1154000000</v>
      </c>
      <c r="C1378" s="335">
        <v>454725818</v>
      </c>
      <c r="D1378" s="335">
        <v>392929818</v>
      </c>
      <c r="E1378" s="335">
        <v>392929818</v>
      </c>
      <c r="F1378" s="336">
        <v>699274182</v>
      </c>
      <c r="G1378" s="319">
        <v>39.40431698440208</v>
      </c>
      <c r="H1378" s="319">
        <v>34.049377642980936</v>
      </c>
      <c r="I1378" s="319">
        <v>34.049377642980936</v>
      </c>
    </row>
    <row r="1379" spans="1:9" x14ac:dyDescent="0.2">
      <c r="A1379" s="30" t="s">
        <v>118</v>
      </c>
      <c r="B1379" s="335">
        <v>78000000</v>
      </c>
      <c r="C1379" s="335">
        <v>40284178</v>
      </c>
      <c r="D1379" s="335">
        <v>40284178</v>
      </c>
      <c r="E1379" s="335">
        <v>40284178</v>
      </c>
      <c r="F1379" s="336">
        <v>37715822</v>
      </c>
      <c r="G1379" s="319">
        <v>51.646382051282046</v>
      </c>
      <c r="H1379" s="319">
        <v>51.646382051282046</v>
      </c>
      <c r="I1379" s="319">
        <v>51.646382051282046</v>
      </c>
    </row>
    <row r="1380" spans="1:9" x14ac:dyDescent="0.2">
      <c r="A1380" s="30" t="s">
        <v>124</v>
      </c>
      <c r="B1380" s="335">
        <v>600000000</v>
      </c>
      <c r="C1380" s="335">
        <v>4022772</v>
      </c>
      <c r="D1380" s="335">
        <v>4022772</v>
      </c>
      <c r="E1380" s="335">
        <v>4022772</v>
      </c>
      <c r="F1380" s="336">
        <v>595977228</v>
      </c>
      <c r="G1380" s="319">
        <v>0.670462</v>
      </c>
      <c r="H1380" s="319">
        <v>0.670462</v>
      </c>
      <c r="I1380" s="319">
        <v>0.670462</v>
      </c>
    </row>
    <row r="1381" spans="1:9" x14ac:dyDescent="0.2">
      <c r="A1381" s="30" t="s">
        <v>304</v>
      </c>
      <c r="B1381" s="335">
        <v>27000000</v>
      </c>
      <c r="C1381" s="335">
        <v>0</v>
      </c>
      <c r="D1381" s="335">
        <v>0</v>
      </c>
      <c r="E1381" s="335">
        <v>0</v>
      </c>
      <c r="F1381" s="336">
        <v>27000000</v>
      </c>
      <c r="G1381" s="319">
        <v>0</v>
      </c>
      <c r="H1381" s="319">
        <v>0</v>
      </c>
      <c r="I1381" s="319">
        <v>0</v>
      </c>
    </row>
    <row r="1382" spans="1:9" x14ac:dyDescent="0.2">
      <c r="A1382" s="334" t="s">
        <v>33</v>
      </c>
      <c r="B1382" s="311">
        <v>278000000</v>
      </c>
      <c r="C1382" s="311">
        <v>119078437</v>
      </c>
      <c r="D1382" s="311">
        <v>119078437</v>
      </c>
      <c r="E1382" s="311">
        <v>119078437</v>
      </c>
      <c r="F1382" s="316">
        <v>158921563</v>
      </c>
      <c r="G1382" s="317">
        <v>42.833970143884891</v>
      </c>
      <c r="H1382" s="317">
        <v>42.833970143884891</v>
      </c>
      <c r="I1382" s="317">
        <v>42.833970143884891</v>
      </c>
    </row>
    <row r="1383" spans="1:9" ht="11.25" customHeight="1" x14ac:dyDescent="0.2">
      <c r="A1383" s="30" t="s">
        <v>378</v>
      </c>
      <c r="B1383" s="335">
        <v>278000000</v>
      </c>
      <c r="C1383" s="335">
        <v>119078437</v>
      </c>
      <c r="D1383" s="335">
        <v>119078437</v>
      </c>
      <c r="E1383" s="335">
        <v>119078437</v>
      </c>
      <c r="F1383" s="336">
        <v>158921563</v>
      </c>
      <c r="G1383" s="319">
        <v>42.833970143884891</v>
      </c>
      <c r="H1383" s="319">
        <v>42.833970143884891</v>
      </c>
      <c r="I1383" s="319">
        <v>42.833970143884891</v>
      </c>
    </row>
    <row r="1384" spans="1:9" x14ac:dyDescent="0.2">
      <c r="A1384" s="334" t="s">
        <v>127</v>
      </c>
      <c r="B1384" s="311">
        <v>272000000</v>
      </c>
      <c r="C1384" s="311">
        <v>243963693.68000001</v>
      </c>
      <c r="D1384" s="311">
        <v>243963693.68000001</v>
      </c>
      <c r="E1384" s="311">
        <v>243963693.68000001</v>
      </c>
      <c r="F1384" s="316">
        <v>28036306.319999993</v>
      </c>
      <c r="G1384" s="317">
        <v>89.692534441176477</v>
      </c>
      <c r="H1384" s="317">
        <v>89.692534441176477</v>
      </c>
      <c r="I1384" s="317">
        <v>89.692534441176477</v>
      </c>
    </row>
    <row r="1385" spans="1:9" x14ac:dyDescent="0.2">
      <c r="A1385" s="30" t="s">
        <v>128</v>
      </c>
      <c r="B1385" s="335">
        <v>150000000</v>
      </c>
      <c r="C1385" s="335">
        <v>149536684.68000001</v>
      </c>
      <c r="D1385" s="335">
        <v>149536684.68000001</v>
      </c>
      <c r="E1385" s="335">
        <v>149536684.68000001</v>
      </c>
      <c r="F1385" s="336">
        <v>463315.31999999285</v>
      </c>
      <c r="G1385" s="319">
        <v>99.69112312</v>
      </c>
      <c r="H1385" s="319">
        <v>99.69112312</v>
      </c>
      <c r="I1385" s="319">
        <v>99.69112312</v>
      </c>
    </row>
    <row r="1386" spans="1:9" x14ac:dyDescent="0.2">
      <c r="A1386" s="30" t="s">
        <v>130</v>
      </c>
      <c r="B1386" s="335">
        <v>114000000</v>
      </c>
      <c r="C1386" s="335">
        <v>91659776</v>
      </c>
      <c r="D1386" s="335">
        <v>91659776</v>
      </c>
      <c r="E1386" s="335">
        <v>91659776</v>
      </c>
      <c r="F1386" s="336">
        <v>22340224</v>
      </c>
      <c r="G1386" s="319">
        <v>80.403312280701755</v>
      </c>
      <c r="H1386" s="319">
        <v>80.403312280701755</v>
      </c>
      <c r="I1386" s="319">
        <v>80.403312280701755</v>
      </c>
    </row>
    <row r="1387" spans="1:9" ht="11.25" customHeight="1" x14ac:dyDescent="0.2">
      <c r="A1387" s="30" t="s">
        <v>188</v>
      </c>
      <c r="B1387" s="335">
        <v>8000000</v>
      </c>
      <c r="C1387" s="335">
        <v>2767233</v>
      </c>
      <c r="D1387" s="335">
        <v>2767233</v>
      </c>
      <c r="E1387" s="335">
        <v>2767233</v>
      </c>
      <c r="F1387" s="336">
        <v>5232767</v>
      </c>
      <c r="G1387" s="319">
        <v>34.590412499999999</v>
      </c>
      <c r="H1387" s="319">
        <v>34.590412499999999</v>
      </c>
      <c r="I1387" s="319">
        <v>34.590412499999999</v>
      </c>
    </row>
    <row r="1388" spans="1:9" x14ac:dyDescent="0.2">
      <c r="A1388" s="334" t="s">
        <v>131</v>
      </c>
      <c r="B1388" s="311">
        <v>8620000000</v>
      </c>
      <c r="C1388" s="311">
        <v>8094876237.3999996</v>
      </c>
      <c r="D1388" s="311">
        <v>7103826850.5900002</v>
      </c>
      <c r="E1388" s="311">
        <v>7103826850.5900002</v>
      </c>
      <c r="F1388" s="316">
        <v>525123762.60000038</v>
      </c>
      <c r="G1388" s="317">
        <v>93.908077000000006</v>
      </c>
      <c r="H1388" s="317">
        <v>82.410984345591658</v>
      </c>
      <c r="I1388" s="317">
        <v>82.410984345591658</v>
      </c>
    </row>
    <row r="1389" spans="1:9" x14ac:dyDescent="0.2">
      <c r="A1389" s="334" t="s">
        <v>1651</v>
      </c>
      <c r="B1389" s="311">
        <v>8620000000</v>
      </c>
      <c r="C1389" s="311">
        <v>8094876237.3999996</v>
      </c>
      <c r="D1389" s="311">
        <v>7103826850.5900002</v>
      </c>
      <c r="E1389" s="311">
        <v>7103826850.5900002</v>
      </c>
      <c r="F1389" s="316">
        <v>525123762.60000038</v>
      </c>
      <c r="G1389" s="317">
        <v>93.908077000000006</v>
      </c>
      <c r="H1389" s="317">
        <v>82.410984345591658</v>
      </c>
      <c r="I1389" s="317">
        <v>82.410984345591658</v>
      </c>
    </row>
    <row r="1390" spans="1:9" x14ac:dyDescent="0.2">
      <c r="A1390" s="30" t="s">
        <v>431</v>
      </c>
      <c r="B1390" s="335">
        <v>320000000</v>
      </c>
      <c r="C1390" s="335">
        <v>0</v>
      </c>
      <c r="D1390" s="335">
        <v>0</v>
      </c>
      <c r="E1390" s="335">
        <v>0</v>
      </c>
      <c r="F1390" s="336">
        <v>320000000</v>
      </c>
      <c r="G1390" s="319">
        <v>0</v>
      </c>
      <c r="H1390" s="319">
        <v>0</v>
      </c>
      <c r="I1390" s="319">
        <v>0</v>
      </c>
    </row>
    <row r="1391" spans="1:9" x14ac:dyDescent="0.2">
      <c r="A1391" s="30" t="s">
        <v>447</v>
      </c>
      <c r="B1391" s="335">
        <v>200000000</v>
      </c>
      <c r="C1391" s="335">
        <v>1800000</v>
      </c>
      <c r="D1391" s="335">
        <v>1800000</v>
      </c>
      <c r="E1391" s="335">
        <v>1800000</v>
      </c>
      <c r="F1391" s="336">
        <v>198200000</v>
      </c>
      <c r="G1391" s="319">
        <v>0.89999999999999991</v>
      </c>
      <c r="H1391" s="319">
        <v>0.89999999999999991</v>
      </c>
      <c r="I1391" s="319">
        <v>0.89999999999999991</v>
      </c>
    </row>
    <row r="1392" spans="1:9" x14ac:dyDescent="0.2">
      <c r="A1392" s="30" t="s">
        <v>448</v>
      </c>
      <c r="B1392" s="335">
        <v>5000000000</v>
      </c>
      <c r="C1392" s="335">
        <v>4993076237.3999996</v>
      </c>
      <c r="D1392" s="335">
        <v>4002026850.5900002</v>
      </c>
      <c r="E1392" s="335">
        <v>4002026850.5900002</v>
      </c>
      <c r="F1392" s="336">
        <v>6923762.6000003815</v>
      </c>
      <c r="G1392" s="319">
        <v>99.861524747999994</v>
      </c>
      <c r="H1392" s="319">
        <v>80.040537011800012</v>
      </c>
      <c r="I1392" s="319">
        <v>80.040537011800012</v>
      </c>
    </row>
    <row r="1393" spans="1:9" x14ac:dyDescent="0.2">
      <c r="A1393" s="30" t="s">
        <v>449</v>
      </c>
      <c r="B1393" s="335">
        <v>3100000000</v>
      </c>
      <c r="C1393" s="335">
        <v>3100000000</v>
      </c>
      <c r="D1393" s="335">
        <v>3100000000</v>
      </c>
      <c r="E1393" s="335">
        <v>3100000000</v>
      </c>
      <c r="F1393" s="336">
        <v>0</v>
      </c>
      <c r="G1393" s="319">
        <v>100</v>
      </c>
      <c r="H1393" s="319">
        <v>100</v>
      </c>
      <c r="I1393" s="319">
        <v>100</v>
      </c>
    </row>
    <row r="1394" spans="1:9" x14ac:dyDescent="0.2">
      <c r="A1394" s="334" t="s">
        <v>450</v>
      </c>
      <c r="B1394" s="311">
        <v>73024000000</v>
      </c>
      <c r="C1394" s="311">
        <v>55088773958.889999</v>
      </c>
      <c r="D1394" s="311">
        <v>43191042602.490005</v>
      </c>
      <c r="E1394" s="311">
        <v>42070212291.419998</v>
      </c>
      <c r="F1394" s="316">
        <v>17935226041.110001</v>
      </c>
      <c r="G1394" s="317">
        <v>75.439271963861202</v>
      </c>
      <c r="H1394" s="317">
        <v>59.146366403497488</v>
      </c>
      <c r="I1394" s="317">
        <v>57.611487033605393</v>
      </c>
    </row>
    <row r="1395" spans="1:9" x14ac:dyDescent="0.2">
      <c r="A1395" s="334" t="s">
        <v>109</v>
      </c>
      <c r="B1395" s="311">
        <v>59154000000</v>
      </c>
      <c r="C1395" s="311">
        <v>41692704601.050003</v>
      </c>
      <c r="D1395" s="311">
        <v>37671655920.720001</v>
      </c>
      <c r="E1395" s="311">
        <v>37070352122.889999</v>
      </c>
      <c r="F1395" s="316">
        <v>17461295398.949997</v>
      </c>
      <c r="G1395" s="317">
        <v>70.481632013135211</v>
      </c>
      <c r="H1395" s="317">
        <v>63.68403813895933</v>
      </c>
      <c r="I1395" s="317">
        <v>62.66753241182338</v>
      </c>
    </row>
    <row r="1396" spans="1:9" x14ac:dyDescent="0.2">
      <c r="A1396" s="334" t="s">
        <v>28</v>
      </c>
      <c r="B1396" s="311">
        <v>13436000000</v>
      </c>
      <c r="C1396" s="311">
        <v>11449372236</v>
      </c>
      <c r="D1396" s="311">
        <v>11449372236</v>
      </c>
      <c r="E1396" s="311">
        <v>11442170615</v>
      </c>
      <c r="F1396" s="316">
        <v>1986627764</v>
      </c>
      <c r="G1396" s="317">
        <v>85.21414286990175</v>
      </c>
      <c r="H1396" s="317">
        <v>85.21414286990175</v>
      </c>
      <c r="I1396" s="317">
        <v>85.160543428103608</v>
      </c>
    </row>
    <row r="1397" spans="1:9" x14ac:dyDescent="0.2">
      <c r="A1397" s="30" t="s">
        <v>110</v>
      </c>
      <c r="B1397" s="335">
        <v>9127000000</v>
      </c>
      <c r="C1397" s="335">
        <v>8166438039</v>
      </c>
      <c r="D1397" s="335">
        <v>8166438039</v>
      </c>
      <c r="E1397" s="335">
        <v>8160143062</v>
      </c>
      <c r="F1397" s="336">
        <v>960561961</v>
      </c>
      <c r="G1397" s="319">
        <v>89.475600295825572</v>
      </c>
      <c r="H1397" s="319">
        <v>89.475600295825572</v>
      </c>
      <c r="I1397" s="319">
        <v>89.406629363427186</v>
      </c>
    </row>
    <row r="1398" spans="1:9" x14ac:dyDescent="0.2">
      <c r="A1398" s="30" t="s">
        <v>111</v>
      </c>
      <c r="B1398" s="335">
        <v>3027000000</v>
      </c>
      <c r="C1398" s="335">
        <v>2715676026</v>
      </c>
      <c r="D1398" s="335">
        <v>2715676026</v>
      </c>
      <c r="E1398" s="335">
        <v>2715676026</v>
      </c>
      <c r="F1398" s="336">
        <v>311323974</v>
      </c>
      <c r="G1398" s="319">
        <v>89.71509831516353</v>
      </c>
      <c r="H1398" s="319">
        <v>89.71509831516353</v>
      </c>
      <c r="I1398" s="319">
        <v>89.71509831516353</v>
      </c>
    </row>
    <row r="1399" spans="1:9" x14ac:dyDescent="0.2">
      <c r="A1399" s="30" t="s">
        <v>112</v>
      </c>
      <c r="B1399" s="335">
        <v>628000000</v>
      </c>
      <c r="C1399" s="335">
        <v>567258171</v>
      </c>
      <c r="D1399" s="335">
        <v>567258171</v>
      </c>
      <c r="E1399" s="335">
        <v>566351527</v>
      </c>
      <c r="F1399" s="336">
        <v>60741829</v>
      </c>
      <c r="G1399" s="319">
        <v>90.327734235668785</v>
      </c>
      <c r="H1399" s="319">
        <v>90.327734235668785</v>
      </c>
      <c r="I1399" s="319">
        <v>90.183364171974517</v>
      </c>
    </row>
    <row r="1400" spans="1:9" x14ac:dyDescent="0.2">
      <c r="A1400" s="30" t="s">
        <v>216</v>
      </c>
      <c r="B1400" s="335">
        <v>654000000</v>
      </c>
      <c r="C1400" s="335">
        <v>0</v>
      </c>
      <c r="D1400" s="335">
        <v>0</v>
      </c>
      <c r="E1400" s="335">
        <v>0</v>
      </c>
      <c r="F1400" s="336">
        <v>654000000</v>
      </c>
      <c r="G1400" s="319">
        <v>0</v>
      </c>
      <c r="H1400" s="319">
        <v>0</v>
      </c>
      <c r="I1400" s="319">
        <v>0</v>
      </c>
    </row>
    <row r="1401" spans="1:9" x14ac:dyDescent="0.2">
      <c r="A1401" s="334" t="s">
        <v>29</v>
      </c>
      <c r="B1401" s="311">
        <v>2349000000</v>
      </c>
      <c r="C1401" s="311">
        <v>2198338691.6700001</v>
      </c>
      <c r="D1401" s="311">
        <v>1550844948.8399999</v>
      </c>
      <c r="E1401" s="311">
        <v>1493773226.5</v>
      </c>
      <c r="F1401" s="316">
        <v>150661308.32999992</v>
      </c>
      <c r="G1401" s="317">
        <v>93.586151199233726</v>
      </c>
      <c r="H1401" s="317">
        <v>66.021496332056202</v>
      </c>
      <c r="I1401" s="317">
        <v>63.591878522775644</v>
      </c>
    </row>
    <row r="1402" spans="1:9" x14ac:dyDescent="0.2">
      <c r="A1402" s="30" t="s">
        <v>113</v>
      </c>
      <c r="B1402" s="335">
        <v>2349000000</v>
      </c>
      <c r="C1402" s="335">
        <v>2198338691.6700001</v>
      </c>
      <c r="D1402" s="335">
        <v>1550844948.8399999</v>
      </c>
      <c r="E1402" s="335">
        <v>1493773226.5</v>
      </c>
      <c r="F1402" s="336">
        <v>150661308.32999992</v>
      </c>
      <c r="G1402" s="319">
        <v>93.586151199233726</v>
      </c>
      <c r="H1402" s="319">
        <v>66.021496332056202</v>
      </c>
      <c r="I1402" s="319">
        <v>63.591878522775644</v>
      </c>
    </row>
    <row r="1403" spans="1:9" x14ac:dyDescent="0.2">
      <c r="A1403" s="334" t="s">
        <v>30</v>
      </c>
      <c r="B1403" s="311">
        <v>13689600000</v>
      </c>
      <c r="C1403" s="311">
        <v>2447866006.98</v>
      </c>
      <c r="D1403" s="311">
        <v>2447866006.98</v>
      </c>
      <c r="E1403" s="311">
        <v>2447866006.98</v>
      </c>
      <c r="F1403" s="316">
        <v>11241733993.02</v>
      </c>
      <c r="G1403" s="317">
        <v>17.881209144021739</v>
      </c>
      <c r="H1403" s="317">
        <v>17.881209144021739</v>
      </c>
      <c r="I1403" s="317">
        <v>17.881209144021739</v>
      </c>
    </row>
    <row r="1404" spans="1:9" x14ac:dyDescent="0.2">
      <c r="A1404" s="30" t="s">
        <v>115</v>
      </c>
      <c r="B1404" s="335">
        <v>0</v>
      </c>
      <c r="C1404" s="335">
        <v>0</v>
      </c>
      <c r="D1404" s="335">
        <v>0</v>
      </c>
      <c r="E1404" s="335">
        <v>0</v>
      </c>
      <c r="F1404" s="336">
        <v>0</v>
      </c>
      <c r="G1404" s="319">
        <v>0</v>
      </c>
      <c r="H1404" s="319">
        <v>0</v>
      </c>
      <c r="I1404" s="319">
        <v>0</v>
      </c>
    </row>
    <row r="1405" spans="1:9" x14ac:dyDescent="0.2">
      <c r="A1405" s="30" t="s">
        <v>152</v>
      </c>
      <c r="B1405" s="335">
        <v>2413100000</v>
      </c>
      <c r="C1405" s="335">
        <v>2220423078</v>
      </c>
      <c r="D1405" s="335">
        <v>2220423078</v>
      </c>
      <c r="E1405" s="335">
        <v>2220423078</v>
      </c>
      <c r="F1405" s="336">
        <v>192676922</v>
      </c>
      <c r="G1405" s="319">
        <v>92.015377647010069</v>
      </c>
      <c r="H1405" s="319">
        <v>92.015377647010069</v>
      </c>
      <c r="I1405" s="319">
        <v>92.015377647010069</v>
      </c>
    </row>
    <row r="1406" spans="1:9" ht="11.25" customHeight="1" x14ac:dyDescent="0.2">
      <c r="A1406" s="30" t="s">
        <v>153</v>
      </c>
      <c r="B1406" s="335">
        <v>55000000</v>
      </c>
      <c r="C1406" s="335">
        <v>494957.98</v>
      </c>
      <c r="D1406" s="335">
        <v>494957.98</v>
      </c>
      <c r="E1406" s="335">
        <v>494957.98</v>
      </c>
      <c r="F1406" s="336">
        <v>54505042.020000003</v>
      </c>
      <c r="G1406" s="319">
        <v>0.89992359999999993</v>
      </c>
      <c r="H1406" s="319">
        <v>0.89992359999999993</v>
      </c>
      <c r="I1406" s="319">
        <v>0.89992359999999993</v>
      </c>
    </row>
    <row r="1407" spans="1:9" x14ac:dyDescent="0.2">
      <c r="A1407" s="30" t="s">
        <v>117</v>
      </c>
      <c r="B1407" s="335">
        <v>946000000</v>
      </c>
      <c r="C1407" s="335">
        <v>141520000</v>
      </c>
      <c r="D1407" s="335">
        <v>141520000</v>
      </c>
      <c r="E1407" s="335">
        <v>141520000</v>
      </c>
      <c r="F1407" s="336">
        <v>804480000</v>
      </c>
      <c r="G1407" s="319">
        <v>14.959830866807611</v>
      </c>
      <c r="H1407" s="319">
        <v>14.959830866807611</v>
      </c>
      <c r="I1407" s="319">
        <v>14.959830866807611</v>
      </c>
    </row>
    <row r="1408" spans="1:9" x14ac:dyDescent="0.2">
      <c r="A1408" s="30" t="s">
        <v>118</v>
      </c>
      <c r="B1408" s="335">
        <v>64000000</v>
      </c>
      <c r="C1408" s="335">
        <v>63969771</v>
      </c>
      <c r="D1408" s="335">
        <v>63969771</v>
      </c>
      <c r="E1408" s="335">
        <v>63969771</v>
      </c>
      <c r="F1408" s="336">
        <v>30229</v>
      </c>
      <c r="G1408" s="319">
        <v>99.952767187500001</v>
      </c>
      <c r="H1408" s="319">
        <v>99.952767187500001</v>
      </c>
      <c r="I1408" s="319">
        <v>99.952767187500001</v>
      </c>
    </row>
    <row r="1409" spans="1:9" ht="11.25" customHeight="1" x14ac:dyDescent="0.2">
      <c r="A1409" s="30" t="s">
        <v>124</v>
      </c>
      <c r="B1409" s="335">
        <v>10177000000</v>
      </c>
      <c r="C1409" s="335">
        <v>0</v>
      </c>
      <c r="D1409" s="335">
        <v>0</v>
      </c>
      <c r="E1409" s="335">
        <v>0</v>
      </c>
      <c r="F1409" s="336">
        <v>10177000000</v>
      </c>
      <c r="G1409" s="319">
        <v>0</v>
      </c>
      <c r="H1409" s="319">
        <v>0</v>
      </c>
      <c r="I1409" s="319">
        <v>0</v>
      </c>
    </row>
    <row r="1410" spans="1:9" x14ac:dyDescent="0.2">
      <c r="A1410" s="30" t="s">
        <v>304</v>
      </c>
      <c r="B1410" s="335">
        <v>34500000</v>
      </c>
      <c r="C1410" s="335">
        <v>21458200</v>
      </c>
      <c r="D1410" s="335">
        <v>21458200</v>
      </c>
      <c r="E1410" s="335">
        <v>21458200</v>
      </c>
      <c r="F1410" s="336">
        <v>13041800</v>
      </c>
      <c r="G1410" s="319">
        <v>62.197681159420291</v>
      </c>
      <c r="H1410" s="319">
        <v>62.197681159420291</v>
      </c>
      <c r="I1410" s="319">
        <v>62.197681159420291</v>
      </c>
    </row>
    <row r="1411" spans="1:9" x14ac:dyDescent="0.2">
      <c r="A1411" s="334" t="s">
        <v>31</v>
      </c>
      <c r="B1411" s="311">
        <v>27846500000</v>
      </c>
      <c r="C1411" s="311">
        <v>23939151188.400002</v>
      </c>
      <c r="D1411" s="311">
        <v>20565596250.900002</v>
      </c>
      <c r="E1411" s="311">
        <v>20028565796.41</v>
      </c>
      <c r="F1411" s="316">
        <v>3907348811.5999985</v>
      </c>
      <c r="G1411" s="317">
        <v>85.968258805954079</v>
      </c>
      <c r="H1411" s="317">
        <v>73.853433109726538</v>
      </c>
      <c r="I1411" s="317">
        <v>71.924894677643508</v>
      </c>
    </row>
    <row r="1412" spans="1:9" x14ac:dyDescent="0.2">
      <c r="A1412" s="30" t="s">
        <v>427</v>
      </c>
      <c r="B1412" s="335">
        <v>27846500000</v>
      </c>
      <c r="C1412" s="335">
        <v>23939151188.400002</v>
      </c>
      <c r="D1412" s="335">
        <v>20565596250.900002</v>
      </c>
      <c r="E1412" s="335">
        <v>20028565796.41</v>
      </c>
      <c r="F1412" s="336">
        <v>3907348811.5999985</v>
      </c>
      <c r="G1412" s="319">
        <v>85.968258805954079</v>
      </c>
      <c r="H1412" s="319">
        <v>73.853433109726538</v>
      </c>
      <c r="I1412" s="319">
        <v>71.924894677643508</v>
      </c>
    </row>
    <row r="1413" spans="1:9" x14ac:dyDescent="0.2">
      <c r="A1413" s="334" t="s">
        <v>33</v>
      </c>
      <c r="B1413" s="311">
        <v>655900000</v>
      </c>
      <c r="C1413" s="311">
        <v>555448518</v>
      </c>
      <c r="D1413" s="311">
        <v>555448518</v>
      </c>
      <c r="E1413" s="311">
        <v>555448518</v>
      </c>
      <c r="F1413" s="316">
        <v>100451482</v>
      </c>
      <c r="G1413" s="317">
        <v>84.684939472480565</v>
      </c>
      <c r="H1413" s="317">
        <v>84.684939472480565</v>
      </c>
      <c r="I1413" s="317">
        <v>84.684939472480565</v>
      </c>
    </row>
    <row r="1414" spans="1:9" x14ac:dyDescent="0.2">
      <c r="A1414" s="30" t="s">
        <v>378</v>
      </c>
      <c r="B1414" s="335">
        <v>655900000</v>
      </c>
      <c r="C1414" s="335">
        <v>555448518</v>
      </c>
      <c r="D1414" s="335">
        <v>555448518</v>
      </c>
      <c r="E1414" s="335">
        <v>555448518</v>
      </c>
      <c r="F1414" s="336">
        <v>100451482</v>
      </c>
      <c r="G1414" s="319">
        <v>84.684939472480565</v>
      </c>
      <c r="H1414" s="319">
        <v>84.684939472480565</v>
      </c>
      <c r="I1414" s="319">
        <v>84.684939472480565</v>
      </c>
    </row>
    <row r="1415" spans="1:9" x14ac:dyDescent="0.2">
      <c r="A1415" s="334" t="s">
        <v>127</v>
      </c>
      <c r="B1415" s="311">
        <v>1177000000</v>
      </c>
      <c r="C1415" s="311">
        <v>1102527960</v>
      </c>
      <c r="D1415" s="311">
        <v>1102527960</v>
      </c>
      <c r="E1415" s="311">
        <v>1102527960</v>
      </c>
      <c r="F1415" s="316">
        <v>74472040</v>
      </c>
      <c r="G1415" s="317">
        <v>93.672723874256576</v>
      </c>
      <c r="H1415" s="317">
        <v>93.672723874256576</v>
      </c>
      <c r="I1415" s="317">
        <v>93.672723874256576</v>
      </c>
    </row>
    <row r="1416" spans="1:9" x14ac:dyDescent="0.2">
      <c r="A1416" s="30" t="s">
        <v>128</v>
      </c>
      <c r="B1416" s="335">
        <v>951460000</v>
      </c>
      <c r="C1416" s="335">
        <v>941445863</v>
      </c>
      <c r="D1416" s="335">
        <v>941445863</v>
      </c>
      <c r="E1416" s="335">
        <v>941445863</v>
      </c>
      <c r="F1416" s="336">
        <v>10014137</v>
      </c>
      <c r="G1416" s="319">
        <v>98.947497845416521</v>
      </c>
      <c r="H1416" s="319">
        <v>98.947497845416521</v>
      </c>
      <c r="I1416" s="319">
        <v>98.947497845416521</v>
      </c>
    </row>
    <row r="1417" spans="1:9" x14ac:dyDescent="0.2">
      <c r="A1417" s="30" t="s">
        <v>129</v>
      </c>
      <c r="B1417" s="335">
        <v>29000000</v>
      </c>
      <c r="C1417" s="335">
        <v>19940900</v>
      </c>
      <c r="D1417" s="335">
        <v>19940900</v>
      </c>
      <c r="E1417" s="335">
        <v>19940900</v>
      </c>
      <c r="F1417" s="336">
        <v>9059100</v>
      </c>
      <c r="G1417" s="319">
        <v>68.76172413793104</v>
      </c>
      <c r="H1417" s="319">
        <v>68.76172413793104</v>
      </c>
      <c r="I1417" s="319">
        <v>68.76172413793104</v>
      </c>
    </row>
    <row r="1418" spans="1:9" x14ac:dyDescent="0.2">
      <c r="A1418" s="30" t="s">
        <v>130</v>
      </c>
      <c r="B1418" s="335">
        <v>190000000</v>
      </c>
      <c r="C1418" s="335">
        <v>136912197</v>
      </c>
      <c r="D1418" s="335">
        <v>136912197</v>
      </c>
      <c r="E1418" s="335">
        <v>136912197</v>
      </c>
      <c r="F1418" s="336">
        <v>53087803</v>
      </c>
      <c r="G1418" s="319">
        <v>72.059051052631588</v>
      </c>
      <c r="H1418" s="319">
        <v>72.059051052631588</v>
      </c>
      <c r="I1418" s="319">
        <v>72.059051052631588</v>
      </c>
    </row>
    <row r="1419" spans="1:9" x14ac:dyDescent="0.2">
      <c r="A1419" s="30" t="s">
        <v>1708</v>
      </c>
      <c r="B1419" s="335">
        <v>6540000</v>
      </c>
      <c r="C1419" s="335">
        <v>4229000</v>
      </c>
      <c r="D1419" s="335">
        <v>4229000</v>
      </c>
      <c r="E1419" s="335">
        <v>4229000</v>
      </c>
      <c r="F1419" s="336">
        <v>2311000</v>
      </c>
      <c r="G1419" s="319">
        <v>64.663608562691138</v>
      </c>
      <c r="H1419" s="319">
        <v>64.663608562691138</v>
      </c>
      <c r="I1419" s="319">
        <v>64.663608562691138</v>
      </c>
    </row>
    <row r="1420" spans="1:9" ht="11.25" customHeight="1" x14ac:dyDescent="0.2">
      <c r="A1420" s="334" t="s">
        <v>131</v>
      </c>
      <c r="B1420" s="311">
        <v>13870000000</v>
      </c>
      <c r="C1420" s="311">
        <v>13396069357.84</v>
      </c>
      <c r="D1420" s="311">
        <v>5519386681.7700005</v>
      </c>
      <c r="E1420" s="311">
        <v>4999860168.5299997</v>
      </c>
      <c r="F1420" s="316">
        <v>473930642.15999985</v>
      </c>
      <c r="G1420" s="317">
        <v>96.583052327613558</v>
      </c>
      <c r="H1420" s="317">
        <v>39.793703545565975</v>
      </c>
      <c r="I1420" s="317">
        <v>36.048018518601296</v>
      </c>
    </row>
    <row r="1421" spans="1:9" ht="11.25" customHeight="1" x14ac:dyDescent="0.2">
      <c r="A1421" s="334" t="s">
        <v>1651</v>
      </c>
      <c r="B1421" s="311">
        <v>13870000000</v>
      </c>
      <c r="C1421" s="311">
        <v>13396069357.84</v>
      </c>
      <c r="D1421" s="311">
        <v>5519386681.7700005</v>
      </c>
      <c r="E1421" s="311">
        <v>4999860168.5299997</v>
      </c>
      <c r="F1421" s="316">
        <v>473930642.15999985</v>
      </c>
      <c r="G1421" s="317">
        <v>96.583052327613558</v>
      </c>
      <c r="H1421" s="317">
        <v>39.793703545565975</v>
      </c>
      <c r="I1421" s="317">
        <v>36.048018518601296</v>
      </c>
    </row>
    <row r="1422" spans="1:9" x14ac:dyDescent="0.2">
      <c r="A1422" s="30" t="s">
        <v>451</v>
      </c>
      <c r="B1422" s="335">
        <v>13870000000</v>
      </c>
      <c r="C1422" s="335">
        <v>13396069357.84</v>
      </c>
      <c r="D1422" s="335">
        <v>5519386681.7700005</v>
      </c>
      <c r="E1422" s="335">
        <v>4999860168.5299997</v>
      </c>
      <c r="F1422" s="336">
        <v>473930642.15999985</v>
      </c>
      <c r="G1422" s="319">
        <v>96.583052327613558</v>
      </c>
      <c r="H1422" s="319">
        <v>39.793703545565975</v>
      </c>
      <c r="I1422" s="319">
        <v>36.048018518601296</v>
      </c>
    </row>
    <row r="1423" spans="1:9" x14ac:dyDescent="0.2">
      <c r="A1423" s="334" t="s">
        <v>452</v>
      </c>
      <c r="B1423" s="311">
        <v>6641562000000</v>
      </c>
      <c r="C1423" s="311">
        <v>5980641003194.75</v>
      </c>
      <c r="D1423" s="311">
        <v>5512106052247.1895</v>
      </c>
      <c r="E1423" s="311">
        <v>5508029364886.6201</v>
      </c>
      <c r="F1423" s="316">
        <v>660920996805.25</v>
      </c>
      <c r="G1423" s="317">
        <v>90.048711480744288</v>
      </c>
      <c r="H1423" s="317">
        <v>82.994121747974191</v>
      </c>
      <c r="I1423" s="317">
        <v>82.932740293422242</v>
      </c>
    </row>
    <row r="1424" spans="1:9" x14ac:dyDescent="0.2">
      <c r="A1424" s="334" t="s">
        <v>109</v>
      </c>
      <c r="B1424" s="311">
        <v>6631022000000</v>
      </c>
      <c r="C1424" s="311">
        <v>5973109759739.4297</v>
      </c>
      <c r="D1424" s="311">
        <v>5510052024993.1895</v>
      </c>
      <c r="E1424" s="311">
        <v>5506015412380.6201</v>
      </c>
      <c r="F1424" s="316">
        <v>657912240260.57031</v>
      </c>
      <c r="G1424" s="317">
        <v>90.078267870916875</v>
      </c>
      <c r="H1424" s="317">
        <v>83.095064757637502</v>
      </c>
      <c r="I1424" s="317">
        <v>83.034190089862776</v>
      </c>
    </row>
    <row r="1425" spans="1:9" x14ac:dyDescent="0.2">
      <c r="A1425" s="334" t="s">
        <v>28</v>
      </c>
      <c r="B1425" s="311">
        <v>10005000000</v>
      </c>
      <c r="C1425" s="311">
        <v>6721632954</v>
      </c>
      <c r="D1425" s="311">
        <v>6721632954</v>
      </c>
      <c r="E1425" s="311">
        <v>6721606946</v>
      </c>
      <c r="F1425" s="316">
        <v>3283367046</v>
      </c>
      <c r="G1425" s="317">
        <v>67.182738170914547</v>
      </c>
      <c r="H1425" s="317">
        <v>67.182738170914547</v>
      </c>
      <c r="I1425" s="317">
        <v>67.18247822088955</v>
      </c>
    </row>
    <row r="1426" spans="1:9" x14ac:dyDescent="0.2">
      <c r="A1426" s="30" t="s">
        <v>110</v>
      </c>
      <c r="B1426" s="335">
        <v>5612410000</v>
      </c>
      <c r="C1426" s="335">
        <v>4601819458</v>
      </c>
      <c r="D1426" s="335">
        <v>4601819458</v>
      </c>
      <c r="E1426" s="335">
        <v>4601793450</v>
      </c>
      <c r="F1426" s="336">
        <v>1010590542</v>
      </c>
      <c r="G1426" s="319">
        <v>81.993643693172814</v>
      </c>
      <c r="H1426" s="319">
        <v>81.993643693172814</v>
      </c>
      <c r="I1426" s="319">
        <v>81.993180291532525</v>
      </c>
    </row>
    <row r="1427" spans="1:9" x14ac:dyDescent="0.2">
      <c r="A1427" s="30" t="s">
        <v>111</v>
      </c>
      <c r="B1427" s="335">
        <v>1785090000</v>
      </c>
      <c r="C1427" s="335">
        <v>1480051427</v>
      </c>
      <c r="D1427" s="335">
        <v>1480051427</v>
      </c>
      <c r="E1427" s="335">
        <v>1480051427</v>
      </c>
      <c r="F1427" s="336">
        <v>305038573</v>
      </c>
      <c r="G1427" s="319">
        <v>82.911865900318745</v>
      </c>
      <c r="H1427" s="319">
        <v>82.911865900318745</v>
      </c>
      <c r="I1427" s="319">
        <v>82.911865900318745</v>
      </c>
    </row>
    <row r="1428" spans="1:9" x14ac:dyDescent="0.2">
      <c r="A1428" s="30" t="s">
        <v>112</v>
      </c>
      <c r="B1428" s="335">
        <v>789500000</v>
      </c>
      <c r="C1428" s="335">
        <v>639762069</v>
      </c>
      <c r="D1428" s="335">
        <v>639762069</v>
      </c>
      <c r="E1428" s="335">
        <v>639762069</v>
      </c>
      <c r="F1428" s="336">
        <v>149737931</v>
      </c>
      <c r="G1428" s="319">
        <v>81.033827612412921</v>
      </c>
      <c r="H1428" s="319">
        <v>81.033827612412921</v>
      </c>
      <c r="I1428" s="319">
        <v>81.033827612412921</v>
      </c>
    </row>
    <row r="1429" spans="1:9" x14ac:dyDescent="0.2">
      <c r="A1429" s="30" t="s">
        <v>216</v>
      </c>
      <c r="B1429" s="335">
        <v>1795000000</v>
      </c>
      <c r="C1429" s="335">
        <v>0</v>
      </c>
      <c r="D1429" s="335">
        <v>0</v>
      </c>
      <c r="E1429" s="335">
        <v>0</v>
      </c>
      <c r="F1429" s="336">
        <v>1795000000</v>
      </c>
      <c r="G1429" s="319">
        <v>0</v>
      </c>
      <c r="H1429" s="319">
        <v>0</v>
      </c>
      <c r="I1429" s="319">
        <v>0</v>
      </c>
    </row>
    <row r="1430" spans="1:9" x14ac:dyDescent="0.2">
      <c r="A1430" s="30" t="s">
        <v>149</v>
      </c>
      <c r="B1430" s="335">
        <v>13000000</v>
      </c>
      <c r="C1430" s="335">
        <v>0</v>
      </c>
      <c r="D1430" s="335">
        <v>0</v>
      </c>
      <c r="E1430" s="335">
        <v>0</v>
      </c>
      <c r="F1430" s="336">
        <v>13000000</v>
      </c>
      <c r="G1430" s="319">
        <v>0</v>
      </c>
      <c r="H1430" s="319">
        <v>0</v>
      </c>
      <c r="I1430" s="319">
        <v>0</v>
      </c>
    </row>
    <row r="1431" spans="1:9" x14ac:dyDescent="0.2">
      <c r="A1431" s="30" t="s">
        <v>150</v>
      </c>
      <c r="B1431" s="335">
        <v>3000000</v>
      </c>
      <c r="C1431" s="335">
        <v>0</v>
      </c>
      <c r="D1431" s="335">
        <v>0</v>
      </c>
      <c r="E1431" s="335">
        <v>0</v>
      </c>
      <c r="F1431" s="336">
        <v>3000000</v>
      </c>
      <c r="G1431" s="319">
        <v>0</v>
      </c>
      <c r="H1431" s="319">
        <v>0</v>
      </c>
      <c r="I1431" s="319">
        <v>0</v>
      </c>
    </row>
    <row r="1432" spans="1:9" x14ac:dyDescent="0.2">
      <c r="A1432" s="30" t="s">
        <v>151</v>
      </c>
      <c r="B1432" s="335">
        <v>7000000</v>
      </c>
      <c r="C1432" s="335">
        <v>0</v>
      </c>
      <c r="D1432" s="335">
        <v>0</v>
      </c>
      <c r="E1432" s="335">
        <v>0</v>
      </c>
      <c r="F1432" s="336">
        <v>7000000</v>
      </c>
      <c r="G1432" s="319">
        <v>0</v>
      </c>
      <c r="H1432" s="319">
        <v>0</v>
      </c>
      <c r="I1432" s="319">
        <v>0</v>
      </c>
    </row>
    <row r="1433" spans="1:9" ht="11.25" customHeight="1" x14ac:dyDescent="0.2">
      <c r="A1433" s="334" t="s">
        <v>29</v>
      </c>
      <c r="B1433" s="311">
        <v>10037000000</v>
      </c>
      <c r="C1433" s="311">
        <v>9364139971.4300003</v>
      </c>
      <c r="D1433" s="311">
        <v>7372102744.9300003</v>
      </c>
      <c r="E1433" s="311">
        <v>7354321993.6999998</v>
      </c>
      <c r="F1433" s="316">
        <v>672860028.56999969</v>
      </c>
      <c r="G1433" s="317">
        <v>93.296203760386575</v>
      </c>
      <c r="H1433" s="317">
        <v>73.449265168177746</v>
      </c>
      <c r="I1433" s="317">
        <v>73.272113118461689</v>
      </c>
    </row>
    <row r="1434" spans="1:9" x14ac:dyDescent="0.2">
      <c r="A1434" s="30" t="s">
        <v>113</v>
      </c>
      <c r="B1434" s="335">
        <v>10037000000</v>
      </c>
      <c r="C1434" s="335">
        <v>9364139971.4300003</v>
      </c>
      <c r="D1434" s="335">
        <v>7372102744.9300003</v>
      </c>
      <c r="E1434" s="335">
        <v>7354321993.6999998</v>
      </c>
      <c r="F1434" s="336">
        <v>672860028.56999969</v>
      </c>
      <c r="G1434" s="319">
        <v>93.296203760386575</v>
      </c>
      <c r="H1434" s="319">
        <v>73.449265168177746</v>
      </c>
      <c r="I1434" s="319">
        <v>73.272113118461689</v>
      </c>
    </row>
    <row r="1435" spans="1:9" x14ac:dyDescent="0.2">
      <c r="A1435" s="334" t="s">
        <v>30</v>
      </c>
      <c r="B1435" s="311">
        <v>6592691369168</v>
      </c>
      <c r="C1435" s="311">
        <v>5939281881905.7197</v>
      </c>
      <c r="D1435" s="311">
        <v>5478266464419.0596</v>
      </c>
      <c r="E1435" s="311">
        <v>5474325359565.7197</v>
      </c>
      <c r="F1435" s="316">
        <v>653409487262.28027</v>
      </c>
      <c r="G1435" s="317">
        <v>90.088880994519528</v>
      </c>
      <c r="H1435" s="317">
        <v>83.09605527780711</v>
      </c>
      <c r="I1435" s="317">
        <v>83.036275369532149</v>
      </c>
    </row>
    <row r="1436" spans="1:9" x14ac:dyDescent="0.2">
      <c r="A1436" s="30" t="s">
        <v>115</v>
      </c>
      <c r="B1436" s="335">
        <v>221665000000</v>
      </c>
      <c r="C1436" s="335">
        <v>0</v>
      </c>
      <c r="D1436" s="335">
        <v>0</v>
      </c>
      <c r="E1436" s="335">
        <v>0</v>
      </c>
      <c r="F1436" s="336">
        <v>221665000000</v>
      </c>
      <c r="G1436" s="319">
        <v>0</v>
      </c>
      <c r="H1436" s="319">
        <v>0</v>
      </c>
      <c r="I1436" s="319">
        <v>0</v>
      </c>
    </row>
    <row r="1437" spans="1:9" ht="11.25" customHeight="1" x14ac:dyDescent="0.2">
      <c r="A1437" s="30" t="s">
        <v>152</v>
      </c>
      <c r="B1437" s="335">
        <v>2237000000</v>
      </c>
      <c r="C1437" s="335">
        <v>2069839109</v>
      </c>
      <c r="D1437" s="335">
        <v>2069839109</v>
      </c>
      <c r="E1437" s="335">
        <v>2069839109</v>
      </c>
      <c r="F1437" s="336">
        <v>167160891</v>
      </c>
      <c r="G1437" s="319">
        <v>92.527452346893156</v>
      </c>
      <c r="H1437" s="319">
        <v>92.527452346893156</v>
      </c>
      <c r="I1437" s="319">
        <v>92.527452346893156</v>
      </c>
    </row>
    <row r="1438" spans="1:9" x14ac:dyDescent="0.2">
      <c r="A1438" s="30" t="s">
        <v>117</v>
      </c>
      <c r="B1438" s="335">
        <v>1162369168</v>
      </c>
      <c r="C1438" s="335">
        <v>228747000</v>
      </c>
      <c r="D1438" s="335">
        <v>228747000</v>
      </c>
      <c r="E1438" s="335">
        <v>228747000</v>
      </c>
      <c r="F1438" s="336">
        <v>933622168</v>
      </c>
      <c r="G1438" s="319">
        <v>19.679376079252645</v>
      </c>
      <c r="H1438" s="319">
        <v>19.679376079252645</v>
      </c>
      <c r="I1438" s="319">
        <v>19.679376079252645</v>
      </c>
    </row>
    <row r="1439" spans="1:9" x14ac:dyDescent="0.2">
      <c r="A1439" s="30" t="s">
        <v>118</v>
      </c>
      <c r="B1439" s="335">
        <v>106000000</v>
      </c>
      <c r="C1439" s="335">
        <v>64480335</v>
      </c>
      <c r="D1439" s="335">
        <v>63612121</v>
      </c>
      <c r="E1439" s="335">
        <v>63612121</v>
      </c>
      <c r="F1439" s="336">
        <v>41519665</v>
      </c>
      <c r="G1439" s="319">
        <v>60.830504716981139</v>
      </c>
      <c r="H1439" s="319">
        <v>60.01143490566038</v>
      </c>
      <c r="I1439" s="319">
        <v>60.01143490566038</v>
      </c>
    </row>
    <row r="1440" spans="1:9" x14ac:dyDescent="0.2">
      <c r="A1440" s="30" t="s">
        <v>438</v>
      </c>
      <c r="B1440" s="335">
        <v>5880377000000</v>
      </c>
      <c r="C1440" s="335">
        <v>5508556556383</v>
      </c>
      <c r="D1440" s="335">
        <v>5083021061142</v>
      </c>
      <c r="E1440" s="335">
        <v>5082916649987</v>
      </c>
      <c r="F1440" s="336">
        <v>371820443617</v>
      </c>
      <c r="G1440" s="319">
        <v>93.676928475555215</v>
      </c>
      <c r="H1440" s="319">
        <v>86.44039423224055</v>
      </c>
      <c r="I1440" s="319">
        <v>86.438618646168436</v>
      </c>
    </row>
    <row r="1441" spans="1:9" x14ac:dyDescent="0.2">
      <c r="A1441" s="30" t="s">
        <v>439</v>
      </c>
      <c r="B1441" s="335">
        <v>1424000000</v>
      </c>
      <c r="C1441" s="335">
        <v>1285099193.9200001</v>
      </c>
      <c r="D1441" s="335">
        <v>948342016.91999996</v>
      </c>
      <c r="E1441" s="335">
        <v>948342016.91999996</v>
      </c>
      <c r="F1441" s="336">
        <v>138900806.07999992</v>
      </c>
      <c r="G1441" s="319">
        <v>90.24572991011236</v>
      </c>
      <c r="H1441" s="319">
        <v>66.597051749999991</v>
      </c>
      <c r="I1441" s="319">
        <v>66.597051749999991</v>
      </c>
    </row>
    <row r="1442" spans="1:9" x14ac:dyDescent="0.2">
      <c r="A1442" s="30" t="s">
        <v>124</v>
      </c>
      <c r="B1442" s="335">
        <v>42000000000</v>
      </c>
      <c r="C1442" s="335">
        <v>32714349545</v>
      </c>
      <c r="D1442" s="335">
        <v>32092437994</v>
      </c>
      <c r="E1442" s="335">
        <v>32070282109</v>
      </c>
      <c r="F1442" s="336">
        <v>9285650455</v>
      </c>
      <c r="G1442" s="319">
        <v>77.891308440476195</v>
      </c>
      <c r="H1442" s="319">
        <v>76.41056665238095</v>
      </c>
      <c r="I1442" s="319">
        <v>76.357814545238099</v>
      </c>
    </row>
    <row r="1443" spans="1:9" x14ac:dyDescent="0.2">
      <c r="A1443" s="30" t="s">
        <v>436</v>
      </c>
      <c r="B1443" s="335">
        <v>443720000000</v>
      </c>
      <c r="C1443" s="335">
        <v>394362810339.79999</v>
      </c>
      <c r="D1443" s="335">
        <v>359842425036.14001</v>
      </c>
      <c r="E1443" s="335">
        <v>356027887222.79999</v>
      </c>
      <c r="F1443" s="336">
        <v>49357189660.200012</v>
      </c>
      <c r="G1443" s="319">
        <v>88.876501023122685</v>
      </c>
      <c r="H1443" s="319">
        <v>81.096733308424234</v>
      </c>
      <c r="I1443" s="319">
        <v>80.237061034616417</v>
      </c>
    </row>
    <row r="1444" spans="1:9" x14ac:dyDescent="0.2">
      <c r="A1444" s="334" t="s">
        <v>31</v>
      </c>
      <c r="B1444" s="311">
        <v>494000000</v>
      </c>
      <c r="C1444" s="311">
        <v>220333308.28</v>
      </c>
      <c r="D1444" s="311">
        <v>170053275.19999999</v>
      </c>
      <c r="E1444" s="311">
        <v>170053275.19999999</v>
      </c>
      <c r="F1444" s="316">
        <v>273666691.72000003</v>
      </c>
      <c r="G1444" s="317">
        <v>44.601884267206479</v>
      </c>
      <c r="H1444" s="317">
        <v>34.423739919028343</v>
      </c>
      <c r="I1444" s="317">
        <v>34.423739919028343</v>
      </c>
    </row>
    <row r="1445" spans="1:9" x14ac:dyDescent="0.2">
      <c r="A1445" s="30" t="s">
        <v>427</v>
      </c>
      <c r="B1445" s="335">
        <v>494000000</v>
      </c>
      <c r="C1445" s="335">
        <v>220333308.28</v>
      </c>
      <c r="D1445" s="335">
        <v>170053275.19999999</v>
      </c>
      <c r="E1445" s="335">
        <v>170053275.19999999</v>
      </c>
      <c r="F1445" s="336">
        <v>273666691.72000003</v>
      </c>
      <c r="G1445" s="319">
        <v>44.601884267206479</v>
      </c>
      <c r="H1445" s="319">
        <v>34.423739919028343</v>
      </c>
      <c r="I1445" s="319">
        <v>34.423739919028343</v>
      </c>
    </row>
    <row r="1446" spans="1:9" x14ac:dyDescent="0.2">
      <c r="A1446" s="334" t="s">
        <v>32</v>
      </c>
      <c r="B1446" s="311">
        <v>1597000000</v>
      </c>
      <c r="C1446" s="311">
        <v>1597000000</v>
      </c>
      <c r="D1446" s="311">
        <v>1597000000</v>
      </c>
      <c r="E1446" s="311">
        <v>1597000000</v>
      </c>
      <c r="F1446" s="316">
        <v>0</v>
      </c>
      <c r="G1446" s="317">
        <v>100</v>
      </c>
      <c r="H1446" s="317">
        <v>100</v>
      </c>
      <c r="I1446" s="317">
        <v>100</v>
      </c>
    </row>
    <row r="1447" spans="1:9" x14ac:dyDescent="0.2">
      <c r="A1447" s="30" t="s">
        <v>156</v>
      </c>
      <c r="B1447" s="335">
        <v>1597000000</v>
      </c>
      <c r="C1447" s="335">
        <v>1597000000</v>
      </c>
      <c r="D1447" s="335">
        <v>1597000000</v>
      </c>
      <c r="E1447" s="335">
        <v>1597000000</v>
      </c>
      <c r="F1447" s="336">
        <v>0</v>
      </c>
      <c r="G1447" s="319">
        <v>100</v>
      </c>
      <c r="H1447" s="319">
        <v>100</v>
      </c>
      <c r="I1447" s="319">
        <v>100</v>
      </c>
    </row>
    <row r="1448" spans="1:9" x14ac:dyDescent="0.2">
      <c r="A1448" s="334" t="s">
        <v>33</v>
      </c>
      <c r="B1448" s="311">
        <v>957000000</v>
      </c>
      <c r="C1448" s="311">
        <v>836028364</v>
      </c>
      <c r="D1448" s="311">
        <v>836028364</v>
      </c>
      <c r="E1448" s="311">
        <v>836028364</v>
      </c>
      <c r="F1448" s="316">
        <v>120971636</v>
      </c>
      <c r="G1448" s="317">
        <v>87.359285684430503</v>
      </c>
      <c r="H1448" s="317">
        <v>87.359285684430503</v>
      </c>
      <c r="I1448" s="317">
        <v>87.359285684430503</v>
      </c>
    </row>
    <row r="1449" spans="1:9" x14ac:dyDescent="0.2">
      <c r="A1449" s="30" t="s">
        <v>378</v>
      </c>
      <c r="B1449" s="335">
        <v>957000000</v>
      </c>
      <c r="C1449" s="335">
        <v>836028364</v>
      </c>
      <c r="D1449" s="335">
        <v>836028364</v>
      </c>
      <c r="E1449" s="335">
        <v>836028364</v>
      </c>
      <c r="F1449" s="336">
        <v>120971636</v>
      </c>
      <c r="G1449" s="319">
        <v>87.359285684430503</v>
      </c>
      <c r="H1449" s="319">
        <v>87.359285684430503</v>
      </c>
      <c r="I1449" s="319">
        <v>87.359285684430503</v>
      </c>
    </row>
    <row r="1450" spans="1:9" x14ac:dyDescent="0.2">
      <c r="A1450" s="334" t="s">
        <v>127</v>
      </c>
      <c r="B1450" s="311">
        <v>15240630832</v>
      </c>
      <c r="C1450" s="311">
        <v>15088743236</v>
      </c>
      <c r="D1450" s="311">
        <v>15088743236</v>
      </c>
      <c r="E1450" s="311">
        <v>15011042236</v>
      </c>
      <c r="F1450" s="316">
        <v>151887596</v>
      </c>
      <c r="G1450" s="317">
        <v>99.003403483265998</v>
      </c>
      <c r="H1450" s="317">
        <v>99.003403483265998</v>
      </c>
      <c r="I1450" s="317">
        <v>98.493575505300313</v>
      </c>
    </row>
    <row r="1451" spans="1:9" x14ac:dyDescent="0.2">
      <c r="A1451" s="30" t="s">
        <v>128</v>
      </c>
      <c r="B1451" s="335">
        <v>3899630832</v>
      </c>
      <c r="C1451" s="335">
        <v>3750219148</v>
      </c>
      <c r="D1451" s="335">
        <v>3750219148</v>
      </c>
      <c r="E1451" s="335">
        <v>3672518148</v>
      </c>
      <c r="F1451" s="336">
        <v>149411684</v>
      </c>
      <c r="G1451" s="319">
        <v>96.168568502076084</v>
      </c>
      <c r="H1451" s="319">
        <v>96.168568502076084</v>
      </c>
      <c r="I1451" s="319">
        <v>94.176046559681112</v>
      </c>
    </row>
    <row r="1452" spans="1:9" x14ac:dyDescent="0.2">
      <c r="A1452" s="30" t="s">
        <v>129</v>
      </c>
      <c r="B1452" s="335">
        <v>3000000</v>
      </c>
      <c r="C1452" s="335">
        <v>524088</v>
      </c>
      <c r="D1452" s="335">
        <v>524088</v>
      </c>
      <c r="E1452" s="335">
        <v>524088</v>
      </c>
      <c r="F1452" s="336">
        <v>2475912</v>
      </c>
      <c r="G1452" s="319">
        <v>17.4696</v>
      </c>
      <c r="H1452" s="319">
        <v>17.4696</v>
      </c>
      <c r="I1452" s="319">
        <v>17.4696</v>
      </c>
    </row>
    <row r="1453" spans="1:9" x14ac:dyDescent="0.2">
      <c r="A1453" s="30" t="s">
        <v>130</v>
      </c>
      <c r="B1453" s="335">
        <v>11338000000</v>
      </c>
      <c r="C1453" s="335">
        <v>11338000000</v>
      </c>
      <c r="D1453" s="335">
        <v>11338000000</v>
      </c>
      <c r="E1453" s="335">
        <v>11338000000</v>
      </c>
      <c r="F1453" s="336">
        <v>0</v>
      </c>
      <c r="G1453" s="319">
        <v>100</v>
      </c>
      <c r="H1453" s="319">
        <v>100</v>
      </c>
      <c r="I1453" s="319">
        <v>100</v>
      </c>
    </row>
    <row r="1454" spans="1:9" x14ac:dyDescent="0.2">
      <c r="A1454" s="334" t="s">
        <v>131</v>
      </c>
      <c r="B1454" s="311">
        <v>10540000000</v>
      </c>
      <c r="C1454" s="311">
        <v>7531243455.3199997</v>
      </c>
      <c r="D1454" s="311">
        <v>2054027254</v>
      </c>
      <c r="E1454" s="311">
        <v>2013952506</v>
      </c>
      <c r="F1454" s="316">
        <v>3008756544.6800003</v>
      </c>
      <c r="G1454" s="317">
        <v>71.453922725996193</v>
      </c>
      <c r="H1454" s="317">
        <v>19.487924611005692</v>
      </c>
      <c r="I1454" s="317">
        <v>19.107708785578748</v>
      </c>
    </row>
    <row r="1455" spans="1:9" x14ac:dyDescent="0.2">
      <c r="A1455" s="334" t="s">
        <v>1651</v>
      </c>
      <c r="B1455" s="311">
        <v>10540000000</v>
      </c>
      <c r="C1455" s="311">
        <v>7531243455.3199997</v>
      </c>
      <c r="D1455" s="311">
        <v>2054027254</v>
      </c>
      <c r="E1455" s="311">
        <v>2013952506</v>
      </c>
      <c r="F1455" s="316">
        <v>3008756544.6800003</v>
      </c>
      <c r="G1455" s="317">
        <v>71.453922725996193</v>
      </c>
      <c r="H1455" s="317">
        <v>19.487924611005692</v>
      </c>
      <c r="I1455" s="317">
        <v>19.107708785578748</v>
      </c>
    </row>
    <row r="1456" spans="1:9" x14ac:dyDescent="0.2">
      <c r="A1456" s="30" t="s">
        <v>453</v>
      </c>
      <c r="B1456" s="335">
        <v>6000000000</v>
      </c>
      <c r="C1456" s="335">
        <v>4453334889</v>
      </c>
      <c r="D1456" s="335">
        <v>368538230</v>
      </c>
      <c r="E1456" s="335">
        <v>368538230</v>
      </c>
      <c r="F1456" s="336">
        <v>1546665111</v>
      </c>
      <c r="G1456" s="319">
        <v>74.222248149999999</v>
      </c>
      <c r="H1456" s="319">
        <v>6.1423038333333331</v>
      </c>
      <c r="I1456" s="319">
        <v>6.1423038333333331</v>
      </c>
    </row>
    <row r="1457" spans="1:9" x14ac:dyDescent="0.2">
      <c r="A1457" s="30" t="s">
        <v>454</v>
      </c>
      <c r="B1457" s="335">
        <v>3340000000</v>
      </c>
      <c r="C1457" s="335">
        <v>2138246899.6600001</v>
      </c>
      <c r="D1457" s="335">
        <v>1111185191</v>
      </c>
      <c r="E1457" s="335">
        <v>1071110443</v>
      </c>
      <c r="F1457" s="336">
        <v>1201753100.3399999</v>
      </c>
      <c r="G1457" s="319">
        <v>64.019368253293422</v>
      </c>
      <c r="H1457" s="319">
        <v>33.269017694610781</v>
      </c>
      <c r="I1457" s="319">
        <v>32.069174940119758</v>
      </c>
    </row>
    <row r="1458" spans="1:9" x14ac:dyDescent="0.2">
      <c r="A1458" s="30" t="s">
        <v>455</v>
      </c>
      <c r="B1458" s="335">
        <v>1200000000</v>
      </c>
      <c r="C1458" s="335">
        <v>939661666.65999997</v>
      </c>
      <c r="D1458" s="335">
        <v>574303833</v>
      </c>
      <c r="E1458" s="335">
        <v>574303833</v>
      </c>
      <c r="F1458" s="336">
        <v>260338333.34000003</v>
      </c>
      <c r="G1458" s="319">
        <v>78.305138888333332</v>
      </c>
      <c r="H1458" s="319">
        <v>47.858652750000005</v>
      </c>
      <c r="I1458" s="319">
        <v>47.858652750000005</v>
      </c>
    </row>
    <row r="1459" spans="1:9" x14ac:dyDescent="0.2">
      <c r="A1459" s="334" t="s">
        <v>456</v>
      </c>
      <c r="B1459" s="311">
        <v>358734000000</v>
      </c>
      <c r="C1459" s="311">
        <v>290887632492.65002</v>
      </c>
      <c r="D1459" s="311">
        <v>133890541620.64</v>
      </c>
      <c r="E1459" s="311">
        <v>129287467690.77998</v>
      </c>
      <c r="F1459" s="316">
        <v>67846367507.349976</v>
      </c>
      <c r="G1459" s="317">
        <v>81.087277061179037</v>
      </c>
      <c r="H1459" s="317">
        <v>37.323069912704121</v>
      </c>
      <c r="I1459" s="317">
        <v>36.039925875657168</v>
      </c>
    </row>
    <row r="1460" spans="1:9" x14ac:dyDescent="0.2">
      <c r="A1460" s="334" t="s">
        <v>109</v>
      </c>
      <c r="B1460" s="311">
        <v>351734000000</v>
      </c>
      <c r="C1460" s="311">
        <v>284887782492.65002</v>
      </c>
      <c r="D1460" s="311">
        <v>132059656620.74001</v>
      </c>
      <c r="E1460" s="311">
        <v>127456582690.87999</v>
      </c>
      <c r="F1460" s="316">
        <v>66846217507.349976</v>
      </c>
      <c r="G1460" s="317">
        <v>80.995235744241384</v>
      </c>
      <c r="H1460" s="317">
        <v>37.545320219466987</v>
      </c>
      <c r="I1460" s="317">
        <v>36.236639816133781</v>
      </c>
    </row>
    <row r="1461" spans="1:9" x14ac:dyDescent="0.2">
      <c r="A1461" s="334" t="s">
        <v>28</v>
      </c>
      <c r="B1461" s="311">
        <v>10973000000</v>
      </c>
      <c r="C1461" s="311">
        <v>5873135734.1400003</v>
      </c>
      <c r="D1461" s="311">
        <v>5739521167.6700001</v>
      </c>
      <c r="E1461" s="311">
        <v>5739054308.0799999</v>
      </c>
      <c r="F1461" s="316">
        <v>5099864265.8599997</v>
      </c>
      <c r="G1461" s="317">
        <v>53.523518947780921</v>
      </c>
      <c r="H1461" s="317">
        <v>52.305852252528936</v>
      </c>
      <c r="I1461" s="317">
        <v>52.301597631276778</v>
      </c>
    </row>
    <row r="1462" spans="1:9" x14ac:dyDescent="0.2">
      <c r="A1462" s="30" t="s">
        <v>110</v>
      </c>
      <c r="B1462" s="335">
        <v>6635000000</v>
      </c>
      <c r="C1462" s="335">
        <v>3877719780.9000001</v>
      </c>
      <c r="D1462" s="335">
        <v>3855049546.0300002</v>
      </c>
      <c r="E1462" s="335">
        <v>3854954836.8400002</v>
      </c>
      <c r="F1462" s="336">
        <v>2757280219.0999999</v>
      </c>
      <c r="G1462" s="319">
        <v>58.443402877166541</v>
      </c>
      <c r="H1462" s="319">
        <v>58.101726390806327</v>
      </c>
      <c r="I1462" s="319">
        <v>58.100298972720424</v>
      </c>
    </row>
    <row r="1463" spans="1:9" x14ac:dyDescent="0.2">
      <c r="A1463" s="30" t="s">
        <v>111</v>
      </c>
      <c r="B1463" s="335">
        <v>2372000000</v>
      </c>
      <c r="C1463" s="335">
        <v>1359000346.24</v>
      </c>
      <c r="D1463" s="335">
        <v>1264451702.6400001</v>
      </c>
      <c r="E1463" s="335">
        <v>1264079552.24</v>
      </c>
      <c r="F1463" s="336">
        <v>1012999653.76</v>
      </c>
      <c r="G1463" s="319">
        <v>57.293437868465432</v>
      </c>
      <c r="H1463" s="319">
        <v>53.307407362563239</v>
      </c>
      <c r="I1463" s="319">
        <v>53.291718053962903</v>
      </c>
    </row>
    <row r="1464" spans="1:9" x14ac:dyDescent="0.2">
      <c r="A1464" s="30" t="s">
        <v>112</v>
      </c>
      <c r="B1464" s="335">
        <v>923000000</v>
      </c>
      <c r="C1464" s="335">
        <v>636415607</v>
      </c>
      <c r="D1464" s="335">
        <v>620019919</v>
      </c>
      <c r="E1464" s="335">
        <v>620019919</v>
      </c>
      <c r="F1464" s="336">
        <v>286584393</v>
      </c>
      <c r="G1464" s="319">
        <v>68.950769989165764</v>
      </c>
      <c r="H1464" s="319">
        <v>67.174422426868901</v>
      </c>
      <c r="I1464" s="319">
        <v>67.174422426868901</v>
      </c>
    </row>
    <row r="1465" spans="1:9" x14ac:dyDescent="0.2">
      <c r="A1465" s="30" t="s">
        <v>216</v>
      </c>
      <c r="B1465" s="335">
        <v>1043000000</v>
      </c>
      <c r="C1465" s="335">
        <v>0</v>
      </c>
      <c r="D1465" s="335">
        <v>0</v>
      </c>
      <c r="E1465" s="335">
        <v>0</v>
      </c>
      <c r="F1465" s="336">
        <v>1043000000</v>
      </c>
      <c r="G1465" s="319">
        <v>0</v>
      </c>
      <c r="H1465" s="319">
        <v>0</v>
      </c>
      <c r="I1465" s="319">
        <v>0</v>
      </c>
    </row>
    <row r="1466" spans="1:9" x14ac:dyDescent="0.2">
      <c r="A1466" s="334" t="s">
        <v>29</v>
      </c>
      <c r="B1466" s="311">
        <v>3923000000</v>
      </c>
      <c r="C1466" s="311">
        <v>2542501699.3699999</v>
      </c>
      <c r="D1466" s="311">
        <v>1753300284.8800001</v>
      </c>
      <c r="E1466" s="311">
        <v>1730220921.4000001</v>
      </c>
      <c r="F1466" s="316">
        <v>1380498300.6300001</v>
      </c>
      <c r="G1466" s="317">
        <v>64.810137633698702</v>
      </c>
      <c r="H1466" s="317">
        <v>44.692844376242675</v>
      </c>
      <c r="I1466" s="317">
        <v>44.104535340300792</v>
      </c>
    </row>
    <row r="1467" spans="1:9" x14ac:dyDescent="0.2">
      <c r="A1467" s="30" t="s">
        <v>113</v>
      </c>
      <c r="B1467" s="335">
        <v>3923000000</v>
      </c>
      <c r="C1467" s="335">
        <v>2542501699.3699999</v>
      </c>
      <c r="D1467" s="335">
        <v>1753300284.8800001</v>
      </c>
      <c r="E1467" s="335">
        <v>1730220921.4000001</v>
      </c>
      <c r="F1467" s="336">
        <v>1380498300.6300001</v>
      </c>
      <c r="G1467" s="319">
        <v>64.810137633698702</v>
      </c>
      <c r="H1467" s="319">
        <v>44.692844376242675</v>
      </c>
      <c r="I1467" s="319">
        <v>44.104535340300792</v>
      </c>
    </row>
    <row r="1468" spans="1:9" x14ac:dyDescent="0.2">
      <c r="A1468" s="334" t="s">
        <v>30</v>
      </c>
      <c r="B1468" s="311">
        <v>1680000000</v>
      </c>
      <c r="C1468" s="311">
        <v>105066093.40000001</v>
      </c>
      <c r="D1468" s="311">
        <v>101045410</v>
      </c>
      <c r="E1468" s="311">
        <v>101044469.59999999</v>
      </c>
      <c r="F1468" s="316">
        <v>1574933906.5999999</v>
      </c>
      <c r="G1468" s="317">
        <v>6.2539341309523806</v>
      </c>
      <c r="H1468" s="317">
        <v>6.0146077380952381</v>
      </c>
      <c r="I1468" s="317">
        <v>6.0145517619047615</v>
      </c>
    </row>
    <row r="1469" spans="1:9" x14ac:dyDescent="0.2">
      <c r="A1469" s="30" t="s">
        <v>152</v>
      </c>
      <c r="B1469" s="335">
        <v>90000000</v>
      </c>
      <c r="C1469" s="335">
        <v>67685342.400000006</v>
      </c>
      <c r="D1469" s="335">
        <v>67684402</v>
      </c>
      <c r="E1469" s="335">
        <v>67683461.599999994</v>
      </c>
      <c r="F1469" s="336">
        <v>22314657.599999994</v>
      </c>
      <c r="G1469" s="319">
        <v>75.205936000000008</v>
      </c>
      <c r="H1469" s="319">
        <v>75.20489111111111</v>
      </c>
      <c r="I1469" s="319">
        <v>75.203846222222211</v>
      </c>
    </row>
    <row r="1470" spans="1:9" x14ac:dyDescent="0.2">
      <c r="A1470" s="30" t="s">
        <v>118</v>
      </c>
      <c r="B1470" s="335">
        <v>90000000</v>
      </c>
      <c r="C1470" s="335">
        <v>37380751</v>
      </c>
      <c r="D1470" s="335">
        <v>33361008</v>
      </c>
      <c r="E1470" s="335">
        <v>33361008</v>
      </c>
      <c r="F1470" s="336">
        <v>52619249</v>
      </c>
      <c r="G1470" s="319">
        <v>41.534167777777775</v>
      </c>
      <c r="H1470" s="319">
        <v>37.06778666666667</v>
      </c>
      <c r="I1470" s="319">
        <v>37.06778666666667</v>
      </c>
    </row>
    <row r="1471" spans="1:9" x14ac:dyDescent="0.2">
      <c r="A1471" s="30" t="s">
        <v>124</v>
      </c>
      <c r="B1471" s="335">
        <v>1500000000</v>
      </c>
      <c r="C1471" s="335">
        <v>0</v>
      </c>
      <c r="D1471" s="335">
        <v>0</v>
      </c>
      <c r="E1471" s="335">
        <v>0</v>
      </c>
      <c r="F1471" s="336">
        <v>1500000000</v>
      </c>
      <c r="G1471" s="319">
        <v>0</v>
      </c>
      <c r="H1471" s="319">
        <v>0</v>
      </c>
      <c r="I1471" s="319">
        <v>0</v>
      </c>
    </row>
    <row r="1472" spans="1:9" x14ac:dyDescent="0.2">
      <c r="A1472" s="334" t="s">
        <v>31</v>
      </c>
      <c r="B1472" s="311">
        <v>249523000000</v>
      </c>
      <c r="C1472" s="311">
        <v>197065023662.04999</v>
      </c>
      <c r="D1472" s="311">
        <v>45402292364.730003</v>
      </c>
      <c r="E1472" s="311">
        <v>40823483948.110001</v>
      </c>
      <c r="F1472" s="316">
        <v>52457976337.950012</v>
      </c>
      <c r="G1472" s="317">
        <v>78.976697002701144</v>
      </c>
      <c r="H1472" s="317">
        <v>18.195634215976085</v>
      </c>
      <c r="I1472" s="317">
        <v>16.360609622403548</v>
      </c>
    </row>
    <row r="1473" spans="1:9" x14ac:dyDescent="0.2">
      <c r="A1473" s="30" t="s">
        <v>427</v>
      </c>
      <c r="B1473" s="335">
        <v>249523000000</v>
      </c>
      <c r="C1473" s="335">
        <v>197065023662.04999</v>
      </c>
      <c r="D1473" s="335">
        <v>45402292364.730003</v>
      </c>
      <c r="E1473" s="335">
        <v>40823483948.110001</v>
      </c>
      <c r="F1473" s="336">
        <v>52457976337.950012</v>
      </c>
      <c r="G1473" s="319">
        <v>78.976697002701144</v>
      </c>
      <c r="H1473" s="319">
        <v>18.195634215976085</v>
      </c>
      <c r="I1473" s="319">
        <v>16.360609622403548</v>
      </c>
    </row>
    <row r="1474" spans="1:9" x14ac:dyDescent="0.2">
      <c r="A1474" s="334" t="s">
        <v>32</v>
      </c>
      <c r="B1474" s="311">
        <v>82793000000</v>
      </c>
      <c r="C1474" s="311">
        <v>77542834107.229996</v>
      </c>
      <c r="D1474" s="311">
        <v>77501209616.669998</v>
      </c>
      <c r="E1474" s="311">
        <v>77500491266.899994</v>
      </c>
      <c r="F1474" s="316">
        <v>5250165892.7700043</v>
      </c>
      <c r="G1474" s="317">
        <v>93.658683834659925</v>
      </c>
      <c r="H1474" s="317">
        <v>93.608408460461632</v>
      </c>
      <c r="I1474" s="317">
        <v>93.607540814923965</v>
      </c>
    </row>
    <row r="1475" spans="1:9" x14ac:dyDescent="0.2">
      <c r="A1475" s="30" t="s">
        <v>156</v>
      </c>
      <c r="B1475" s="335">
        <v>82793000000</v>
      </c>
      <c r="C1475" s="335">
        <v>77542834107.229996</v>
      </c>
      <c r="D1475" s="335">
        <v>77501209616.669998</v>
      </c>
      <c r="E1475" s="335">
        <v>77500491266.899994</v>
      </c>
      <c r="F1475" s="336">
        <v>5250165892.7700043</v>
      </c>
      <c r="G1475" s="319">
        <v>93.658683834659925</v>
      </c>
      <c r="H1475" s="319">
        <v>93.608408460461632</v>
      </c>
      <c r="I1475" s="319">
        <v>93.607540814923965</v>
      </c>
    </row>
    <row r="1476" spans="1:9" ht="11.25" customHeight="1" x14ac:dyDescent="0.2">
      <c r="A1476" s="334" t="s">
        <v>33</v>
      </c>
      <c r="B1476" s="311">
        <v>300000000</v>
      </c>
      <c r="C1476" s="311">
        <v>143741259</v>
      </c>
      <c r="D1476" s="311">
        <v>143741259</v>
      </c>
      <c r="E1476" s="311">
        <v>143741259</v>
      </c>
      <c r="F1476" s="316">
        <v>156258741</v>
      </c>
      <c r="G1476" s="317">
        <v>47.913753</v>
      </c>
      <c r="H1476" s="317">
        <v>47.913753</v>
      </c>
      <c r="I1476" s="317">
        <v>47.913753</v>
      </c>
    </row>
    <row r="1477" spans="1:9" x14ac:dyDescent="0.2">
      <c r="A1477" s="30" t="s">
        <v>378</v>
      </c>
      <c r="B1477" s="335">
        <v>300000000</v>
      </c>
      <c r="C1477" s="335">
        <v>143741259</v>
      </c>
      <c r="D1477" s="335">
        <v>143741259</v>
      </c>
      <c r="E1477" s="335">
        <v>143741259</v>
      </c>
      <c r="F1477" s="336">
        <v>156258741</v>
      </c>
      <c r="G1477" s="319">
        <v>47.913753</v>
      </c>
      <c r="H1477" s="319">
        <v>47.913753</v>
      </c>
      <c r="I1477" s="319">
        <v>47.913753</v>
      </c>
    </row>
    <row r="1478" spans="1:9" x14ac:dyDescent="0.2">
      <c r="A1478" s="334" t="s">
        <v>127</v>
      </c>
      <c r="B1478" s="311">
        <v>2542000000</v>
      </c>
      <c r="C1478" s="311">
        <v>1615479937.46</v>
      </c>
      <c r="D1478" s="311">
        <v>1418546517.79</v>
      </c>
      <c r="E1478" s="311">
        <v>1418546517.79</v>
      </c>
      <c r="F1478" s="316">
        <v>926520062.53999996</v>
      </c>
      <c r="G1478" s="317">
        <v>63.55153176475217</v>
      </c>
      <c r="H1478" s="317">
        <v>55.804347670731701</v>
      </c>
      <c r="I1478" s="317">
        <v>55.804347670731701</v>
      </c>
    </row>
    <row r="1479" spans="1:9" x14ac:dyDescent="0.2">
      <c r="A1479" s="30" t="s">
        <v>128</v>
      </c>
      <c r="B1479" s="335">
        <v>1251000000</v>
      </c>
      <c r="C1479" s="335">
        <v>942892019.46000004</v>
      </c>
      <c r="D1479" s="335">
        <v>745958599.78999996</v>
      </c>
      <c r="E1479" s="335">
        <v>745958599.78999996</v>
      </c>
      <c r="F1479" s="336">
        <v>308107980.53999996</v>
      </c>
      <c r="G1479" s="319">
        <v>75.371064705035977</v>
      </c>
      <c r="H1479" s="319">
        <v>59.628984795363706</v>
      </c>
      <c r="I1479" s="319">
        <v>59.628984795363706</v>
      </c>
    </row>
    <row r="1480" spans="1:9" x14ac:dyDescent="0.2">
      <c r="A1480" s="30" t="s">
        <v>130</v>
      </c>
      <c r="B1480" s="335">
        <v>1281000000</v>
      </c>
      <c r="C1480" s="335">
        <v>672587918</v>
      </c>
      <c r="D1480" s="335">
        <v>672587918</v>
      </c>
      <c r="E1480" s="335">
        <v>672587918</v>
      </c>
      <c r="F1480" s="336">
        <v>608412082</v>
      </c>
      <c r="G1480" s="319">
        <v>52.504911631537865</v>
      </c>
      <c r="H1480" s="319">
        <v>52.504911631537865</v>
      </c>
      <c r="I1480" s="319">
        <v>52.504911631537865</v>
      </c>
    </row>
    <row r="1481" spans="1:9" x14ac:dyDescent="0.2">
      <c r="A1481" s="30" t="s">
        <v>188</v>
      </c>
      <c r="B1481" s="335">
        <v>10000000</v>
      </c>
      <c r="C1481" s="335">
        <v>0</v>
      </c>
      <c r="D1481" s="335">
        <v>0</v>
      </c>
      <c r="E1481" s="335">
        <v>0</v>
      </c>
      <c r="F1481" s="336">
        <v>10000000</v>
      </c>
      <c r="G1481" s="319">
        <v>0</v>
      </c>
      <c r="H1481" s="319">
        <v>0</v>
      </c>
      <c r="I1481" s="319">
        <v>0</v>
      </c>
    </row>
    <row r="1482" spans="1:9" x14ac:dyDescent="0.2">
      <c r="A1482" s="334" t="s">
        <v>131</v>
      </c>
      <c r="B1482" s="311">
        <v>7000000000</v>
      </c>
      <c r="C1482" s="311">
        <v>5999850000</v>
      </c>
      <c r="D1482" s="311">
        <v>1830884999.9000001</v>
      </c>
      <c r="E1482" s="311">
        <v>1830884999.9000001</v>
      </c>
      <c r="F1482" s="316">
        <v>1000150000</v>
      </c>
      <c r="G1482" s="317">
        <v>85.712142857142865</v>
      </c>
      <c r="H1482" s="317">
        <v>26.155499998571429</v>
      </c>
      <c r="I1482" s="317">
        <v>26.155499998571429</v>
      </c>
    </row>
    <row r="1483" spans="1:9" x14ac:dyDescent="0.2">
      <c r="A1483" s="334" t="s">
        <v>1651</v>
      </c>
      <c r="B1483" s="311">
        <v>7000000000</v>
      </c>
      <c r="C1483" s="311">
        <v>5999850000</v>
      </c>
      <c r="D1483" s="311">
        <v>1830884999.9000001</v>
      </c>
      <c r="E1483" s="311">
        <v>1830884999.9000001</v>
      </c>
      <c r="F1483" s="316">
        <v>1000150000</v>
      </c>
      <c r="G1483" s="317">
        <v>85.712142857142865</v>
      </c>
      <c r="H1483" s="317">
        <v>26.155499998571429</v>
      </c>
      <c r="I1483" s="317">
        <v>26.155499998571429</v>
      </c>
    </row>
    <row r="1484" spans="1:9" x14ac:dyDescent="0.2">
      <c r="A1484" s="30" t="s">
        <v>431</v>
      </c>
      <c r="B1484" s="335">
        <v>1000000000</v>
      </c>
      <c r="C1484" s="335">
        <v>0</v>
      </c>
      <c r="D1484" s="335">
        <v>0</v>
      </c>
      <c r="E1484" s="335">
        <v>0</v>
      </c>
      <c r="F1484" s="336">
        <v>1000000000</v>
      </c>
      <c r="G1484" s="319">
        <v>0</v>
      </c>
      <c r="H1484" s="319">
        <v>0</v>
      </c>
      <c r="I1484" s="319">
        <v>0</v>
      </c>
    </row>
    <row r="1485" spans="1:9" x14ac:dyDescent="0.2">
      <c r="A1485" s="30" t="s">
        <v>440</v>
      </c>
      <c r="B1485" s="335">
        <v>6000000000</v>
      </c>
      <c r="C1485" s="335">
        <v>5999850000</v>
      </c>
      <c r="D1485" s="335">
        <v>1830884999.9000001</v>
      </c>
      <c r="E1485" s="335">
        <v>1830884999.9000001</v>
      </c>
      <c r="F1485" s="336">
        <v>150000</v>
      </c>
      <c r="G1485" s="319">
        <v>99.997499999999988</v>
      </c>
      <c r="H1485" s="319">
        <v>30.514749998333336</v>
      </c>
      <c r="I1485" s="319">
        <v>30.514749998333336</v>
      </c>
    </row>
    <row r="1486" spans="1:9" x14ac:dyDescent="0.2">
      <c r="A1486" s="334" t="s">
        <v>457</v>
      </c>
      <c r="B1486" s="311">
        <v>35250000000</v>
      </c>
      <c r="C1486" s="311">
        <v>25462645778.810001</v>
      </c>
      <c r="D1486" s="311">
        <v>18986371506.990002</v>
      </c>
      <c r="E1486" s="311">
        <v>18900881126.990002</v>
      </c>
      <c r="F1486" s="316">
        <v>9787354221.1899986</v>
      </c>
      <c r="G1486" s="317">
        <v>72.234456110099302</v>
      </c>
      <c r="H1486" s="317">
        <v>53.862046828340425</v>
      </c>
      <c r="I1486" s="317">
        <v>53.619520927631214</v>
      </c>
    </row>
    <row r="1487" spans="1:9" x14ac:dyDescent="0.2">
      <c r="A1487" s="334" t="s">
        <v>109</v>
      </c>
      <c r="B1487" s="311">
        <v>29744000000</v>
      </c>
      <c r="C1487" s="311">
        <v>21306536764</v>
      </c>
      <c r="D1487" s="311">
        <v>18031762275</v>
      </c>
      <c r="E1487" s="311">
        <v>17968171895</v>
      </c>
      <c r="F1487" s="316">
        <v>8437463236</v>
      </c>
      <c r="G1487" s="317">
        <v>71.633057974717602</v>
      </c>
      <c r="H1487" s="317">
        <v>60.623192156401295</v>
      </c>
      <c r="I1487" s="317">
        <v>60.409399862157073</v>
      </c>
    </row>
    <row r="1488" spans="1:9" x14ac:dyDescent="0.2">
      <c r="A1488" s="334" t="s">
        <v>28</v>
      </c>
      <c r="B1488" s="311">
        <v>11177000000</v>
      </c>
      <c r="C1488" s="311">
        <v>7285748726</v>
      </c>
      <c r="D1488" s="311">
        <v>7198016917</v>
      </c>
      <c r="E1488" s="311">
        <v>7198016917</v>
      </c>
      <c r="F1488" s="316">
        <v>3891251274</v>
      </c>
      <c r="G1488" s="317">
        <v>65.185190355193697</v>
      </c>
      <c r="H1488" s="317">
        <v>64.400258718797531</v>
      </c>
      <c r="I1488" s="317">
        <v>64.400258718797531</v>
      </c>
    </row>
    <row r="1489" spans="1:9" x14ac:dyDescent="0.2">
      <c r="A1489" s="30" t="s">
        <v>110</v>
      </c>
      <c r="B1489" s="335">
        <v>6512000000</v>
      </c>
      <c r="C1489" s="335">
        <v>4754857926</v>
      </c>
      <c r="D1489" s="335">
        <v>4737502579</v>
      </c>
      <c r="E1489" s="335">
        <v>4737502579</v>
      </c>
      <c r="F1489" s="336">
        <v>1757142074</v>
      </c>
      <c r="G1489" s="319">
        <v>73.01686004299755</v>
      </c>
      <c r="H1489" s="319">
        <v>72.750346729115478</v>
      </c>
      <c r="I1489" s="319">
        <v>72.750346729115478</v>
      </c>
    </row>
    <row r="1490" spans="1:9" x14ac:dyDescent="0.2">
      <c r="A1490" s="30" t="s">
        <v>111</v>
      </c>
      <c r="B1490" s="335">
        <v>2325000000</v>
      </c>
      <c r="C1490" s="335">
        <v>1830780104</v>
      </c>
      <c r="D1490" s="335">
        <v>1760403642</v>
      </c>
      <c r="E1490" s="335">
        <v>1760403642</v>
      </c>
      <c r="F1490" s="336">
        <v>494219896</v>
      </c>
      <c r="G1490" s="319">
        <v>78.7432302795699</v>
      </c>
      <c r="H1490" s="319">
        <v>75.716285677419364</v>
      </c>
      <c r="I1490" s="319">
        <v>75.716285677419364</v>
      </c>
    </row>
    <row r="1491" spans="1:9" x14ac:dyDescent="0.2">
      <c r="A1491" s="30" t="s">
        <v>112</v>
      </c>
      <c r="B1491" s="335">
        <v>1295000000</v>
      </c>
      <c r="C1491" s="335">
        <v>700110696</v>
      </c>
      <c r="D1491" s="335">
        <v>700110696</v>
      </c>
      <c r="E1491" s="335">
        <v>700110696</v>
      </c>
      <c r="F1491" s="336">
        <v>594889304</v>
      </c>
      <c r="G1491" s="319">
        <v>54.062602007722006</v>
      </c>
      <c r="H1491" s="319">
        <v>54.062602007722006</v>
      </c>
      <c r="I1491" s="319">
        <v>54.062602007722006</v>
      </c>
    </row>
    <row r="1492" spans="1:9" x14ac:dyDescent="0.2">
      <c r="A1492" s="30" t="s">
        <v>216</v>
      </c>
      <c r="B1492" s="335">
        <v>1045000000</v>
      </c>
      <c r="C1492" s="335">
        <v>0</v>
      </c>
      <c r="D1492" s="335">
        <v>0</v>
      </c>
      <c r="E1492" s="335">
        <v>0</v>
      </c>
      <c r="F1492" s="336">
        <v>1045000000</v>
      </c>
      <c r="G1492" s="319">
        <v>0</v>
      </c>
      <c r="H1492" s="319">
        <v>0</v>
      </c>
      <c r="I1492" s="319">
        <v>0</v>
      </c>
    </row>
    <row r="1493" spans="1:9" ht="11.25" customHeight="1" x14ac:dyDescent="0.2">
      <c r="A1493" s="334" t="s">
        <v>29</v>
      </c>
      <c r="B1493" s="311">
        <v>14271000000</v>
      </c>
      <c r="C1493" s="311">
        <v>13769600587.08</v>
      </c>
      <c r="D1493" s="311">
        <v>10583734936.08</v>
      </c>
      <c r="E1493" s="311">
        <v>10520144556.08</v>
      </c>
      <c r="F1493" s="316">
        <v>501399412.92000008</v>
      </c>
      <c r="G1493" s="317">
        <v>96.486585292411192</v>
      </c>
      <c r="H1493" s="317">
        <v>74.162531960479299</v>
      </c>
      <c r="I1493" s="317">
        <v>73.716940341111354</v>
      </c>
    </row>
    <row r="1494" spans="1:9" x14ac:dyDescent="0.2">
      <c r="A1494" s="30" t="s">
        <v>113</v>
      </c>
      <c r="B1494" s="335">
        <v>14271000000</v>
      </c>
      <c r="C1494" s="335">
        <v>13769600587.08</v>
      </c>
      <c r="D1494" s="335">
        <v>10583734936.08</v>
      </c>
      <c r="E1494" s="335">
        <v>10520144556.08</v>
      </c>
      <c r="F1494" s="336">
        <v>501399412.92000008</v>
      </c>
      <c r="G1494" s="319">
        <v>96.486585292411192</v>
      </c>
      <c r="H1494" s="319">
        <v>74.162531960479299</v>
      </c>
      <c r="I1494" s="319">
        <v>73.716940341111354</v>
      </c>
    </row>
    <row r="1495" spans="1:9" x14ac:dyDescent="0.2">
      <c r="A1495" s="334" t="s">
        <v>30</v>
      </c>
      <c r="B1495" s="311">
        <v>4035000000</v>
      </c>
      <c r="C1495" s="311">
        <v>53507467.920000002</v>
      </c>
      <c r="D1495" s="311">
        <v>52330438.920000002</v>
      </c>
      <c r="E1495" s="311">
        <v>52330438.920000002</v>
      </c>
      <c r="F1495" s="316">
        <v>3981492532.0799999</v>
      </c>
      <c r="G1495" s="317">
        <v>1.3260834676579927</v>
      </c>
      <c r="H1495" s="317">
        <v>1.2969129843866172</v>
      </c>
      <c r="I1495" s="317">
        <v>1.2969129843866172</v>
      </c>
    </row>
    <row r="1496" spans="1:9" x14ac:dyDescent="0.2">
      <c r="A1496" s="30" t="s">
        <v>115</v>
      </c>
      <c r="B1496" s="335">
        <v>3232000000</v>
      </c>
      <c r="C1496" s="335">
        <v>0</v>
      </c>
      <c r="D1496" s="335">
        <v>0</v>
      </c>
      <c r="E1496" s="335">
        <v>0</v>
      </c>
      <c r="F1496" s="336">
        <v>3232000000</v>
      </c>
      <c r="G1496" s="319">
        <v>0</v>
      </c>
      <c r="H1496" s="319">
        <v>0</v>
      </c>
      <c r="I1496" s="319">
        <v>0</v>
      </c>
    </row>
    <row r="1497" spans="1:9" x14ac:dyDescent="0.2">
      <c r="A1497" s="30" t="s">
        <v>118</v>
      </c>
      <c r="B1497" s="335">
        <v>42000000</v>
      </c>
      <c r="C1497" s="335">
        <v>42000000</v>
      </c>
      <c r="D1497" s="335">
        <v>42000000</v>
      </c>
      <c r="E1497" s="335">
        <v>42000000</v>
      </c>
      <c r="F1497" s="336">
        <v>0</v>
      </c>
      <c r="G1497" s="319">
        <v>100</v>
      </c>
      <c r="H1497" s="319">
        <v>100</v>
      </c>
      <c r="I1497" s="319">
        <v>100</v>
      </c>
    </row>
    <row r="1498" spans="1:9" x14ac:dyDescent="0.2">
      <c r="A1498" s="30" t="s">
        <v>124</v>
      </c>
      <c r="B1498" s="335">
        <v>761000000</v>
      </c>
      <c r="C1498" s="335">
        <v>11507467.92</v>
      </c>
      <c r="D1498" s="335">
        <v>10330438.92</v>
      </c>
      <c r="E1498" s="335">
        <v>10330438.92</v>
      </c>
      <c r="F1498" s="336">
        <v>749492532.08000004</v>
      </c>
      <c r="G1498" s="319">
        <v>1.512150843626807</v>
      </c>
      <c r="H1498" s="319">
        <v>1.3574821182654402</v>
      </c>
      <c r="I1498" s="319">
        <v>1.3574821182654402</v>
      </c>
    </row>
    <row r="1499" spans="1:9" x14ac:dyDescent="0.2">
      <c r="A1499" s="334" t="s">
        <v>127</v>
      </c>
      <c r="B1499" s="311">
        <v>261000000</v>
      </c>
      <c r="C1499" s="311">
        <v>197679983</v>
      </c>
      <c r="D1499" s="311">
        <v>197679983</v>
      </c>
      <c r="E1499" s="311">
        <v>197679983</v>
      </c>
      <c r="F1499" s="316">
        <v>63320017</v>
      </c>
      <c r="G1499" s="317">
        <v>75.739457088122606</v>
      </c>
      <c r="H1499" s="317">
        <v>75.739457088122606</v>
      </c>
      <c r="I1499" s="317">
        <v>75.739457088122606</v>
      </c>
    </row>
    <row r="1500" spans="1:9" x14ac:dyDescent="0.2">
      <c r="A1500" s="30" t="s">
        <v>128</v>
      </c>
      <c r="B1500" s="335">
        <v>162000000</v>
      </c>
      <c r="C1500" s="335">
        <v>131590000</v>
      </c>
      <c r="D1500" s="335">
        <v>131590000</v>
      </c>
      <c r="E1500" s="335">
        <v>131590000</v>
      </c>
      <c r="F1500" s="336">
        <v>30410000</v>
      </c>
      <c r="G1500" s="319">
        <v>81.228395061728392</v>
      </c>
      <c r="H1500" s="319">
        <v>81.228395061728392</v>
      </c>
      <c r="I1500" s="319">
        <v>81.228395061728392</v>
      </c>
    </row>
    <row r="1501" spans="1:9" x14ac:dyDescent="0.2">
      <c r="A1501" s="30" t="s">
        <v>130</v>
      </c>
      <c r="B1501" s="335">
        <v>99000000</v>
      </c>
      <c r="C1501" s="335">
        <v>66089983</v>
      </c>
      <c r="D1501" s="335">
        <v>66089983</v>
      </c>
      <c r="E1501" s="335">
        <v>66089983</v>
      </c>
      <c r="F1501" s="336">
        <v>32910017</v>
      </c>
      <c r="G1501" s="319">
        <v>66.75755858585859</v>
      </c>
      <c r="H1501" s="319">
        <v>66.75755858585859</v>
      </c>
      <c r="I1501" s="319">
        <v>66.75755858585859</v>
      </c>
    </row>
    <row r="1502" spans="1:9" x14ac:dyDescent="0.2">
      <c r="A1502" s="334" t="s">
        <v>131</v>
      </c>
      <c r="B1502" s="311">
        <v>5506000000</v>
      </c>
      <c r="C1502" s="311">
        <v>4156109014.8099999</v>
      </c>
      <c r="D1502" s="311">
        <v>954609231.99000001</v>
      </c>
      <c r="E1502" s="311">
        <v>932709231.99000001</v>
      </c>
      <c r="F1502" s="316">
        <v>1349890985.1900001</v>
      </c>
      <c r="G1502" s="317">
        <v>75.48327306229568</v>
      </c>
      <c r="H1502" s="317">
        <v>17.337617725935345</v>
      </c>
      <c r="I1502" s="317">
        <v>16.939869814565927</v>
      </c>
    </row>
    <row r="1503" spans="1:9" ht="11.25" customHeight="1" x14ac:dyDescent="0.2">
      <c r="A1503" s="334" t="s">
        <v>1651</v>
      </c>
      <c r="B1503" s="311">
        <v>5506000000</v>
      </c>
      <c r="C1503" s="311">
        <v>4156109014.8099999</v>
      </c>
      <c r="D1503" s="311">
        <v>954609231.99000001</v>
      </c>
      <c r="E1503" s="311">
        <v>932709231.99000001</v>
      </c>
      <c r="F1503" s="316">
        <v>1349890985.1900001</v>
      </c>
      <c r="G1503" s="317">
        <v>75.48327306229568</v>
      </c>
      <c r="H1503" s="317">
        <v>17.337617725935345</v>
      </c>
      <c r="I1503" s="317">
        <v>16.939869814565927</v>
      </c>
    </row>
    <row r="1504" spans="1:9" x14ac:dyDescent="0.2">
      <c r="A1504" s="30" t="s">
        <v>380</v>
      </c>
      <c r="B1504" s="335">
        <v>5506000000</v>
      </c>
      <c r="C1504" s="335">
        <v>4156109014.8099999</v>
      </c>
      <c r="D1504" s="335">
        <v>954609231.99000001</v>
      </c>
      <c r="E1504" s="335">
        <v>932709231.99000001</v>
      </c>
      <c r="F1504" s="336">
        <v>1349890985.1900001</v>
      </c>
      <c r="G1504" s="319">
        <v>75.48327306229568</v>
      </c>
      <c r="H1504" s="319">
        <v>17.337617725935345</v>
      </c>
      <c r="I1504" s="319">
        <v>16.939869814565927</v>
      </c>
    </row>
    <row r="1505" spans="1:9" ht="11.25" customHeight="1" x14ac:dyDescent="0.2">
      <c r="A1505" s="334" t="s">
        <v>458</v>
      </c>
      <c r="B1505" s="311">
        <v>526283000000</v>
      </c>
      <c r="C1505" s="311">
        <v>476879969540.52002</v>
      </c>
      <c r="D1505" s="311">
        <v>412888704166.83997</v>
      </c>
      <c r="E1505" s="311">
        <v>372998897212.19995</v>
      </c>
      <c r="F1505" s="316">
        <v>49403030459.47998</v>
      </c>
      <c r="G1505" s="317">
        <v>90.61283939259296</v>
      </c>
      <c r="H1505" s="317">
        <v>78.453741459792539</v>
      </c>
      <c r="I1505" s="317">
        <v>70.874205933347639</v>
      </c>
    </row>
    <row r="1506" spans="1:9" x14ac:dyDescent="0.2">
      <c r="A1506" s="334" t="s">
        <v>109</v>
      </c>
      <c r="B1506" s="311">
        <v>506283000000</v>
      </c>
      <c r="C1506" s="311">
        <v>457135422530.66998</v>
      </c>
      <c r="D1506" s="311">
        <v>397663086536.48999</v>
      </c>
      <c r="E1506" s="311">
        <v>364045859430.78998</v>
      </c>
      <c r="F1506" s="316">
        <v>49147577469.330017</v>
      </c>
      <c r="G1506" s="317">
        <v>90.292469336452143</v>
      </c>
      <c r="H1506" s="317">
        <v>78.545613132672827</v>
      </c>
      <c r="I1506" s="317">
        <v>71.905606040651165</v>
      </c>
    </row>
    <row r="1507" spans="1:9" x14ac:dyDescent="0.2">
      <c r="A1507" s="334" t="s">
        <v>28</v>
      </c>
      <c r="B1507" s="311">
        <v>93730000000</v>
      </c>
      <c r="C1507" s="311">
        <v>76509723831</v>
      </c>
      <c r="D1507" s="311">
        <v>76509723831</v>
      </c>
      <c r="E1507" s="311">
        <v>76500040297</v>
      </c>
      <c r="F1507" s="316">
        <v>17220276169</v>
      </c>
      <c r="G1507" s="317">
        <v>81.627786014083</v>
      </c>
      <c r="H1507" s="317">
        <v>81.627786014083</v>
      </c>
      <c r="I1507" s="317">
        <v>81.617454707137526</v>
      </c>
    </row>
    <row r="1508" spans="1:9" x14ac:dyDescent="0.2">
      <c r="A1508" s="30" t="s">
        <v>110</v>
      </c>
      <c r="B1508" s="335">
        <v>69272000000</v>
      </c>
      <c r="C1508" s="335">
        <v>57241157641</v>
      </c>
      <c r="D1508" s="335">
        <v>57241157641</v>
      </c>
      <c r="E1508" s="335">
        <v>57232479185</v>
      </c>
      <c r="F1508" s="336">
        <v>12030842359</v>
      </c>
      <c r="G1508" s="319">
        <v>82.63245992753204</v>
      </c>
      <c r="H1508" s="319">
        <v>82.63245992753204</v>
      </c>
      <c r="I1508" s="319">
        <v>82.619931841147945</v>
      </c>
    </row>
    <row r="1509" spans="1:9" x14ac:dyDescent="0.2">
      <c r="A1509" s="30" t="s">
        <v>111</v>
      </c>
      <c r="B1509" s="335">
        <v>22575000000</v>
      </c>
      <c r="C1509" s="335">
        <v>18495037849</v>
      </c>
      <c r="D1509" s="335">
        <v>18495037849</v>
      </c>
      <c r="E1509" s="335">
        <v>18495037849</v>
      </c>
      <c r="F1509" s="336">
        <v>4079962151</v>
      </c>
      <c r="G1509" s="319">
        <v>81.927077957918044</v>
      </c>
      <c r="H1509" s="319">
        <v>81.927077957918044</v>
      </c>
      <c r="I1509" s="319">
        <v>81.927077957918044</v>
      </c>
    </row>
    <row r="1510" spans="1:9" x14ac:dyDescent="0.2">
      <c r="A1510" s="30" t="s">
        <v>112</v>
      </c>
      <c r="B1510" s="335">
        <v>1056000000</v>
      </c>
      <c r="C1510" s="335">
        <v>773528341</v>
      </c>
      <c r="D1510" s="335">
        <v>773528341</v>
      </c>
      <c r="E1510" s="335">
        <v>772523263</v>
      </c>
      <c r="F1510" s="336">
        <v>282471659</v>
      </c>
      <c r="G1510" s="319">
        <v>73.250789867424231</v>
      </c>
      <c r="H1510" s="319">
        <v>73.250789867424231</v>
      </c>
      <c r="I1510" s="319">
        <v>73.155612026515143</v>
      </c>
    </row>
    <row r="1511" spans="1:9" x14ac:dyDescent="0.2">
      <c r="A1511" s="30" t="s">
        <v>216</v>
      </c>
      <c r="B1511" s="335">
        <v>827000000</v>
      </c>
      <c r="C1511" s="335">
        <v>0</v>
      </c>
      <c r="D1511" s="335">
        <v>0</v>
      </c>
      <c r="E1511" s="335">
        <v>0</v>
      </c>
      <c r="F1511" s="336">
        <v>827000000</v>
      </c>
      <c r="G1511" s="319">
        <v>0</v>
      </c>
      <c r="H1511" s="319">
        <v>0</v>
      </c>
      <c r="I1511" s="319">
        <v>0</v>
      </c>
    </row>
    <row r="1512" spans="1:9" x14ac:dyDescent="0.2">
      <c r="A1512" s="334" t="s">
        <v>29</v>
      </c>
      <c r="B1512" s="311">
        <v>14659000000</v>
      </c>
      <c r="C1512" s="311">
        <v>13722286369.32</v>
      </c>
      <c r="D1512" s="311">
        <v>10620823217.459999</v>
      </c>
      <c r="E1512" s="311">
        <v>9299639381.7600002</v>
      </c>
      <c r="F1512" s="316">
        <v>936713630.68000031</v>
      </c>
      <c r="G1512" s="317">
        <v>93.609975914591715</v>
      </c>
      <c r="H1512" s="317">
        <v>72.452576693226007</v>
      </c>
      <c r="I1512" s="317">
        <v>63.439793858789827</v>
      </c>
    </row>
    <row r="1513" spans="1:9" x14ac:dyDescent="0.2">
      <c r="A1513" s="30" t="s">
        <v>113</v>
      </c>
      <c r="B1513" s="335">
        <v>14659000000</v>
      </c>
      <c r="C1513" s="335">
        <v>13722286369.32</v>
      </c>
      <c r="D1513" s="335">
        <v>10620823217.459999</v>
      </c>
      <c r="E1513" s="335">
        <v>9299639381.7600002</v>
      </c>
      <c r="F1513" s="336">
        <v>936713630.68000031</v>
      </c>
      <c r="G1513" s="319">
        <v>93.609975914591715</v>
      </c>
      <c r="H1513" s="319">
        <v>72.452576693226007</v>
      </c>
      <c r="I1513" s="319">
        <v>63.439793858789827</v>
      </c>
    </row>
    <row r="1514" spans="1:9" x14ac:dyDescent="0.2">
      <c r="A1514" s="334" t="s">
        <v>30</v>
      </c>
      <c r="B1514" s="311">
        <v>51621000000</v>
      </c>
      <c r="C1514" s="311">
        <v>33432218689</v>
      </c>
      <c r="D1514" s="311">
        <v>33423486547</v>
      </c>
      <c r="E1514" s="311">
        <v>33423486547</v>
      </c>
      <c r="F1514" s="316">
        <v>18188781311</v>
      </c>
      <c r="G1514" s="317">
        <v>64.764763737626168</v>
      </c>
      <c r="H1514" s="317">
        <v>64.747847866178503</v>
      </c>
      <c r="I1514" s="317">
        <v>64.747847866178503</v>
      </c>
    </row>
    <row r="1515" spans="1:9" x14ac:dyDescent="0.2">
      <c r="A1515" s="30" t="s">
        <v>115</v>
      </c>
      <c r="B1515" s="335">
        <v>12208000000</v>
      </c>
      <c r="C1515" s="335">
        <v>0</v>
      </c>
      <c r="D1515" s="335">
        <v>0</v>
      </c>
      <c r="E1515" s="335">
        <v>0</v>
      </c>
      <c r="F1515" s="336">
        <v>12208000000</v>
      </c>
      <c r="G1515" s="319">
        <v>0</v>
      </c>
      <c r="H1515" s="319">
        <v>0</v>
      </c>
      <c r="I1515" s="319">
        <v>0</v>
      </c>
    </row>
    <row r="1516" spans="1:9" x14ac:dyDescent="0.2">
      <c r="A1516" s="30" t="s">
        <v>152</v>
      </c>
      <c r="B1516" s="335">
        <v>25000000000</v>
      </c>
      <c r="C1516" s="335">
        <v>20386786420</v>
      </c>
      <c r="D1516" s="335">
        <v>20378054278</v>
      </c>
      <c r="E1516" s="335">
        <v>20378054278</v>
      </c>
      <c r="F1516" s="336">
        <v>4613213580</v>
      </c>
      <c r="G1516" s="319">
        <v>81.54714568</v>
      </c>
      <c r="H1516" s="319">
        <v>81.512217112000002</v>
      </c>
      <c r="I1516" s="319">
        <v>81.512217112000002</v>
      </c>
    </row>
    <row r="1517" spans="1:9" x14ac:dyDescent="0.2">
      <c r="A1517" s="30" t="s">
        <v>117</v>
      </c>
      <c r="B1517" s="335">
        <v>8820000000</v>
      </c>
      <c r="C1517" s="335">
        <v>8803543000</v>
      </c>
      <c r="D1517" s="335">
        <v>8803543000</v>
      </c>
      <c r="E1517" s="335">
        <v>8803543000</v>
      </c>
      <c r="F1517" s="336">
        <v>16457000</v>
      </c>
      <c r="G1517" s="319">
        <v>99.813412698412691</v>
      </c>
      <c r="H1517" s="319">
        <v>99.813412698412691</v>
      </c>
      <c r="I1517" s="319">
        <v>99.813412698412691</v>
      </c>
    </row>
    <row r="1518" spans="1:9" x14ac:dyDescent="0.2">
      <c r="A1518" s="30" t="s">
        <v>118</v>
      </c>
      <c r="B1518" s="335">
        <v>593000000</v>
      </c>
      <c r="C1518" s="335">
        <v>404226201</v>
      </c>
      <c r="D1518" s="335">
        <v>404226201</v>
      </c>
      <c r="E1518" s="335">
        <v>404226201</v>
      </c>
      <c r="F1518" s="336">
        <v>188773799</v>
      </c>
      <c r="G1518" s="319">
        <v>68.166307082630695</v>
      </c>
      <c r="H1518" s="319">
        <v>68.166307082630695</v>
      </c>
      <c r="I1518" s="319">
        <v>68.166307082630695</v>
      </c>
    </row>
    <row r="1519" spans="1:9" x14ac:dyDescent="0.2">
      <c r="A1519" s="30" t="s">
        <v>124</v>
      </c>
      <c r="B1519" s="335">
        <v>5000000000</v>
      </c>
      <c r="C1519" s="335">
        <v>3837663068</v>
      </c>
      <c r="D1519" s="335">
        <v>3837663068</v>
      </c>
      <c r="E1519" s="335">
        <v>3837663068</v>
      </c>
      <c r="F1519" s="336">
        <v>1162336932</v>
      </c>
      <c r="G1519" s="319">
        <v>76.753261359999996</v>
      </c>
      <c r="H1519" s="319">
        <v>76.753261359999996</v>
      </c>
      <c r="I1519" s="319">
        <v>76.753261359999996</v>
      </c>
    </row>
    <row r="1520" spans="1:9" x14ac:dyDescent="0.2">
      <c r="A1520" s="334" t="s">
        <v>31</v>
      </c>
      <c r="B1520" s="311">
        <v>339304000000</v>
      </c>
      <c r="C1520" s="311">
        <v>328160993858.34998</v>
      </c>
      <c r="D1520" s="311">
        <v>271868359437.03</v>
      </c>
      <c r="E1520" s="311">
        <v>239581999701.03</v>
      </c>
      <c r="F1520" s="316">
        <v>11143006141.650024</v>
      </c>
      <c r="G1520" s="317">
        <v>96.715922552740309</v>
      </c>
      <c r="H1520" s="317">
        <v>80.125303396667874</v>
      </c>
      <c r="I1520" s="317">
        <v>70.609836518588054</v>
      </c>
    </row>
    <row r="1521" spans="1:9" x14ac:dyDescent="0.2">
      <c r="A1521" s="30" t="s">
        <v>427</v>
      </c>
      <c r="B1521" s="335">
        <v>339304000000</v>
      </c>
      <c r="C1521" s="335">
        <v>328160993858.34998</v>
      </c>
      <c r="D1521" s="335">
        <v>271868359437.03</v>
      </c>
      <c r="E1521" s="335">
        <v>239581999701.03</v>
      </c>
      <c r="F1521" s="336">
        <v>11143006141.650024</v>
      </c>
      <c r="G1521" s="319">
        <v>96.715922552740309</v>
      </c>
      <c r="H1521" s="319">
        <v>80.125303396667874</v>
      </c>
      <c r="I1521" s="319">
        <v>70.609836518588054</v>
      </c>
    </row>
    <row r="1522" spans="1:9" x14ac:dyDescent="0.2">
      <c r="A1522" s="334" t="s">
        <v>33</v>
      </c>
      <c r="B1522" s="311">
        <v>6130000000</v>
      </c>
      <c r="C1522" s="311">
        <v>4939978111</v>
      </c>
      <c r="D1522" s="311">
        <v>4871851832</v>
      </c>
      <c r="E1522" s="311">
        <v>4871851832</v>
      </c>
      <c r="F1522" s="316">
        <v>1190021889</v>
      </c>
      <c r="G1522" s="317">
        <v>80.586918613376838</v>
      </c>
      <c r="H1522" s="317">
        <v>79.475560065252864</v>
      </c>
      <c r="I1522" s="317">
        <v>79.475560065252864</v>
      </c>
    </row>
    <row r="1523" spans="1:9" x14ac:dyDescent="0.2">
      <c r="A1523" s="30" t="s">
        <v>378</v>
      </c>
      <c r="B1523" s="335">
        <v>6130000000</v>
      </c>
      <c r="C1523" s="335">
        <v>4939978111</v>
      </c>
      <c r="D1523" s="335">
        <v>4871851832</v>
      </c>
      <c r="E1523" s="335">
        <v>4871851832</v>
      </c>
      <c r="F1523" s="336">
        <v>1190021889</v>
      </c>
      <c r="G1523" s="319">
        <v>80.586918613376838</v>
      </c>
      <c r="H1523" s="319">
        <v>79.475560065252864</v>
      </c>
      <c r="I1523" s="319">
        <v>79.475560065252864</v>
      </c>
    </row>
    <row r="1524" spans="1:9" x14ac:dyDescent="0.2">
      <c r="A1524" s="334" t="s">
        <v>127</v>
      </c>
      <c r="B1524" s="311">
        <v>839000000</v>
      </c>
      <c r="C1524" s="311">
        <v>370221672</v>
      </c>
      <c r="D1524" s="311">
        <v>368841672</v>
      </c>
      <c r="E1524" s="311">
        <v>368841672</v>
      </c>
      <c r="F1524" s="316">
        <v>468778328</v>
      </c>
      <c r="G1524" s="317">
        <v>44.126540166865311</v>
      </c>
      <c r="H1524" s="317">
        <v>43.962058641239572</v>
      </c>
      <c r="I1524" s="317">
        <v>43.962058641239572</v>
      </c>
    </row>
    <row r="1525" spans="1:9" x14ac:dyDescent="0.2">
      <c r="A1525" s="30" t="s">
        <v>129</v>
      </c>
      <c r="B1525" s="335">
        <v>815000000</v>
      </c>
      <c r="C1525" s="335">
        <v>349339749</v>
      </c>
      <c r="D1525" s="335">
        <v>347959749</v>
      </c>
      <c r="E1525" s="335">
        <v>347959749</v>
      </c>
      <c r="F1525" s="336">
        <v>465660251</v>
      </c>
      <c r="G1525" s="319">
        <v>42.86377288343558</v>
      </c>
      <c r="H1525" s="319">
        <v>42.694447730061356</v>
      </c>
      <c r="I1525" s="319">
        <v>42.694447730061356</v>
      </c>
    </row>
    <row r="1526" spans="1:9" x14ac:dyDescent="0.2">
      <c r="A1526" s="30" t="s">
        <v>188</v>
      </c>
      <c r="B1526" s="335">
        <v>24000000</v>
      </c>
      <c r="C1526" s="335">
        <v>20881923</v>
      </c>
      <c r="D1526" s="335">
        <v>20881923</v>
      </c>
      <c r="E1526" s="335">
        <v>20881923</v>
      </c>
      <c r="F1526" s="336">
        <v>3118077</v>
      </c>
      <c r="G1526" s="319">
        <v>87.008012499999992</v>
      </c>
      <c r="H1526" s="319">
        <v>87.008012499999992</v>
      </c>
      <c r="I1526" s="319">
        <v>87.008012499999992</v>
      </c>
    </row>
    <row r="1527" spans="1:9" x14ac:dyDescent="0.2">
      <c r="A1527" s="334" t="s">
        <v>131</v>
      </c>
      <c r="B1527" s="311">
        <v>20000000000</v>
      </c>
      <c r="C1527" s="311">
        <v>19744547009.849998</v>
      </c>
      <c r="D1527" s="311">
        <v>15225617630.349998</v>
      </c>
      <c r="E1527" s="311">
        <v>8953037781.4099998</v>
      </c>
      <c r="F1527" s="316">
        <v>255452990.15000153</v>
      </c>
      <c r="G1527" s="317">
        <v>98.722735049249991</v>
      </c>
      <c r="H1527" s="317">
        <v>76.128088151749992</v>
      </c>
      <c r="I1527" s="317">
        <v>44.765188907050003</v>
      </c>
    </row>
    <row r="1528" spans="1:9" x14ac:dyDescent="0.2">
      <c r="A1528" s="334" t="s">
        <v>1651</v>
      </c>
      <c r="B1528" s="311">
        <v>20000000000</v>
      </c>
      <c r="C1528" s="311">
        <v>19744547009.849998</v>
      </c>
      <c r="D1528" s="311">
        <v>15225617630.349998</v>
      </c>
      <c r="E1528" s="311">
        <v>8953037781.4099998</v>
      </c>
      <c r="F1528" s="316">
        <v>255452990.15000153</v>
      </c>
      <c r="G1528" s="317">
        <v>98.722735049249991</v>
      </c>
      <c r="H1528" s="317">
        <v>76.128088151749992</v>
      </c>
      <c r="I1528" s="317">
        <v>44.765188907050003</v>
      </c>
    </row>
    <row r="1529" spans="1:9" x14ac:dyDescent="0.2">
      <c r="A1529" s="30" t="s">
        <v>425</v>
      </c>
      <c r="B1529" s="335">
        <v>15000000000</v>
      </c>
      <c r="C1529" s="335">
        <v>14789692390.09</v>
      </c>
      <c r="D1529" s="335">
        <v>10596713407.41</v>
      </c>
      <c r="E1529" s="335">
        <v>6995179196.4099998</v>
      </c>
      <c r="F1529" s="336">
        <v>210307609.90999985</v>
      </c>
      <c r="G1529" s="319">
        <v>98.597949267266671</v>
      </c>
      <c r="H1529" s="319">
        <v>70.644756049400002</v>
      </c>
      <c r="I1529" s="319">
        <v>46.634527976066664</v>
      </c>
    </row>
    <row r="1530" spans="1:9" x14ac:dyDescent="0.2">
      <c r="A1530" s="30" t="s">
        <v>459</v>
      </c>
      <c r="B1530" s="335">
        <v>5000000000</v>
      </c>
      <c r="C1530" s="335">
        <v>4954854619.7600002</v>
      </c>
      <c r="D1530" s="335">
        <v>4628904222.9399996</v>
      </c>
      <c r="E1530" s="335">
        <v>1957858585</v>
      </c>
      <c r="F1530" s="336">
        <v>45145380.239999771</v>
      </c>
      <c r="G1530" s="319">
        <v>99.097092395200008</v>
      </c>
      <c r="H1530" s="319">
        <v>92.578084458799992</v>
      </c>
      <c r="I1530" s="319">
        <v>39.157171699999999</v>
      </c>
    </row>
    <row r="1531" spans="1:9" x14ac:dyDescent="0.2">
      <c r="A1531" s="334" t="s">
        <v>460</v>
      </c>
      <c r="B1531" s="311">
        <v>1023713639961</v>
      </c>
      <c r="C1531" s="311">
        <v>872106793893.72998</v>
      </c>
      <c r="D1531" s="311">
        <v>750038430411.5</v>
      </c>
      <c r="E1531" s="311">
        <v>700557194331.20996</v>
      </c>
      <c r="F1531" s="316">
        <v>151606846067.27002</v>
      </c>
      <c r="G1531" s="317">
        <v>85.190502485338996</v>
      </c>
      <c r="H1531" s="317">
        <v>73.266429315142659</v>
      </c>
      <c r="I1531" s="317">
        <v>68.432925672251358</v>
      </c>
    </row>
    <row r="1532" spans="1:9" x14ac:dyDescent="0.2">
      <c r="A1532" s="334" t="s">
        <v>109</v>
      </c>
      <c r="B1532" s="311">
        <v>1019833639961</v>
      </c>
      <c r="C1532" s="311">
        <v>868249193893.72998</v>
      </c>
      <c r="D1532" s="311">
        <v>747337430411.5</v>
      </c>
      <c r="E1532" s="311">
        <v>697856194331.20996</v>
      </c>
      <c r="F1532" s="316">
        <v>151584446067.27002</v>
      </c>
      <c r="G1532" s="317">
        <v>85.136355565495279</v>
      </c>
      <c r="H1532" s="317">
        <v>73.280327411054941</v>
      </c>
      <c r="I1532" s="317">
        <v>68.428434500150146</v>
      </c>
    </row>
    <row r="1533" spans="1:9" ht="11.45" customHeight="1" x14ac:dyDescent="0.2">
      <c r="A1533" s="334" t="s">
        <v>28</v>
      </c>
      <c r="B1533" s="311">
        <v>60830000000</v>
      </c>
      <c r="C1533" s="311">
        <v>52869808255.400002</v>
      </c>
      <c r="D1533" s="311">
        <v>52869808255.400002</v>
      </c>
      <c r="E1533" s="311">
        <v>51704832428.400002</v>
      </c>
      <c r="F1533" s="316">
        <v>7960191744.5999985</v>
      </c>
      <c r="G1533" s="317">
        <v>86.914036257438767</v>
      </c>
      <c r="H1533" s="317">
        <v>86.914036257438767</v>
      </c>
      <c r="I1533" s="317">
        <v>84.998902561893814</v>
      </c>
    </row>
    <row r="1534" spans="1:9" x14ac:dyDescent="0.2">
      <c r="A1534" s="30" t="s">
        <v>110</v>
      </c>
      <c r="B1534" s="335">
        <v>41809468301</v>
      </c>
      <c r="C1534" s="335">
        <v>35589027177</v>
      </c>
      <c r="D1534" s="335">
        <v>35589027177</v>
      </c>
      <c r="E1534" s="335">
        <v>35589027177</v>
      </c>
      <c r="F1534" s="336">
        <v>6220441124</v>
      </c>
      <c r="G1534" s="319">
        <v>85.121932000624795</v>
      </c>
      <c r="H1534" s="319">
        <v>85.121932000624795</v>
      </c>
      <c r="I1534" s="319">
        <v>85.121932000624795</v>
      </c>
    </row>
    <row r="1535" spans="1:9" x14ac:dyDescent="0.2">
      <c r="A1535" s="30" t="s">
        <v>111</v>
      </c>
      <c r="B1535" s="335">
        <v>15605919846</v>
      </c>
      <c r="C1535" s="335">
        <v>14192788293.4</v>
      </c>
      <c r="D1535" s="335">
        <v>14192788293.4</v>
      </c>
      <c r="E1535" s="335">
        <v>13027812466.4</v>
      </c>
      <c r="F1535" s="336">
        <v>1413131552.6000004</v>
      </c>
      <c r="G1535" s="319">
        <v>90.944900611147219</v>
      </c>
      <c r="H1535" s="319">
        <v>90.944900611147219</v>
      </c>
      <c r="I1535" s="319">
        <v>83.479939631621249</v>
      </c>
    </row>
    <row r="1536" spans="1:9" x14ac:dyDescent="0.2">
      <c r="A1536" s="30" t="s">
        <v>112</v>
      </c>
      <c r="B1536" s="335">
        <v>3414611853</v>
      </c>
      <c r="C1536" s="335">
        <v>3087992785</v>
      </c>
      <c r="D1536" s="335">
        <v>3087992785</v>
      </c>
      <c r="E1536" s="335">
        <v>3087992785</v>
      </c>
      <c r="F1536" s="336">
        <v>326619068</v>
      </c>
      <c r="G1536" s="319">
        <v>90.434664844467179</v>
      </c>
      <c r="H1536" s="319">
        <v>90.434664844467179</v>
      </c>
      <c r="I1536" s="319">
        <v>90.434664844467179</v>
      </c>
    </row>
    <row r="1537" spans="1:9" x14ac:dyDescent="0.2">
      <c r="A1537" s="30" t="s">
        <v>216</v>
      </c>
      <c r="B1537" s="335">
        <v>0</v>
      </c>
      <c r="C1537" s="335">
        <v>0</v>
      </c>
      <c r="D1537" s="335">
        <v>0</v>
      </c>
      <c r="E1537" s="335">
        <v>0</v>
      </c>
      <c r="F1537" s="336">
        <v>0</v>
      </c>
      <c r="G1537" s="319">
        <v>0</v>
      </c>
      <c r="H1537" s="319">
        <v>0</v>
      </c>
      <c r="I1537" s="319">
        <v>0</v>
      </c>
    </row>
    <row r="1538" spans="1:9" x14ac:dyDescent="0.2">
      <c r="A1538" s="334" t="s">
        <v>29</v>
      </c>
      <c r="B1538" s="311">
        <v>21603000000</v>
      </c>
      <c r="C1538" s="311">
        <v>16171783656.620001</v>
      </c>
      <c r="D1538" s="311">
        <v>13277305094.559999</v>
      </c>
      <c r="E1538" s="311">
        <v>11763649728.99</v>
      </c>
      <c r="F1538" s="316">
        <v>5431216343.3799992</v>
      </c>
      <c r="G1538" s="317">
        <v>74.858971701245196</v>
      </c>
      <c r="H1538" s="317">
        <v>61.460468891172518</v>
      </c>
      <c r="I1538" s="317">
        <v>54.453778313150949</v>
      </c>
    </row>
    <row r="1539" spans="1:9" x14ac:dyDescent="0.2">
      <c r="A1539" s="30" t="s">
        <v>113</v>
      </c>
      <c r="B1539" s="335">
        <v>21603000000</v>
      </c>
      <c r="C1539" s="335">
        <v>16171783656.620001</v>
      </c>
      <c r="D1539" s="335">
        <v>13277305094.559999</v>
      </c>
      <c r="E1539" s="335">
        <v>11763649728.99</v>
      </c>
      <c r="F1539" s="336">
        <v>5431216343.3799992</v>
      </c>
      <c r="G1539" s="319">
        <v>74.858971701245196</v>
      </c>
      <c r="H1539" s="319">
        <v>61.460468891172518</v>
      </c>
      <c r="I1539" s="319">
        <v>54.453778313150949</v>
      </c>
    </row>
    <row r="1540" spans="1:9" x14ac:dyDescent="0.2">
      <c r="A1540" s="334" t="s">
        <v>30</v>
      </c>
      <c r="B1540" s="311">
        <v>8581000000</v>
      </c>
      <c r="C1540" s="311">
        <v>2837437423</v>
      </c>
      <c r="D1540" s="311">
        <v>2817437420</v>
      </c>
      <c r="E1540" s="311">
        <v>2813650112</v>
      </c>
      <c r="F1540" s="316">
        <v>5743562577</v>
      </c>
      <c r="G1540" s="317">
        <v>33.06651232956532</v>
      </c>
      <c r="H1540" s="317">
        <v>32.833439226197413</v>
      </c>
      <c r="I1540" s="317">
        <v>32.789303251369304</v>
      </c>
    </row>
    <row r="1541" spans="1:9" ht="11.25" customHeight="1" x14ac:dyDescent="0.2">
      <c r="A1541" s="30" t="s">
        <v>152</v>
      </c>
      <c r="B1541" s="335">
        <v>2027081000</v>
      </c>
      <c r="C1541" s="335">
        <v>1737515327</v>
      </c>
      <c r="D1541" s="335">
        <v>1737515327</v>
      </c>
      <c r="E1541" s="335">
        <v>1737515327</v>
      </c>
      <c r="F1541" s="336">
        <v>289565673</v>
      </c>
      <c r="G1541" s="319">
        <v>85.715140490192539</v>
      </c>
      <c r="H1541" s="319">
        <v>85.715140490192539</v>
      </c>
      <c r="I1541" s="319">
        <v>85.715140490192539</v>
      </c>
    </row>
    <row r="1542" spans="1:9" x14ac:dyDescent="0.2">
      <c r="A1542" s="30" t="s">
        <v>153</v>
      </c>
      <c r="B1542" s="335">
        <v>65000000</v>
      </c>
      <c r="C1542" s="335">
        <v>43435277</v>
      </c>
      <c r="D1542" s="335">
        <v>43435274</v>
      </c>
      <c r="E1542" s="335">
        <v>39647966</v>
      </c>
      <c r="F1542" s="336">
        <v>21564723</v>
      </c>
      <c r="G1542" s="319">
        <v>66.823503076923075</v>
      </c>
      <c r="H1542" s="319">
        <v>66.823498461538463</v>
      </c>
      <c r="I1542" s="319">
        <v>60.996870769230767</v>
      </c>
    </row>
    <row r="1543" spans="1:9" ht="11.25" customHeight="1" x14ac:dyDescent="0.2">
      <c r="A1543" s="30" t="s">
        <v>117</v>
      </c>
      <c r="B1543" s="335">
        <v>4054434000</v>
      </c>
      <c r="C1543" s="335">
        <v>675987689</v>
      </c>
      <c r="D1543" s="335">
        <v>675987689</v>
      </c>
      <c r="E1543" s="335">
        <v>675987689</v>
      </c>
      <c r="F1543" s="336">
        <v>3378446311</v>
      </c>
      <c r="G1543" s="319">
        <v>16.672800420477927</v>
      </c>
      <c r="H1543" s="319">
        <v>16.672800420477927</v>
      </c>
      <c r="I1543" s="319">
        <v>16.672800420477927</v>
      </c>
    </row>
    <row r="1544" spans="1:9" x14ac:dyDescent="0.2">
      <c r="A1544" s="30" t="s">
        <v>118</v>
      </c>
      <c r="B1544" s="335">
        <v>434485000</v>
      </c>
      <c r="C1544" s="335">
        <v>350545072</v>
      </c>
      <c r="D1544" s="335">
        <v>350545072</v>
      </c>
      <c r="E1544" s="335">
        <v>350545072</v>
      </c>
      <c r="F1544" s="336">
        <v>83939928</v>
      </c>
      <c r="G1544" s="319">
        <v>80.680592425515258</v>
      </c>
      <c r="H1544" s="319">
        <v>80.680592425515258</v>
      </c>
      <c r="I1544" s="319">
        <v>80.680592425515258</v>
      </c>
    </row>
    <row r="1545" spans="1:9" ht="11.25" customHeight="1" x14ac:dyDescent="0.2">
      <c r="A1545" s="30" t="s">
        <v>124</v>
      </c>
      <c r="B1545" s="335">
        <v>2000000000</v>
      </c>
      <c r="C1545" s="335">
        <v>29954058</v>
      </c>
      <c r="D1545" s="335">
        <v>9954058</v>
      </c>
      <c r="E1545" s="335">
        <v>9954058</v>
      </c>
      <c r="F1545" s="336">
        <v>1970045942</v>
      </c>
      <c r="G1545" s="319">
        <v>1.4977028999999999</v>
      </c>
      <c r="H1545" s="319">
        <v>0.4977029</v>
      </c>
      <c r="I1545" s="319">
        <v>0.4977029</v>
      </c>
    </row>
    <row r="1546" spans="1:9" x14ac:dyDescent="0.2">
      <c r="A1546" s="334" t="s">
        <v>31</v>
      </c>
      <c r="B1546" s="311">
        <v>909638639961</v>
      </c>
      <c r="C1546" s="311">
        <v>781652379796.70996</v>
      </c>
      <c r="D1546" s="311">
        <v>663655094879.54004</v>
      </c>
      <c r="E1546" s="311">
        <v>619054477299.81995</v>
      </c>
      <c r="F1546" s="316">
        <v>127986260164.29004</v>
      </c>
      <c r="G1546" s="317">
        <v>85.929988619461312</v>
      </c>
      <c r="H1546" s="317">
        <v>72.958102891055034</v>
      </c>
      <c r="I1546" s="317">
        <v>68.054989102745395</v>
      </c>
    </row>
    <row r="1547" spans="1:9" x14ac:dyDescent="0.2">
      <c r="A1547" s="30" t="s">
        <v>427</v>
      </c>
      <c r="B1547" s="335">
        <v>909638639961</v>
      </c>
      <c r="C1547" s="335">
        <v>781652379796.70996</v>
      </c>
      <c r="D1547" s="335">
        <v>663655094879.54004</v>
      </c>
      <c r="E1547" s="335">
        <v>619054477299.81995</v>
      </c>
      <c r="F1547" s="336">
        <v>127986260164.29004</v>
      </c>
      <c r="G1547" s="319">
        <v>85.929988619461312</v>
      </c>
      <c r="H1547" s="319">
        <v>72.958102891055034</v>
      </c>
      <c r="I1547" s="319">
        <v>68.054989102745395</v>
      </c>
    </row>
    <row r="1548" spans="1:9" x14ac:dyDescent="0.2">
      <c r="A1548" s="334" t="s">
        <v>32</v>
      </c>
      <c r="B1548" s="311">
        <v>17000000000</v>
      </c>
      <c r="C1548" s="311">
        <v>13498940000</v>
      </c>
      <c r="D1548" s="311">
        <v>13498940000</v>
      </c>
      <c r="E1548" s="311">
        <v>11300740000</v>
      </c>
      <c r="F1548" s="316">
        <v>3501060000</v>
      </c>
      <c r="G1548" s="317">
        <v>79.405529411764704</v>
      </c>
      <c r="H1548" s="317">
        <v>79.405529411764704</v>
      </c>
      <c r="I1548" s="317">
        <v>66.474941176470594</v>
      </c>
    </row>
    <row r="1549" spans="1:9" x14ac:dyDescent="0.2">
      <c r="A1549" s="30" t="s">
        <v>156</v>
      </c>
      <c r="B1549" s="335">
        <v>17000000000</v>
      </c>
      <c r="C1549" s="335">
        <v>13498940000</v>
      </c>
      <c r="D1549" s="335">
        <v>13498940000</v>
      </c>
      <c r="E1549" s="335">
        <v>11300740000</v>
      </c>
      <c r="F1549" s="336">
        <v>3501060000</v>
      </c>
      <c r="G1549" s="319">
        <v>79.405529411764704</v>
      </c>
      <c r="H1549" s="319">
        <v>79.405529411764704</v>
      </c>
      <c r="I1549" s="319">
        <v>66.474941176470594</v>
      </c>
    </row>
    <row r="1550" spans="1:9" x14ac:dyDescent="0.2">
      <c r="A1550" s="334" t="s">
        <v>33</v>
      </c>
      <c r="B1550" s="311">
        <v>610000000</v>
      </c>
      <c r="C1550" s="311">
        <v>195068427</v>
      </c>
      <c r="D1550" s="311">
        <v>195068427</v>
      </c>
      <c r="E1550" s="311">
        <v>195068427</v>
      </c>
      <c r="F1550" s="316">
        <v>414931573</v>
      </c>
      <c r="G1550" s="317">
        <v>31.978430655737704</v>
      </c>
      <c r="H1550" s="317">
        <v>31.978430655737704</v>
      </c>
      <c r="I1550" s="317">
        <v>31.978430655737704</v>
      </c>
    </row>
    <row r="1551" spans="1:9" x14ac:dyDescent="0.2">
      <c r="A1551" s="30" t="s">
        <v>378</v>
      </c>
      <c r="B1551" s="335">
        <v>610000000</v>
      </c>
      <c r="C1551" s="335">
        <v>195068427</v>
      </c>
      <c r="D1551" s="335">
        <v>195068427</v>
      </c>
      <c r="E1551" s="335">
        <v>195068427</v>
      </c>
      <c r="F1551" s="336">
        <v>414931573</v>
      </c>
      <c r="G1551" s="319">
        <v>31.978430655737704</v>
      </c>
      <c r="H1551" s="319">
        <v>31.978430655737704</v>
      </c>
      <c r="I1551" s="319">
        <v>31.978430655737704</v>
      </c>
    </row>
    <row r="1552" spans="1:9" x14ac:dyDescent="0.2">
      <c r="A1552" s="334" t="s">
        <v>127</v>
      </c>
      <c r="B1552" s="311">
        <v>1571000000</v>
      </c>
      <c r="C1552" s="311">
        <v>1023776335</v>
      </c>
      <c r="D1552" s="311">
        <v>1023776335</v>
      </c>
      <c r="E1552" s="311">
        <v>1023776335</v>
      </c>
      <c r="F1552" s="316">
        <v>547223665</v>
      </c>
      <c r="G1552" s="317">
        <v>65.167176002546142</v>
      </c>
      <c r="H1552" s="317">
        <v>65.167176002546142</v>
      </c>
      <c r="I1552" s="317">
        <v>65.167176002546142</v>
      </c>
    </row>
    <row r="1553" spans="1:9" x14ac:dyDescent="0.2">
      <c r="A1553" s="30" t="s">
        <v>128</v>
      </c>
      <c r="B1553" s="335">
        <v>326000000</v>
      </c>
      <c r="C1553" s="335">
        <v>321467835</v>
      </c>
      <c r="D1553" s="335">
        <v>321467835</v>
      </c>
      <c r="E1553" s="335">
        <v>321467835</v>
      </c>
      <c r="F1553" s="336">
        <v>4532165</v>
      </c>
      <c r="G1553" s="319">
        <v>98.609765337423312</v>
      </c>
      <c r="H1553" s="319">
        <v>98.609765337423312</v>
      </c>
      <c r="I1553" s="319">
        <v>98.609765337423312</v>
      </c>
    </row>
    <row r="1554" spans="1:9" x14ac:dyDescent="0.2">
      <c r="A1554" s="30" t="s">
        <v>130</v>
      </c>
      <c r="B1554" s="335">
        <v>1245000000</v>
      </c>
      <c r="C1554" s="335">
        <v>702308500</v>
      </c>
      <c r="D1554" s="335">
        <v>702308500</v>
      </c>
      <c r="E1554" s="335">
        <v>702308500</v>
      </c>
      <c r="F1554" s="336">
        <v>542691500</v>
      </c>
      <c r="G1554" s="319">
        <v>56.410321285140562</v>
      </c>
      <c r="H1554" s="319">
        <v>56.410321285140562</v>
      </c>
      <c r="I1554" s="319">
        <v>56.410321285140562</v>
      </c>
    </row>
    <row r="1555" spans="1:9" x14ac:dyDescent="0.2">
      <c r="A1555" s="334" t="s">
        <v>131</v>
      </c>
      <c r="B1555" s="311">
        <v>3880000000</v>
      </c>
      <c r="C1555" s="311">
        <v>3857600000</v>
      </c>
      <c r="D1555" s="311">
        <v>2701000000</v>
      </c>
      <c r="E1555" s="311">
        <v>2701000000</v>
      </c>
      <c r="F1555" s="316">
        <v>22400000</v>
      </c>
      <c r="G1555" s="317">
        <v>99.422680412371136</v>
      </c>
      <c r="H1555" s="317">
        <v>69.613402061855666</v>
      </c>
      <c r="I1555" s="317">
        <v>69.613402061855666</v>
      </c>
    </row>
    <row r="1556" spans="1:9" x14ac:dyDescent="0.2">
      <c r="A1556" s="334" t="s">
        <v>1651</v>
      </c>
      <c r="B1556" s="311">
        <v>3880000000</v>
      </c>
      <c r="C1556" s="311">
        <v>3857600000</v>
      </c>
      <c r="D1556" s="311">
        <v>2701000000</v>
      </c>
      <c r="E1556" s="311">
        <v>2701000000</v>
      </c>
      <c r="F1556" s="316">
        <v>22400000</v>
      </c>
      <c r="G1556" s="317">
        <v>99.422680412371136</v>
      </c>
      <c r="H1556" s="317">
        <v>69.613402061855666</v>
      </c>
      <c r="I1556" s="317">
        <v>69.613402061855666</v>
      </c>
    </row>
    <row r="1557" spans="1:9" x14ac:dyDescent="0.2">
      <c r="A1557" s="30" t="s">
        <v>379</v>
      </c>
      <c r="B1557" s="335">
        <v>3880000000</v>
      </c>
      <c r="C1557" s="335">
        <v>3857600000</v>
      </c>
      <c r="D1557" s="335">
        <v>2701000000</v>
      </c>
      <c r="E1557" s="335">
        <v>2701000000</v>
      </c>
      <c r="F1557" s="336">
        <v>22400000</v>
      </c>
      <c r="G1557" s="319">
        <v>99.422680412371136</v>
      </c>
      <c r="H1557" s="319">
        <v>69.613402061855666</v>
      </c>
      <c r="I1557" s="319">
        <v>69.613402061855666</v>
      </c>
    </row>
    <row r="1558" spans="1:9" x14ac:dyDescent="0.2">
      <c r="A1558" s="334" t="s">
        <v>461</v>
      </c>
      <c r="B1558" s="311">
        <v>157478000000</v>
      </c>
      <c r="C1558" s="311">
        <v>116108315101.81999</v>
      </c>
      <c r="D1558" s="311">
        <v>100627467328.30998</v>
      </c>
      <c r="E1558" s="311">
        <v>99777869628.189987</v>
      </c>
      <c r="F1558" s="316">
        <v>41369684898.180008</v>
      </c>
      <c r="G1558" s="317">
        <v>73.729863918655298</v>
      </c>
      <c r="H1558" s="317">
        <v>63.899381074378638</v>
      </c>
      <c r="I1558" s="317">
        <v>63.359878604116126</v>
      </c>
    </row>
    <row r="1559" spans="1:9" x14ac:dyDescent="0.2">
      <c r="A1559" s="334" t="s">
        <v>109</v>
      </c>
      <c r="B1559" s="311">
        <v>142478000000</v>
      </c>
      <c r="C1559" s="311">
        <v>108756413491.23999</v>
      </c>
      <c r="D1559" s="311">
        <v>98629194538.389984</v>
      </c>
      <c r="E1559" s="311">
        <v>97779596838.269989</v>
      </c>
      <c r="F1559" s="316">
        <v>33721586508.76001</v>
      </c>
      <c r="G1559" s="317">
        <v>76.332074770308395</v>
      </c>
      <c r="H1559" s="317">
        <v>69.224157089789287</v>
      </c>
      <c r="I1559" s="317">
        <v>68.627856116923297</v>
      </c>
    </row>
    <row r="1560" spans="1:9" x14ac:dyDescent="0.2">
      <c r="A1560" s="334" t="s">
        <v>28</v>
      </c>
      <c r="B1560" s="311">
        <v>111468000000</v>
      </c>
      <c r="C1560" s="311">
        <v>83361714957.029999</v>
      </c>
      <c r="D1560" s="311">
        <v>83361714957.029999</v>
      </c>
      <c r="E1560" s="311">
        <v>82530117256.910004</v>
      </c>
      <c r="F1560" s="316">
        <v>28106285042.970001</v>
      </c>
      <c r="G1560" s="317">
        <v>74.785332971821504</v>
      </c>
      <c r="H1560" s="317">
        <v>74.785332971821504</v>
      </c>
      <c r="I1560" s="317">
        <v>74.039291327475155</v>
      </c>
    </row>
    <row r="1561" spans="1:9" x14ac:dyDescent="0.2">
      <c r="A1561" s="30" t="s">
        <v>110</v>
      </c>
      <c r="B1561" s="335">
        <v>51546000000</v>
      </c>
      <c r="C1561" s="335">
        <v>35699017358.370003</v>
      </c>
      <c r="D1561" s="335">
        <v>35699017358.370003</v>
      </c>
      <c r="E1561" s="335">
        <v>35699017358.370003</v>
      </c>
      <c r="F1561" s="336">
        <v>15846982641.629997</v>
      </c>
      <c r="G1561" s="319">
        <v>69.256620025549992</v>
      </c>
      <c r="H1561" s="319">
        <v>69.256620025549992</v>
      </c>
      <c r="I1561" s="319">
        <v>69.256620025549992</v>
      </c>
    </row>
    <row r="1562" spans="1:9" x14ac:dyDescent="0.2">
      <c r="A1562" s="30" t="s">
        <v>111</v>
      </c>
      <c r="B1562" s="335">
        <v>18731000000</v>
      </c>
      <c r="C1562" s="335">
        <v>14634029592.549999</v>
      </c>
      <c r="D1562" s="335">
        <v>14634029592.549999</v>
      </c>
      <c r="E1562" s="335">
        <v>13802431892.43</v>
      </c>
      <c r="F1562" s="336">
        <v>4096970407.4500008</v>
      </c>
      <c r="G1562" s="319">
        <v>78.127326851476155</v>
      </c>
      <c r="H1562" s="319">
        <v>78.127326851476155</v>
      </c>
      <c r="I1562" s="319">
        <v>73.687640235064862</v>
      </c>
    </row>
    <row r="1563" spans="1:9" ht="11.25" customHeight="1" x14ac:dyDescent="0.2">
      <c r="A1563" s="30" t="s">
        <v>112</v>
      </c>
      <c r="B1563" s="335">
        <v>41191000000</v>
      </c>
      <c r="C1563" s="335">
        <v>33028668006.110001</v>
      </c>
      <c r="D1563" s="335">
        <v>33028668006.110001</v>
      </c>
      <c r="E1563" s="335">
        <v>33028668006.110001</v>
      </c>
      <c r="F1563" s="336">
        <v>8162331993.8899994</v>
      </c>
      <c r="G1563" s="319">
        <v>80.184185880677816</v>
      </c>
      <c r="H1563" s="319">
        <v>80.184185880677816</v>
      </c>
      <c r="I1563" s="319">
        <v>80.184185880677816</v>
      </c>
    </row>
    <row r="1564" spans="1:9" x14ac:dyDescent="0.2">
      <c r="A1564" s="334" t="s">
        <v>29</v>
      </c>
      <c r="B1564" s="311">
        <v>30392000000</v>
      </c>
      <c r="C1564" s="311">
        <v>25000324483.279999</v>
      </c>
      <c r="D1564" s="311">
        <v>14873105530.43</v>
      </c>
      <c r="E1564" s="311">
        <v>14855105530.43</v>
      </c>
      <c r="F1564" s="316">
        <v>5391675516.7200012</v>
      </c>
      <c r="G1564" s="317">
        <v>82.259556736246381</v>
      </c>
      <c r="H1564" s="317">
        <v>48.937567552086072</v>
      </c>
      <c r="I1564" s="317">
        <v>48.878341439951306</v>
      </c>
    </row>
    <row r="1565" spans="1:9" x14ac:dyDescent="0.2">
      <c r="A1565" s="30" t="s">
        <v>113</v>
      </c>
      <c r="B1565" s="335">
        <v>30392000000</v>
      </c>
      <c r="C1565" s="335">
        <v>25000324483.279999</v>
      </c>
      <c r="D1565" s="335">
        <v>14873105530.43</v>
      </c>
      <c r="E1565" s="335">
        <v>14855105530.43</v>
      </c>
      <c r="F1565" s="336">
        <v>5391675516.7200012</v>
      </c>
      <c r="G1565" s="319">
        <v>82.259556736246381</v>
      </c>
      <c r="H1565" s="319">
        <v>48.937567552086072</v>
      </c>
      <c r="I1565" s="319">
        <v>48.878341439951306</v>
      </c>
    </row>
    <row r="1566" spans="1:9" x14ac:dyDescent="0.2">
      <c r="A1566" s="334" t="s">
        <v>30</v>
      </c>
      <c r="B1566" s="311">
        <v>404000000</v>
      </c>
      <c r="C1566" s="311">
        <v>207670050.93000001</v>
      </c>
      <c r="D1566" s="311">
        <v>207670050.93000001</v>
      </c>
      <c r="E1566" s="311">
        <v>207670050.93000001</v>
      </c>
      <c r="F1566" s="316">
        <v>196329949.06999999</v>
      </c>
      <c r="G1566" s="317">
        <v>51.403477952970299</v>
      </c>
      <c r="H1566" s="317">
        <v>51.403477952970299</v>
      </c>
      <c r="I1566" s="317">
        <v>51.403477952970299</v>
      </c>
    </row>
    <row r="1567" spans="1:9" x14ac:dyDescent="0.2">
      <c r="A1567" s="30" t="s">
        <v>118</v>
      </c>
      <c r="B1567" s="335">
        <v>254000000</v>
      </c>
      <c r="C1567" s="335">
        <v>207670050.93000001</v>
      </c>
      <c r="D1567" s="335">
        <v>207670050.93000001</v>
      </c>
      <c r="E1567" s="335">
        <v>207670050.93000001</v>
      </c>
      <c r="F1567" s="336">
        <v>46329949.069999993</v>
      </c>
      <c r="G1567" s="319">
        <v>81.759862570866147</v>
      </c>
      <c r="H1567" s="319">
        <v>81.759862570866147</v>
      </c>
      <c r="I1567" s="319">
        <v>81.759862570866147</v>
      </c>
    </row>
    <row r="1568" spans="1:9" x14ac:dyDescent="0.2">
      <c r="A1568" s="30" t="s">
        <v>124</v>
      </c>
      <c r="B1568" s="335">
        <v>150000000</v>
      </c>
      <c r="C1568" s="335">
        <v>0</v>
      </c>
      <c r="D1568" s="335">
        <v>0</v>
      </c>
      <c r="E1568" s="335">
        <v>0</v>
      </c>
      <c r="F1568" s="336">
        <v>150000000</v>
      </c>
      <c r="G1568" s="319">
        <v>0</v>
      </c>
      <c r="H1568" s="319">
        <v>0</v>
      </c>
      <c r="I1568" s="319">
        <v>0</v>
      </c>
    </row>
    <row r="1569" spans="1:9" x14ac:dyDescent="0.2">
      <c r="A1569" s="334" t="s">
        <v>33</v>
      </c>
      <c r="B1569" s="311">
        <v>25000000</v>
      </c>
      <c r="C1569" s="311">
        <v>0</v>
      </c>
      <c r="D1569" s="311">
        <v>0</v>
      </c>
      <c r="E1569" s="311">
        <v>0</v>
      </c>
      <c r="F1569" s="316">
        <v>25000000</v>
      </c>
      <c r="G1569" s="317">
        <v>0</v>
      </c>
      <c r="H1569" s="317">
        <v>0</v>
      </c>
      <c r="I1569" s="317">
        <v>0</v>
      </c>
    </row>
    <row r="1570" spans="1:9" x14ac:dyDescent="0.2">
      <c r="A1570" s="30" t="s">
        <v>378</v>
      </c>
      <c r="B1570" s="335">
        <v>25000000</v>
      </c>
      <c r="C1570" s="335">
        <v>0</v>
      </c>
      <c r="D1570" s="335">
        <v>0</v>
      </c>
      <c r="E1570" s="335">
        <v>0</v>
      </c>
      <c r="F1570" s="336">
        <v>25000000</v>
      </c>
      <c r="G1570" s="319">
        <v>0</v>
      </c>
      <c r="H1570" s="319">
        <v>0</v>
      </c>
      <c r="I1570" s="319">
        <v>0</v>
      </c>
    </row>
    <row r="1571" spans="1:9" x14ac:dyDescent="0.2">
      <c r="A1571" s="334" t="s">
        <v>127</v>
      </c>
      <c r="B1571" s="311">
        <v>189000000</v>
      </c>
      <c r="C1571" s="311">
        <v>186704000</v>
      </c>
      <c r="D1571" s="311">
        <v>186704000</v>
      </c>
      <c r="E1571" s="311">
        <v>186704000</v>
      </c>
      <c r="F1571" s="316">
        <v>2296000</v>
      </c>
      <c r="G1571" s="317">
        <v>98.785185185185185</v>
      </c>
      <c r="H1571" s="317">
        <v>98.785185185185185</v>
      </c>
      <c r="I1571" s="317">
        <v>98.785185185185185</v>
      </c>
    </row>
    <row r="1572" spans="1:9" x14ac:dyDescent="0.2">
      <c r="A1572" s="30" t="s">
        <v>128</v>
      </c>
      <c r="B1572" s="335">
        <v>3000000</v>
      </c>
      <c r="C1572" s="335">
        <v>704000</v>
      </c>
      <c r="D1572" s="335">
        <v>704000</v>
      </c>
      <c r="E1572" s="335">
        <v>704000</v>
      </c>
      <c r="F1572" s="336">
        <v>2296000</v>
      </c>
      <c r="G1572" s="319">
        <v>23.466666666666665</v>
      </c>
      <c r="H1572" s="319">
        <v>23.466666666666665</v>
      </c>
      <c r="I1572" s="319">
        <v>23.466666666666665</v>
      </c>
    </row>
    <row r="1573" spans="1:9" x14ac:dyDescent="0.2">
      <c r="A1573" s="30" t="s">
        <v>130</v>
      </c>
      <c r="B1573" s="335">
        <v>186000000</v>
      </c>
      <c r="C1573" s="335">
        <v>186000000</v>
      </c>
      <c r="D1573" s="335">
        <v>186000000</v>
      </c>
      <c r="E1573" s="335">
        <v>186000000</v>
      </c>
      <c r="F1573" s="336">
        <v>0</v>
      </c>
      <c r="G1573" s="319">
        <v>100</v>
      </c>
      <c r="H1573" s="319">
        <v>100</v>
      </c>
      <c r="I1573" s="319">
        <v>100</v>
      </c>
    </row>
    <row r="1574" spans="1:9" x14ac:dyDescent="0.2">
      <c r="A1574" s="334" t="s">
        <v>131</v>
      </c>
      <c r="B1574" s="311">
        <v>15000000000</v>
      </c>
      <c r="C1574" s="311">
        <v>7351901610.5799999</v>
      </c>
      <c r="D1574" s="311">
        <v>1998272789.9200001</v>
      </c>
      <c r="E1574" s="311">
        <v>1998272789.9200001</v>
      </c>
      <c r="F1574" s="316">
        <v>7648098389.4200001</v>
      </c>
      <c r="G1574" s="317">
        <v>49.012677403866668</v>
      </c>
      <c r="H1574" s="317">
        <v>13.321818599466667</v>
      </c>
      <c r="I1574" s="317">
        <v>13.321818599466667</v>
      </c>
    </row>
    <row r="1575" spans="1:9" x14ac:dyDescent="0.2">
      <c r="A1575" s="334" t="s">
        <v>1651</v>
      </c>
      <c r="B1575" s="311">
        <v>15000000000</v>
      </c>
      <c r="C1575" s="311">
        <v>7351901610.5799999</v>
      </c>
      <c r="D1575" s="311">
        <v>1998272789.9200001</v>
      </c>
      <c r="E1575" s="311">
        <v>1998272789.9200001</v>
      </c>
      <c r="F1575" s="316">
        <v>7648098389.4200001</v>
      </c>
      <c r="G1575" s="317">
        <v>49.012677403866668</v>
      </c>
      <c r="H1575" s="317">
        <v>13.321818599466667</v>
      </c>
      <c r="I1575" s="317">
        <v>13.321818599466667</v>
      </c>
    </row>
    <row r="1576" spans="1:9" x14ac:dyDescent="0.2">
      <c r="A1576" s="30" t="s">
        <v>462</v>
      </c>
      <c r="B1576" s="335">
        <v>15000000000</v>
      </c>
      <c r="C1576" s="335">
        <v>7351901610.5799999</v>
      </c>
      <c r="D1576" s="335">
        <v>1998272789.9200001</v>
      </c>
      <c r="E1576" s="335">
        <v>1998272789.9200001</v>
      </c>
      <c r="F1576" s="336">
        <v>7648098389.4200001</v>
      </c>
      <c r="G1576" s="319">
        <v>49.012677403866668</v>
      </c>
      <c r="H1576" s="319">
        <v>13.321818599466667</v>
      </c>
      <c r="I1576" s="319">
        <v>13.321818599466667</v>
      </c>
    </row>
    <row r="1577" spans="1:9" x14ac:dyDescent="0.2">
      <c r="A1577" s="334" t="s">
        <v>463</v>
      </c>
      <c r="B1577" s="311">
        <v>14562978469174</v>
      </c>
      <c r="C1577" s="311">
        <v>12999089155682.143</v>
      </c>
      <c r="D1577" s="311">
        <v>11515497415906.412</v>
      </c>
      <c r="E1577" s="311">
        <v>11503505257650.693</v>
      </c>
      <c r="F1577" s="316">
        <v>1563889313491.8574</v>
      </c>
      <c r="G1577" s="317">
        <v>89.261198752698832</v>
      </c>
      <c r="H1577" s="317">
        <v>79.073779036903019</v>
      </c>
      <c r="I1577" s="317">
        <v>78.991432157924237</v>
      </c>
    </row>
    <row r="1578" spans="1:9" x14ac:dyDescent="0.2">
      <c r="A1578" s="334" t="s">
        <v>109</v>
      </c>
      <c r="B1578" s="311">
        <v>14147789000000</v>
      </c>
      <c r="C1578" s="311">
        <v>12741706105741.051</v>
      </c>
      <c r="D1578" s="311">
        <v>11431379446040.611</v>
      </c>
      <c r="E1578" s="311">
        <v>11419387287784.893</v>
      </c>
      <c r="F1578" s="316">
        <v>1406082894258.9492</v>
      </c>
      <c r="G1578" s="317">
        <v>90.061465475213481</v>
      </c>
      <c r="H1578" s="317">
        <v>80.799759213546452</v>
      </c>
      <c r="I1578" s="317">
        <v>80.714995733855616</v>
      </c>
    </row>
    <row r="1579" spans="1:9" x14ac:dyDescent="0.2">
      <c r="A1579" s="334" t="s">
        <v>28</v>
      </c>
      <c r="B1579" s="311">
        <v>10716664000000</v>
      </c>
      <c r="C1579" s="311">
        <v>9706900325184.2793</v>
      </c>
      <c r="D1579" s="311">
        <v>9106704303765.3887</v>
      </c>
      <c r="E1579" s="311">
        <v>9106062095530.6602</v>
      </c>
      <c r="F1579" s="316">
        <v>1009763674815.7207</v>
      </c>
      <c r="G1579" s="317">
        <v>90.577630549808035</v>
      </c>
      <c r="H1579" s="317">
        <v>84.97704419738632</v>
      </c>
      <c r="I1579" s="317">
        <v>84.971051584062536</v>
      </c>
    </row>
    <row r="1580" spans="1:9" x14ac:dyDescent="0.2">
      <c r="A1580" s="30" t="s">
        <v>110</v>
      </c>
      <c r="B1580" s="335">
        <v>6792884000000</v>
      </c>
      <c r="C1580" s="335">
        <v>6051286755489.75</v>
      </c>
      <c r="D1580" s="335">
        <v>5474299632098</v>
      </c>
      <c r="E1580" s="335">
        <v>5474262123698</v>
      </c>
      <c r="F1580" s="336">
        <v>741597244510.25</v>
      </c>
      <c r="G1580" s="319">
        <v>89.082733570744765</v>
      </c>
      <c r="H1580" s="319">
        <v>80.588740100640607</v>
      </c>
      <c r="I1580" s="319">
        <v>80.588187928691255</v>
      </c>
    </row>
    <row r="1581" spans="1:9" x14ac:dyDescent="0.2">
      <c r="A1581" s="30" t="s">
        <v>111</v>
      </c>
      <c r="B1581" s="335">
        <v>1611190000000</v>
      </c>
      <c r="C1581" s="335">
        <v>1513552004277.79</v>
      </c>
      <c r="D1581" s="335">
        <v>1490407191864.6899</v>
      </c>
      <c r="E1581" s="335">
        <v>1490407191864.6899</v>
      </c>
      <c r="F1581" s="336">
        <v>97637995722.209961</v>
      </c>
      <c r="G1581" s="319">
        <v>93.940007341020618</v>
      </c>
      <c r="H1581" s="319">
        <v>92.50350311662126</v>
      </c>
      <c r="I1581" s="319">
        <v>92.50350311662126</v>
      </c>
    </row>
    <row r="1582" spans="1:9" x14ac:dyDescent="0.2">
      <c r="A1582" s="30" t="s">
        <v>112</v>
      </c>
      <c r="B1582" s="335">
        <v>2312590000000</v>
      </c>
      <c r="C1582" s="335">
        <v>2142061565416.74</v>
      </c>
      <c r="D1582" s="335">
        <v>2141997479802.7</v>
      </c>
      <c r="E1582" s="335">
        <v>2141392779967.97</v>
      </c>
      <c r="F1582" s="336">
        <v>170528434583.26001</v>
      </c>
      <c r="G1582" s="319">
        <v>92.626084408249625</v>
      </c>
      <c r="H1582" s="319">
        <v>92.623313246303923</v>
      </c>
      <c r="I1582" s="319">
        <v>92.59716508191984</v>
      </c>
    </row>
    <row r="1583" spans="1:9" x14ac:dyDescent="0.2">
      <c r="A1583" s="30" t="s">
        <v>216</v>
      </c>
      <c r="B1583" s="335">
        <v>0</v>
      </c>
      <c r="C1583" s="335">
        <v>0</v>
      </c>
      <c r="D1583" s="335">
        <v>0</v>
      </c>
      <c r="E1583" s="335">
        <v>0</v>
      </c>
      <c r="F1583" s="336">
        <v>0</v>
      </c>
      <c r="G1583" s="319">
        <v>0</v>
      </c>
      <c r="H1583" s="319">
        <v>0</v>
      </c>
      <c r="I1583" s="319">
        <v>0</v>
      </c>
    </row>
    <row r="1584" spans="1:9" x14ac:dyDescent="0.2">
      <c r="A1584" s="334" t="s">
        <v>29</v>
      </c>
      <c r="B1584" s="311">
        <v>1686804566000</v>
      </c>
      <c r="C1584" s="311">
        <v>1478623945322.0999</v>
      </c>
      <c r="D1584" s="311">
        <v>859761798388.73999</v>
      </c>
      <c r="E1584" s="311">
        <v>857057929594.51001</v>
      </c>
      <c r="F1584" s="316">
        <v>208180620677.90015</v>
      </c>
      <c r="G1584" s="317">
        <v>87.658284494002245</v>
      </c>
      <c r="H1584" s="317">
        <v>50.969852448735899</v>
      </c>
      <c r="I1584" s="317">
        <v>50.809557127705219</v>
      </c>
    </row>
    <row r="1585" spans="1:9" x14ac:dyDescent="0.2">
      <c r="A1585" s="30" t="s">
        <v>113</v>
      </c>
      <c r="B1585" s="335">
        <v>1686804566000</v>
      </c>
      <c r="C1585" s="335">
        <v>1478623945322.0999</v>
      </c>
      <c r="D1585" s="335">
        <v>859761798388.73999</v>
      </c>
      <c r="E1585" s="335">
        <v>857057929594.51001</v>
      </c>
      <c r="F1585" s="336">
        <v>208180620677.90015</v>
      </c>
      <c r="G1585" s="319">
        <v>87.658284494002245</v>
      </c>
      <c r="H1585" s="319">
        <v>50.969852448735899</v>
      </c>
      <c r="I1585" s="319">
        <v>50.809557127705219</v>
      </c>
    </row>
    <row r="1586" spans="1:9" x14ac:dyDescent="0.2">
      <c r="A1586" s="334" t="s">
        <v>30</v>
      </c>
      <c r="B1586" s="311">
        <v>1641993807672</v>
      </c>
      <c r="C1586" s="311">
        <v>1464858426820.1196</v>
      </c>
      <c r="D1586" s="311">
        <v>1373725331455.9702</v>
      </c>
      <c r="E1586" s="311">
        <v>1365197218927.6299</v>
      </c>
      <c r="F1586" s="316">
        <v>177135380851.88037</v>
      </c>
      <c r="G1586" s="317">
        <v>89.212177291763311</v>
      </c>
      <c r="H1586" s="317">
        <v>83.662028750499502</v>
      </c>
      <c r="I1586" s="317">
        <v>83.142653312632817</v>
      </c>
    </row>
    <row r="1587" spans="1:9" x14ac:dyDescent="0.2">
      <c r="A1587" s="30" t="s">
        <v>464</v>
      </c>
      <c r="B1587" s="335">
        <v>8243000000</v>
      </c>
      <c r="C1587" s="335">
        <v>8189950534.3800001</v>
      </c>
      <c r="D1587" s="335">
        <v>7539958918.21</v>
      </c>
      <c r="E1587" s="335">
        <v>7516730118.21</v>
      </c>
      <c r="F1587" s="336">
        <v>53049465.619999886</v>
      </c>
      <c r="G1587" s="319">
        <v>99.356430115006674</v>
      </c>
      <c r="H1587" s="319">
        <v>91.471053235593843</v>
      </c>
      <c r="I1587" s="319">
        <v>91.189252920174695</v>
      </c>
    </row>
    <row r="1588" spans="1:9" x14ac:dyDescent="0.2">
      <c r="A1588" s="30" t="s">
        <v>115</v>
      </c>
      <c r="B1588" s="335">
        <v>30659234000</v>
      </c>
      <c r="C1588" s="335">
        <v>0</v>
      </c>
      <c r="D1588" s="335">
        <v>0</v>
      </c>
      <c r="E1588" s="335">
        <v>0</v>
      </c>
      <c r="F1588" s="336">
        <v>30659234000</v>
      </c>
      <c r="G1588" s="319">
        <v>0</v>
      </c>
      <c r="H1588" s="319">
        <v>0</v>
      </c>
      <c r="I1588" s="319">
        <v>0</v>
      </c>
    </row>
    <row r="1589" spans="1:9" x14ac:dyDescent="0.2">
      <c r="A1589" s="30" t="s">
        <v>152</v>
      </c>
      <c r="B1589" s="335">
        <v>1050554490000</v>
      </c>
      <c r="C1589" s="335">
        <v>973935381726.43005</v>
      </c>
      <c r="D1589" s="335">
        <v>900280304355.38</v>
      </c>
      <c r="E1589" s="335">
        <v>900280304355.38</v>
      </c>
      <c r="F1589" s="336">
        <v>76619108273.569946</v>
      </c>
      <c r="G1589" s="319">
        <v>92.706793507343917</v>
      </c>
      <c r="H1589" s="319">
        <v>85.695726678144993</v>
      </c>
      <c r="I1589" s="319">
        <v>85.695726678144993</v>
      </c>
    </row>
    <row r="1590" spans="1:9" x14ac:dyDescent="0.2">
      <c r="A1590" s="30" t="s">
        <v>153</v>
      </c>
      <c r="B1590" s="335">
        <v>4370000000</v>
      </c>
      <c r="C1590" s="335">
        <v>3883507180.5500002</v>
      </c>
      <c r="D1590" s="335">
        <v>3883507180.5500002</v>
      </c>
      <c r="E1590" s="335">
        <v>3883507180.5500002</v>
      </c>
      <c r="F1590" s="336">
        <v>486492819.44999981</v>
      </c>
      <c r="G1590" s="319">
        <v>88.86744120251717</v>
      </c>
      <c r="H1590" s="319">
        <v>88.86744120251717</v>
      </c>
      <c r="I1590" s="319">
        <v>88.86744120251717</v>
      </c>
    </row>
    <row r="1591" spans="1:9" x14ac:dyDescent="0.2">
      <c r="A1591" s="30" t="s">
        <v>117</v>
      </c>
      <c r="B1591" s="335">
        <v>54607000000</v>
      </c>
      <c r="C1591" s="335">
        <v>52605631000</v>
      </c>
      <c r="D1591" s="335">
        <v>52605631000</v>
      </c>
      <c r="E1591" s="335">
        <v>52605631000</v>
      </c>
      <c r="F1591" s="336">
        <v>2001369000</v>
      </c>
      <c r="G1591" s="319">
        <v>96.334958888054643</v>
      </c>
      <c r="H1591" s="319">
        <v>96.334958888054643</v>
      </c>
      <c r="I1591" s="319">
        <v>96.334958888054643</v>
      </c>
    </row>
    <row r="1592" spans="1:9" x14ac:dyDescent="0.2">
      <c r="A1592" s="30" t="s">
        <v>118</v>
      </c>
      <c r="B1592" s="335">
        <v>1233000000</v>
      </c>
      <c r="C1592" s="335">
        <v>1122009600.28</v>
      </c>
      <c r="D1592" s="335">
        <v>1122009600.28</v>
      </c>
      <c r="E1592" s="335">
        <v>1122009600.28</v>
      </c>
      <c r="F1592" s="336">
        <v>110990399.72000003</v>
      </c>
      <c r="G1592" s="319">
        <v>90.998345521492297</v>
      </c>
      <c r="H1592" s="319">
        <v>90.998345521492297</v>
      </c>
      <c r="I1592" s="319">
        <v>90.998345521492297</v>
      </c>
    </row>
    <row r="1593" spans="1:9" x14ac:dyDescent="0.2">
      <c r="A1593" s="30" t="s">
        <v>375</v>
      </c>
      <c r="B1593" s="335">
        <v>83000000000</v>
      </c>
      <c r="C1593" s="335">
        <v>73434006217.669998</v>
      </c>
      <c r="D1593" s="335">
        <v>73434006217.669998</v>
      </c>
      <c r="E1593" s="335">
        <v>72472877706.309998</v>
      </c>
      <c r="F1593" s="336">
        <v>9565993782.3300018</v>
      </c>
      <c r="G1593" s="319">
        <v>88.474706286349388</v>
      </c>
      <c r="H1593" s="319">
        <v>88.474706286349388</v>
      </c>
      <c r="I1593" s="319">
        <v>87.316720128084341</v>
      </c>
    </row>
    <row r="1594" spans="1:9" x14ac:dyDescent="0.2">
      <c r="A1594" s="30" t="s">
        <v>465</v>
      </c>
      <c r="B1594" s="335">
        <v>8178000000</v>
      </c>
      <c r="C1594" s="335">
        <v>7835427381</v>
      </c>
      <c r="D1594" s="335">
        <v>7835427381</v>
      </c>
      <c r="E1594" s="335">
        <v>7504385714.3299999</v>
      </c>
      <c r="F1594" s="336">
        <v>342572619</v>
      </c>
      <c r="G1594" s="319">
        <v>95.811046478356559</v>
      </c>
      <c r="H1594" s="319">
        <v>95.811046478356559</v>
      </c>
      <c r="I1594" s="319">
        <v>91.763092618366343</v>
      </c>
    </row>
    <row r="1595" spans="1:9" x14ac:dyDescent="0.2">
      <c r="A1595" s="30" t="s">
        <v>392</v>
      </c>
      <c r="B1595" s="335">
        <v>17034755862</v>
      </c>
      <c r="C1595" s="335">
        <v>13384156606.200001</v>
      </c>
      <c r="D1595" s="335">
        <v>13384156606.200001</v>
      </c>
      <c r="E1595" s="335">
        <v>11845947296.790001</v>
      </c>
      <c r="F1595" s="336">
        <v>3650599255.7999992</v>
      </c>
      <c r="G1595" s="319">
        <v>78.569700174315301</v>
      </c>
      <c r="H1595" s="319">
        <v>78.569700174315301</v>
      </c>
      <c r="I1595" s="319">
        <v>69.539871265282713</v>
      </c>
    </row>
    <row r="1596" spans="1:9" x14ac:dyDescent="0.2">
      <c r="A1596" s="30" t="s">
        <v>851</v>
      </c>
      <c r="B1596" s="335">
        <v>32901200000</v>
      </c>
      <c r="C1596" s="335">
        <v>17098687478.68</v>
      </c>
      <c r="D1596" s="335">
        <v>2480000000</v>
      </c>
      <c r="E1596" s="335">
        <v>2480000000</v>
      </c>
      <c r="F1596" s="336">
        <v>15802512521.32</v>
      </c>
      <c r="G1596" s="319">
        <v>51.969798909097541</v>
      </c>
      <c r="H1596" s="319">
        <v>7.5377189889730465</v>
      </c>
      <c r="I1596" s="319">
        <v>7.5377189889730465</v>
      </c>
    </row>
    <row r="1597" spans="1:9" x14ac:dyDescent="0.2">
      <c r="A1597" s="30" t="s">
        <v>123</v>
      </c>
      <c r="B1597" s="335">
        <v>1265000000</v>
      </c>
      <c r="C1597" s="335">
        <v>1140568097.6400001</v>
      </c>
      <c r="D1597" s="335">
        <v>1140568097.6400001</v>
      </c>
      <c r="E1597" s="335">
        <v>1140568097.6400001</v>
      </c>
      <c r="F1597" s="336">
        <v>124431902.3599999</v>
      </c>
      <c r="G1597" s="319">
        <v>90.163485979446648</v>
      </c>
      <c r="H1597" s="319">
        <v>90.163485979446648</v>
      </c>
      <c r="I1597" s="319">
        <v>90.163485979446648</v>
      </c>
    </row>
    <row r="1598" spans="1:9" x14ac:dyDescent="0.2">
      <c r="A1598" s="30" t="s">
        <v>124</v>
      </c>
      <c r="B1598" s="335">
        <v>272953127810</v>
      </c>
      <c r="C1598" s="335">
        <v>241739005143.66</v>
      </c>
      <c r="D1598" s="335">
        <v>239529666245.41</v>
      </c>
      <c r="E1598" s="335">
        <v>233855162004.51001</v>
      </c>
      <c r="F1598" s="336">
        <v>31214122666.339996</v>
      </c>
      <c r="G1598" s="319">
        <v>88.564292002519991</v>
      </c>
      <c r="H1598" s="319">
        <v>87.754871382951976</v>
      </c>
      <c r="I1598" s="319">
        <v>85.675941463214997</v>
      </c>
    </row>
    <row r="1599" spans="1:9" x14ac:dyDescent="0.2">
      <c r="A1599" s="30" t="s">
        <v>436</v>
      </c>
      <c r="B1599" s="335">
        <v>76995000000</v>
      </c>
      <c r="C1599" s="335">
        <v>70490095853.630005</v>
      </c>
      <c r="D1599" s="335">
        <v>70490095853.630005</v>
      </c>
      <c r="E1599" s="335">
        <v>70490095853.630005</v>
      </c>
      <c r="F1599" s="336">
        <v>6504904146.3699951</v>
      </c>
      <c r="G1599" s="319">
        <v>91.551523934839935</v>
      </c>
      <c r="H1599" s="319">
        <v>91.551523934839935</v>
      </c>
      <c r="I1599" s="319">
        <v>91.551523934839935</v>
      </c>
    </row>
    <row r="1600" spans="1:9" x14ac:dyDescent="0.2">
      <c r="A1600" s="334" t="s">
        <v>33</v>
      </c>
      <c r="B1600" s="311">
        <v>50773626328</v>
      </c>
      <c r="C1600" s="311">
        <v>43021962144.169998</v>
      </c>
      <c r="D1600" s="311">
        <v>43021962144.169998</v>
      </c>
      <c r="E1600" s="311">
        <v>42905235035.75</v>
      </c>
      <c r="F1600" s="316">
        <v>7751664183.8300018</v>
      </c>
      <c r="G1600" s="317">
        <v>84.732892360782174</v>
      </c>
      <c r="H1600" s="317">
        <v>84.732892360782174</v>
      </c>
      <c r="I1600" s="317">
        <v>84.502995233352408</v>
      </c>
    </row>
    <row r="1601" spans="1:9" x14ac:dyDescent="0.2">
      <c r="A1601" s="30" t="s">
        <v>378</v>
      </c>
      <c r="B1601" s="335">
        <v>50773626328</v>
      </c>
      <c r="C1601" s="335">
        <v>43021962144.169998</v>
      </c>
      <c r="D1601" s="335">
        <v>43021962144.169998</v>
      </c>
      <c r="E1601" s="335">
        <v>42905235035.75</v>
      </c>
      <c r="F1601" s="336">
        <v>7751664183.8300018</v>
      </c>
      <c r="G1601" s="319">
        <v>84.732892360782174</v>
      </c>
      <c r="H1601" s="319">
        <v>84.732892360782174</v>
      </c>
      <c r="I1601" s="319">
        <v>84.502995233352408</v>
      </c>
    </row>
    <row r="1602" spans="1:9" x14ac:dyDescent="0.2">
      <c r="A1602" s="334" t="s">
        <v>127</v>
      </c>
      <c r="B1602" s="311">
        <v>51553000000</v>
      </c>
      <c r="C1602" s="311">
        <v>48301446270.380005</v>
      </c>
      <c r="D1602" s="311">
        <v>48166050286.339996</v>
      </c>
      <c r="E1602" s="311">
        <v>48164808696.339996</v>
      </c>
      <c r="F1602" s="316">
        <v>3251553729.6199951</v>
      </c>
      <c r="G1602" s="317">
        <v>93.69279434830176</v>
      </c>
      <c r="H1602" s="317">
        <v>93.430159809012082</v>
      </c>
      <c r="I1602" s="317">
        <v>93.427751433165867</v>
      </c>
    </row>
    <row r="1603" spans="1:9" x14ac:dyDescent="0.2">
      <c r="A1603" s="30" t="s">
        <v>128</v>
      </c>
      <c r="B1603" s="335">
        <v>19680000000</v>
      </c>
      <c r="C1603" s="335">
        <v>18321623430.549999</v>
      </c>
      <c r="D1603" s="335">
        <v>18186238957.689999</v>
      </c>
      <c r="E1603" s="335">
        <v>18184997367.689999</v>
      </c>
      <c r="F1603" s="336">
        <v>1358376569.4500008</v>
      </c>
      <c r="G1603" s="319">
        <v>93.097680033282515</v>
      </c>
      <c r="H1603" s="319">
        <v>92.40975080127032</v>
      </c>
      <c r="I1603" s="319">
        <v>92.403441908993898</v>
      </c>
    </row>
    <row r="1604" spans="1:9" x14ac:dyDescent="0.2">
      <c r="A1604" s="30" t="s">
        <v>129</v>
      </c>
      <c r="B1604" s="335">
        <v>1363000000</v>
      </c>
      <c r="C1604" s="335">
        <v>954585207.83000004</v>
      </c>
      <c r="D1604" s="335">
        <v>954573696.64999998</v>
      </c>
      <c r="E1604" s="335">
        <v>954573696.64999998</v>
      </c>
      <c r="F1604" s="336">
        <v>408414792.16999996</v>
      </c>
      <c r="G1604" s="319">
        <v>70.035598520176094</v>
      </c>
      <c r="H1604" s="319">
        <v>70.034753972853991</v>
      </c>
      <c r="I1604" s="319">
        <v>70.034753972853991</v>
      </c>
    </row>
    <row r="1605" spans="1:9" x14ac:dyDescent="0.2">
      <c r="A1605" s="30" t="s">
        <v>130</v>
      </c>
      <c r="B1605" s="335">
        <v>30267000000</v>
      </c>
      <c r="C1605" s="335">
        <v>29021044715</v>
      </c>
      <c r="D1605" s="335">
        <v>29021044715</v>
      </c>
      <c r="E1605" s="335">
        <v>29021044715</v>
      </c>
      <c r="F1605" s="336">
        <v>1245955285</v>
      </c>
      <c r="G1605" s="319">
        <v>95.883452985099282</v>
      </c>
      <c r="H1605" s="319">
        <v>95.883452985099282</v>
      </c>
      <c r="I1605" s="319">
        <v>95.883452985099282</v>
      </c>
    </row>
    <row r="1606" spans="1:9" x14ac:dyDescent="0.2">
      <c r="A1606" s="30" t="s">
        <v>393</v>
      </c>
      <c r="B1606" s="335">
        <v>236000000</v>
      </c>
      <c r="C1606" s="335">
        <v>0</v>
      </c>
      <c r="D1606" s="335">
        <v>0</v>
      </c>
      <c r="E1606" s="335">
        <v>0</v>
      </c>
      <c r="F1606" s="336">
        <v>236000000</v>
      </c>
      <c r="G1606" s="319">
        <v>0</v>
      </c>
      <c r="H1606" s="319">
        <v>0</v>
      </c>
      <c r="I1606" s="319">
        <v>0</v>
      </c>
    </row>
    <row r="1607" spans="1:9" x14ac:dyDescent="0.2">
      <c r="A1607" s="30" t="s">
        <v>188</v>
      </c>
      <c r="B1607" s="335">
        <v>7000000</v>
      </c>
      <c r="C1607" s="335">
        <v>4192917</v>
      </c>
      <c r="D1607" s="335">
        <v>4192917</v>
      </c>
      <c r="E1607" s="335">
        <v>4192917</v>
      </c>
      <c r="F1607" s="336">
        <v>2807083</v>
      </c>
      <c r="G1607" s="319">
        <v>59.898814285714288</v>
      </c>
      <c r="H1607" s="319">
        <v>59.898814285714288</v>
      </c>
      <c r="I1607" s="319">
        <v>59.898814285714288</v>
      </c>
    </row>
    <row r="1608" spans="1:9" x14ac:dyDescent="0.2">
      <c r="A1608" s="334" t="s">
        <v>330</v>
      </c>
      <c r="B1608" s="311">
        <v>87685908629</v>
      </c>
      <c r="C1608" s="311">
        <v>33802794560.470001</v>
      </c>
      <c r="D1608" s="311">
        <v>33802794560.470001</v>
      </c>
      <c r="E1608" s="311">
        <v>33802794560.470001</v>
      </c>
      <c r="F1608" s="316">
        <v>53883114068.529999</v>
      </c>
      <c r="G1608" s="317">
        <v>38.54985948026151</v>
      </c>
      <c r="H1608" s="317">
        <v>38.54985948026151</v>
      </c>
      <c r="I1608" s="317">
        <v>38.54985948026151</v>
      </c>
    </row>
    <row r="1609" spans="1:9" x14ac:dyDescent="0.2">
      <c r="A1609" s="334" t="s">
        <v>41</v>
      </c>
      <c r="B1609" s="311">
        <v>87685908629</v>
      </c>
      <c r="C1609" s="311">
        <v>33802794560.470001</v>
      </c>
      <c r="D1609" s="311">
        <v>33802794560.470001</v>
      </c>
      <c r="E1609" s="311">
        <v>33802794560.470001</v>
      </c>
      <c r="F1609" s="316">
        <v>53883114068.529999</v>
      </c>
      <c r="G1609" s="317">
        <v>38.54985948026151</v>
      </c>
      <c r="H1609" s="317">
        <v>38.54985948026151</v>
      </c>
      <c r="I1609" s="317">
        <v>38.54985948026151</v>
      </c>
    </row>
    <row r="1610" spans="1:9" x14ac:dyDescent="0.2">
      <c r="A1610" s="30" t="s">
        <v>331</v>
      </c>
      <c r="B1610" s="335">
        <v>87685908629</v>
      </c>
      <c r="C1610" s="335">
        <v>33802794560.470001</v>
      </c>
      <c r="D1610" s="335">
        <v>33802794560.470001</v>
      </c>
      <c r="E1610" s="335">
        <v>33802794560.470001</v>
      </c>
      <c r="F1610" s="336">
        <v>53883114068.529999</v>
      </c>
      <c r="G1610" s="319">
        <v>38.54985948026151</v>
      </c>
      <c r="H1610" s="319">
        <v>38.54985948026151</v>
      </c>
      <c r="I1610" s="319">
        <v>38.54985948026151</v>
      </c>
    </row>
    <row r="1611" spans="1:9" ht="11.25" customHeight="1" x14ac:dyDescent="0.2">
      <c r="A1611" s="334" t="s">
        <v>131</v>
      </c>
      <c r="B1611" s="311">
        <v>327503560545</v>
      </c>
      <c r="C1611" s="311">
        <v>223580255380.61996</v>
      </c>
      <c r="D1611" s="311">
        <v>50315175305.330002</v>
      </c>
      <c r="E1611" s="311">
        <v>50315175305.330002</v>
      </c>
      <c r="F1611" s="316">
        <v>103923305164.38004</v>
      </c>
      <c r="G1611" s="317">
        <v>68.268038066077565</v>
      </c>
      <c r="H1611" s="317">
        <v>15.36324527941019</v>
      </c>
      <c r="I1611" s="317">
        <v>15.36324527941019</v>
      </c>
    </row>
    <row r="1612" spans="1:9" x14ac:dyDescent="0.2">
      <c r="A1612" s="334" t="s">
        <v>1651</v>
      </c>
      <c r="B1612" s="311">
        <v>327503560545</v>
      </c>
      <c r="C1612" s="311">
        <v>223580255380.61996</v>
      </c>
      <c r="D1612" s="311">
        <v>50315175305.330002</v>
      </c>
      <c r="E1612" s="311">
        <v>50315175305.330002</v>
      </c>
      <c r="F1612" s="316">
        <v>103923305164.38004</v>
      </c>
      <c r="G1612" s="317">
        <v>68.268038066077565</v>
      </c>
      <c r="H1612" s="317">
        <v>15.36324527941019</v>
      </c>
      <c r="I1612" s="317">
        <v>15.36324527941019</v>
      </c>
    </row>
    <row r="1613" spans="1:9" x14ac:dyDescent="0.2">
      <c r="A1613" s="30" t="s">
        <v>424</v>
      </c>
      <c r="B1613" s="335">
        <v>11500000000</v>
      </c>
      <c r="C1613" s="335">
        <v>11500000000</v>
      </c>
      <c r="D1613" s="335">
        <v>0</v>
      </c>
      <c r="E1613" s="335">
        <v>0</v>
      </c>
      <c r="F1613" s="336">
        <v>0</v>
      </c>
      <c r="G1613" s="319">
        <v>100</v>
      </c>
      <c r="H1613" s="319">
        <v>0</v>
      </c>
      <c r="I1613" s="319">
        <v>0</v>
      </c>
    </row>
    <row r="1614" spans="1:9" x14ac:dyDescent="0.2">
      <c r="A1614" s="30" t="s">
        <v>466</v>
      </c>
      <c r="B1614" s="335">
        <v>174392000000</v>
      </c>
      <c r="C1614" s="335">
        <v>91686448108.009995</v>
      </c>
      <c r="D1614" s="335">
        <v>25497599771.240002</v>
      </c>
      <c r="E1614" s="335">
        <v>25497599771.240002</v>
      </c>
      <c r="F1614" s="336">
        <v>82705551891.990005</v>
      </c>
      <c r="G1614" s="319">
        <v>52.574916342498504</v>
      </c>
      <c r="H1614" s="319">
        <v>14.620854036446627</v>
      </c>
      <c r="I1614" s="319">
        <v>14.620854036446627</v>
      </c>
    </row>
    <row r="1615" spans="1:9" x14ac:dyDescent="0.2">
      <c r="A1615" s="30" t="s">
        <v>467</v>
      </c>
      <c r="B1615" s="335">
        <v>25000000000</v>
      </c>
      <c r="C1615" s="335">
        <v>20463545737.5</v>
      </c>
      <c r="D1615" s="335">
        <v>470380000</v>
      </c>
      <c r="E1615" s="335">
        <v>470380000</v>
      </c>
      <c r="F1615" s="336">
        <v>4536454262.5</v>
      </c>
      <c r="G1615" s="319">
        <v>81.854182949999995</v>
      </c>
      <c r="H1615" s="319">
        <v>1.8815200000000001</v>
      </c>
      <c r="I1615" s="319">
        <v>1.8815200000000001</v>
      </c>
    </row>
    <row r="1616" spans="1:9" x14ac:dyDescent="0.2">
      <c r="A1616" s="30" t="s">
        <v>468</v>
      </c>
      <c r="B1616" s="335">
        <v>32000000000</v>
      </c>
      <c r="C1616" s="335">
        <v>31642282824.07</v>
      </c>
      <c r="D1616" s="335">
        <v>15998279421.190001</v>
      </c>
      <c r="E1616" s="335">
        <v>15998279421.190001</v>
      </c>
      <c r="F1616" s="336">
        <v>357717175.93000031</v>
      </c>
      <c r="G1616" s="319">
        <v>98.882133825218759</v>
      </c>
      <c r="H1616" s="319">
        <v>49.99462319121875</v>
      </c>
      <c r="I1616" s="319">
        <v>49.99462319121875</v>
      </c>
    </row>
    <row r="1617" spans="1:9" x14ac:dyDescent="0.2">
      <c r="A1617" s="30" t="s">
        <v>469</v>
      </c>
      <c r="B1617" s="335">
        <v>7000000000</v>
      </c>
      <c r="C1617" s="335">
        <v>7000000000</v>
      </c>
      <c r="D1617" s="335">
        <v>7000000000</v>
      </c>
      <c r="E1617" s="335">
        <v>7000000000</v>
      </c>
      <c r="F1617" s="336">
        <v>0</v>
      </c>
      <c r="G1617" s="319">
        <v>100</v>
      </c>
      <c r="H1617" s="319">
        <v>100</v>
      </c>
      <c r="I1617" s="319">
        <v>100</v>
      </c>
    </row>
    <row r="1618" spans="1:9" x14ac:dyDescent="0.2">
      <c r="A1618" s="30" t="s">
        <v>470</v>
      </c>
      <c r="B1618" s="335">
        <v>34003560545</v>
      </c>
      <c r="C1618" s="335">
        <v>29720474745.139999</v>
      </c>
      <c r="D1618" s="335">
        <v>0</v>
      </c>
      <c r="E1618" s="335">
        <v>0</v>
      </c>
      <c r="F1618" s="336">
        <v>4283085799.8600006</v>
      </c>
      <c r="G1618" s="319">
        <v>87.404007900314426</v>
      </c>
      <c r="H1618" s="319">
        <v>0</v>
      </c>
      <c r="I1618" s="319">
        <v>0</v>
      </c>
    </row>
    <row r="1619" spans="1:9" x14ac:dyDescent="0.2">
      <c r="A1619" s="30" t="s">
        <v>471</v>
      </c>
      <c r="B1619" s="335">
        <v>43608000000</v>
      </c>
      <c r="C1619" s="335">
        <v>31567503965.900002</v>
      </c>
      <c r="D1619" s="335">
        <v>1348916112.9000001</v>
      </c>
      <c r="E1619" s="335">
        <v>1348916112.9000001</v>
      </c>
      <c r="F1619" s="336">
        <v>12040496034.099998</v>
      </c>
      <c r="G1619" s="319">
        <v>72.389249600761332</v>
      </c>
      <c r="H1619" s="319">
        <v>3.0932767219317556</v>
      </c>
      <c r="I1619" s="319">
        <v>3.0932767219317556</v>
      </c>
    </row>
    <row r="1620" spans="1:9" x14ac:dyDescent="0.2">
      <c r="A1620" s="334" t="s">
        <v>472</v>
      </c>
      <c r="B1620" s="311">
        <v>1921992434651</v>
      </c>
      <c r="C1620" s="311">
        <v>1758651455448.0698</v>
      </c>
      <c r="D1620" s="311">
        <v>1400788663029.6399</v>
      </c>
      <c r="E1620" s="311">
        <v>1364603098952.8298</v>
      </c>
      <c r="F1620" s="316">
        <v>163340979202.93018</v>
      </c>
      <c r="G1620" s="317">
        <v>91.501476475239613</v>
      </c>
      <c r="H1620" s="317">
        <v>72.882111176675807</v>
      </c>
      <c r="I1620" s="317">
        <v>70.99940011993948</v>
      </c>
    </row>
    <row r="1621" spans="1:9" x14ac:dyDescent="0.2">
      <c r="A1621" s="334" t="s">
        <v>109</v>
      </c>
      <c r="B1621" s="311">
        <v>1880091000000</v>
      </c>
      <c r="C1621" s="311">
        <v>1734034463427.0498</v>
      </c>
      <c r="D1621" s="311">
        <v>1391788012883.1399</v>
      </c>
      <c r="E1621" s="311">
        <v>1355602448806.3298</v>
      </c>
      <c r="F1621" s="316">
        <v>146056536572.9502</v>
      </c>
      <c r="G1621" s="317">
        <v>92.231411321422726</v>
      </c>
      <c r="H1621" s="317">
        <v>74.027694025615773</v>
      </c>
      <c r="I1621" s="317">
        <v>72.103023141237827</v>
      </c>
    </row>
    <row r="1622" spans="1:9" x14ac:dyDescent="0.2">
      <c r="A1622" s="334" t="s">
        <v>28</v>
      </c>
      <c r="B1622" s="311">
        <v>105259000000</v>
      </c>
      <c r="C1622" s="311">
        <v>81360255706.679993</v>
      </c>
      <c r="D1622" s="311">
        <v>81360255706.679993</v>
      </c>
      <c r="E1622" s="311">
        <v>81360255706.679993</v>
      </c>
      <c r="F1622" s="316">
        <v>23898744293.320007</v>
      </c>
      <c r="G1622" s="317">
        <v>77.295296085541381</v>
      </c>
      <c r="H1622" s="317">
        <v>77.295296085541381</v>
      </c>
      <c r="I1622" s="317">
        <v>77.295296085541381</v>
      </c>
    </row>
    <row r="1623" spans="1:9" x14ac:dyDescent="0.2">
      <c r="A1623" s="30" t="s">
        <v>110</v>
      </c>
      <c r="B1623" s="335">
        <v>65368000000</v>
      </c>
      <c r="C1623" s="335">
        <v>55278925664.25</v>
      </c>
      <c r="D1623" s="335">
        <v>55278925664.25</v>
      </c>
      <c r="E1623" s="335">
        <v>55278925664.25</v>
      </c>
      <c r="F1623" s="336">
        <v>10089074335.75</v>
      </c>
      <c r="G1623" s="319">
        <v>84.565728895254551</v>
      </c>
      <c r="H1623" s="319">
        <v>84.565728895254551</v>
      </c>
      <c r="I1623" s="319">
        <v>84.565728895254551</v>
      </c>
    </row>
    <row r="1624" spans="1:9" x14ac:dyDescent="0.2">
      <c r="A1624" s="30" t="s">
        <v>111</v>
      </c>
      <c r="B1624" s="335">
        <v>25654000000</v>
      </c>
      <c r="C1624" s="335">
        <v>22110287975.68</v>
      </c>
      <c r="D1624" s="335">
        <v>22110287975.68</v>
      </c>
      <c r="E1624" s="335">
        <v>22110287975.68</v>
      </c>
      <c r="F1624" s="336">
        <v>3543712024.3199997</v>
      </c>
      <c r="G1624" s="319">
        <v>86.186512729710756</v>
      </c>
      <c r="H1624" s="319">
        <v>86.186512729710756</v>
      </c>
      <c r="I1624" s="319">
        <v>86.186512729710756</v>
      </c>
    </row>
    <row r="1625" spans="1:9" x14ac:dyDescent="0.2">
      <c r="A1625" s="30" t="s">
        <v>112</v>
      </c>
      <c r="B1625" s="335">
        <v>4235000000</v>
      </c>
      <c r="C1625" s="335">
        <v>3971042066.75</v>
      </c>
      <c r="D1625" s="335">
        <v>3971042066.75</v>
      </c>
      <c r="E1625" s="335">
        <v>3971042066.75</v>
      </c>
      <c r="F1625" s="336">
        <v>263957933.25</v>
      </c>
      <c r="G1625" s="319">
        <v>93.767227077922072</v>
      </c>
      <c r="H1625" s="319">
        <v>93.767227077922072</v>
      </c>
      <c r="I1625" s="319">
        <v>93.767227077922072</v>
      </c>
    </row>
    <row r="1626" spans="1:9" x14ac:dyDescent="0.2">
      <c r="A1626" s="30" t="s">
        <v>216</v>
      </c>
      <c r="B1626" s="335">
        <v>10002000000</v>
      </c>
      <c r="C1626" s="335">
        <v>0</v>
      </c>
      <c r="D1626" s="335">
        <v>0</v>
      </c>
      <c r="E1626" s="335">
        <v>0</v>
      </c>
      <c r="F1626" s="336">
        <v>10002000000</v>
      </c>
      <c r="G1626" s="319">
        <v>0</v>
      </c>
      <c r="H1626" s="319">
        <v>0</v>
      </c>
      <c r="I1626" s="319">
        <v>0</v>
      </c>
    </row>
    <row r="1627" spans="1:9" x14ac:dyDescent="0.2">
      <c r="A1627" s="334" t="s">
        <v>29</v>
      </c>
      <c r="B1627" s="311">
        <v>1560432300000</v>
      </c>
      <c r="C1627" s="311">
        <v>1492256276657.4199</v>
      </c>
      <c r="D1627" s="311">
        <v>1150039957329.51</v>
      </c>
      <c r="E1627" s="311">
        <v>1122355512653.3301</v>
      </c>
      <c r="F1627" s="316">
        <v>68176023342.580078</v>
      </c>
      <c r="G1627" s="317">
        <v>95.630952823613029</v>
      </c>
      <c r="H1627" s="317">
        <v>73.700086657364764</v>
      </c>
      <c r="I1627" s="317">
        <v>71.925934412747679</v>
      </c>
    </row>
    <row r="1628" spans="1:9" x14ac:dyDescent="0.2">
      <c r="A1628" s="30" t="s">
        <v>113</v>
      </c>
      <c r="B1628" s="335">
        <v>1560432300000</v>
      </c>
      <c r="C1628" s="335">
        <v>1492256276657.4199</v>
      </c>
      <c r="D1628" s="335">
        <v>1150039957329.51</v>
      </c>
      <c r="E1628" s="335">
        <v>1122355512653.3301</v>
      </c>
      <c r="F1628" s="336">
        <v>68176023342.580078</v>
      </c>
      <c r="G1628" s="319">
        <v>95.630952823613029</v>
      </c>
      <c r="H1628" s="319">
        <v>73.700086657364764</v>
      </c>
      <c r="I1628" s="319">
        <v>71.925934412747679</v>
      </c>
    </row>
    <row r="1629" spans="1:9" x14ac:dyDescent="0.2">
      <c r="A1629" s="334" t="s">
        <v>30</v>
      </c>
      <c r="B1629" s="311">
        <v>210823700000</v>
      </c>
      <c r="C1629" s="311">
        <v>157896820070.88</v>
      </c>
      <c r="D1629" s="311">
        <v>157896820070.88</v>
      </c>
      <c r="E1629" s="311">
        <v>149402026629.60001</v>
      </c>
      <c r="F1629" s="316">
        <v>52926879929.119995</v>
      </c>
      <c r="G1629" s="317">
        <v>74.895194454361629</v>
      </c>
      <c r="H1629" s="317">
        <v>74.895194454361629</v>
      </c>
      <c r="I1629" s="317">
        <v>70.865859307848226</v>
      </c>
    </row>
    <row r="1630" spans="1:9" x14ac:dyDescent="0.2">
      <c r="A1630" s="30" t="s">
        <v>115</v>
      </c>
      <c r="B1630" s="335">
        <v>52548700000</v>
      </c>
      <c r="C1630" s="335">
        <v>0</v>
      </c>
      <c r="D1630" s="335">
        <v>0</v>
      </c>
      <c r="E1630" s="335">
        <v>0</v>
      </c>
      <c r="F1630" s="336">
        <v>52548700000</v>
      </c>
      <c r="G1630" s="319">
        <v>0</v>
      </c>
      <c r="H1630" s="319">
        <v>0</v>
      </c>
      <c r="I1630" s="319">
        <v>0</v>
      </c>
    </row>
    <row r="1631" spans="1:9" x14ac:dyDescent="0.2">
      <c r="A1631" s="30" t="s">
        <v>118</v>
      </c>
      <c r="B1631" s="335">
        <v>489000000</v>
      </c>
      <c r="C1631" s="335">
        <v>442481538.69</v>
      </c>
      <c r="D1631" s="335">
        <v>442481538.69</v>
      </c>
      <c r="E1631" s="335">
        <v>442481538.69</v>
      </c>
      <c r="F1631" s="336">
        <v>46518461.310000002</v>
      </c>
      <c r="G1631" s="319">
        <v>90.487022226993858</v>
      </c>
      <c r="H1631" s="319">
        <v>90.487022226993858</v>
      </c>
      <c r="I1631" s="319">
        <v>90.487022226993858</v>
      </c>
    </row>
    <row r="1632" spans="1:9" x14ac:dyDescent="0.2">
      <c r="A1632" s="30" t="s">
        <v>422</v>
      </c>
      <c r="B1632" s="335">
        <v>142286000000</v>
      </c>
      <c r="C1632" s="335">
        <v>142286000000</v>
      </c>
      <c r="D1632" s="335">
        <v>142286000000</v>
      </c>
      <c r="E1632" s="335">
        <v>133791206558.72</v>
      </c>
      <c r="F1632" s="336">
        <v>0</v>
      </c>
      <c r="G1632" s="319">
        <v>100</v>
      </c>
      <c r="H1632" s="319">
        <v>100</v>
      </c>
      <c r="I1632" s="319">
        <v>94.029775634089091</v>
      </c>
    </row>
    <row r="1633" spans="1:9" ht="11.25" customHeight="1" x14ac:dyDescent="0.2">
      <c r="A1633" s="30" t="s">
        <v>124</v>
      </c>
      <c r="B1633" s="335">
        <v>15500000000</v>
      </c>
      <c r="C1633" s="335">
        <v>15168338532.190001</v>
      </c>
      <c r="D1633" s="335">
        <v>15168338532.190001</v>
      </c>
      <c r="E1633" s="335">
        <v>15168338532.190001</v>
      </c>
      <c r="F1633" s="336">
        <v>331661467.80999947</v>
      </c>
      <c r="G1633" s="319">
        <v>97.860248594774205</v>
      </c>
      <c r="H1633" s="319">
        <v>97.860248594774205</v>
      </c>
      <c r="I1633" s="319">
        <v>97.860248594774205</v>
      </c>
    </row>
    <row r="1634" spans="1:9" x14ac:dyDescent="0.2">
      <c r="A1634" s="334" t="s">
        <v>33</v>
      </c>
      <c r="B1634" s="311">
        <v>1400000000</v>
      </c>
      <c r="C1634" s="311">
        <v>812805234</v>
      </c>
      <c r="D1634" s="311">
        <v>782805234</v>
      </c>
      <c r="E1634" s="311">
        <v>782805234</v>
      </c>
      <c r="F1634" s="316">
        <v>587194766</v>
      </c>
      <c r="G1634" s="317">
        <v>58.057516714285718</v>
      </c>
      <c r="H1634" s="317">
        <v>55.914659571428572</v>
      </c>
      <c r="I1634" s="317">
        <v>55.914659571428572</v>
      </c>
    </row>
    <row r="1635" spans="1:9" x14ac:dyDescent="0.2">
      <c r="A1635" s="30" t="s">
        <v>378</v>
      </c>
      <c r="B1635" s="335">
        <v>1400000000</v>
      </c>
      <c r="C1635" s="335">
        <v>812805234</v>
      </c>
      <c r="D1635" s="335">
        <v>782805234</v>
      </c>
      <c r="E1635" s="335">
        <v>782805234</v>
      </c>
      <c r="F1635" s="336">
        <v>587194766</v>
      </c>
      <c r="G1635" s="319">
        <v>58.057516714285718</v>
      </c>
      <c r="H1635" s="319">
        <v>55.914659571428572</v>
      </c>
      <c r="I1635" s="319">
        <v>55.914659571428572</v>
      </c>
    </row>
    <row r="1636" spans="1:9" x14ac:dyDescent="0.2">
      <c r="A1636" s="334" t="s">
        <v>127</v>
      </c>
      <c r="B1636" s="311">
        <v>2176000000</v>
      </c>
      <c r="C1636" s="311">
        <v>1708305758.0700002</v>
      </c>
      <c r="D1636" s="311">
        <v>1708174542.0700002</v>
      </c>
      <c r="E1636" s="311">
        <v>1701848582.72</v>
      </c>
      <c r="F1636" s="316">
        <v>467694241.92999983</v>
      </c>
      <c r="G1636" s="317">
        <v>78.506698440716917</v>
      </c>
      <c r="H1636" s="317">
        <v>78.500668293658094</v>
      </c>
      <c r="I1636" s="317">
        <v>78.209953249999998</v>
      </c>
    </row>
    <row r="1637" spans="1:9" x14ac:dyDescent="0.2">
      <c r="A1637" s="30" t="s">
        <v>128</v>
      </c>
      <c r="B1637" s="335">
        <v>898000000</v>
      </c>
      <c r="C1637" s="335">
        <v>863490524.07000005</v>
      </c>
      <c r="D1637" s="335">
        <v>863359308.07000005</v>
      </c>
      <c r="E1637" s="335">
        <v>857033348.72000003</v>
      </c>
      <c r="F1637" s="336">
        <v>34509475.929999948</v>
      </c>
      <c r="G1637" s="319">
        <v>96.157073949888655</v>
      </c>
      <c r="H1637" s="319">
        <v>96.142461923162585</v>
      </c>
      <c r="I1637" s="319">
        <v>95.438012106904239</v>
      </c>
    </row>
    <row r="1638" spans="1:9" x14ac:dyDescent="0.2">
      <c r="A1638" s="30" t="s">
        <v>348</v>
      </c>
      <c r="B1638" s="335">
        <v>66000000</v>
      </c>
      <c r="C1638" s="335">
        <v>0</v>
      </c>
      <c r="D1638" s="335">
        <v>0</v>
      </c>
      <c r="E1638" s="335">
        <v>0</v>
      </c>
      <c r="F1638" s="336">
        <v>66000000</v>
      </c>
      <c r="G1638" s="319">
        <v>0</v>
      </c>
      <c r="H1638" s="319">
        <v>0</v>
      </c>
      <c r="I1638" s="319">
        <v>0</v>
      </c>
    </row>
    <row r="1639" spans="1:9" x14ac:dyDescent="0.2">
      <c r="A1639" s="30" t="s">
        <v>423</v>
      </c>
      <c r="B1639" s="335">
        <v>1200000000</v>
      </c>
      <c r="C1639" s="335">
        <v>843655234</v>
      </c>
      <c r="D1639" s="335">
        <v>843655234</v>
      </c>
      <c r="E1639" s="335">
        <v>843655234</v>
      </c>
      <c r="F1639" s="336">
        <v>356344766</v>
      </c>
      <c r="G1639" s="319">
        <v>70.304602833333334</v>
      </c>
      <c r="H1639" s="319">
        <v>70.304602833333334</v>
      </c>
      <c r="I1639" s="319">
        <v>70.304602833333334</v>
      </c>
    </row>
    <row r="1640" spans="1:9" x14ac:dyDescent="0.2">
      <c r="A1640" s="30" t="s">
        <v>188</v>
      </c>
      <c r="B1640" s="335">
        <v>12000000</v>
      </c>
      <c r="C1640" s="335">
        <v>1160000</v>
      </c>
      <c r="D1640" s="335">
        <v>1160000</v>
      </c>
      <c r="E1640" s="335">
        <v>1160000</v>
      </c>
      <c r="F1640" s="336">
        <v>10840000</v>
      </c>
      <c r="G1640" s="319">
        <v>9.6666666666666661</v>
      </c>
      <c r="H1640" s="319">
        <v>9.6666666666666661</v>
      </c>
      <c r="I1640" s="319">
        <v>9.6666666666666661</v>
      </c>
    </row>
    <row r="1641" spans="1:9" x14ac:dyDescent="0.2">
      <c r="A1641" s="334" t="s">
        <v>131</v>
      </c>
      <c r="B1641" s="311">
        <v>41901434651</v>
      </c>
      <c r="C1641" s="311">
        <v>24616992021.02</v>
      </c>
      <c r="D1641" s="311">
        <v>9000650146.5</v>
      </c>
      <c r="E1641" s="311">
        <v>9000650146.5</v>
      </c>
      <c r="F1641" s="316">
        <v>17284442629.98</v>
      </c>
      <c r="G1641" s="317">
        <v>58.749759348472573</v>
      </c>
      <c r="H1641" s="317">
        <v>21.480529775333586</v>
      </c>
      <c r="I1641" s="317">
        <v>21.480529775333586</v>
      </c>
    </row>
    <row r="1642" spans="1:9" x14ac:dyDescent="0.2">
      <c r="A1642" s="334" t="s">
        <v>1651</v>
      </c>
      <c r="B1642" s="311">
        <v>41901434651</v>
      </c>
      <c r="C1642" s="311">
        <v>24616992021.02</v>
      </c>
      <c r="D1642" s="311">
        <v>9000650146.5</v>
      </c>
      <c r="E1642" s="311">
        <v>9000650146.5</v>
      </c>
      <c r="F1642" s="316">
        <v>17284442629.98</v>
      </c>
      <c r="G1642" s="317">
        <v>58.749759348472573</v>
      </c>
      <c r="H1642" s="317">
        <v>21.480529775333586</v>
      </c>
      <c r="I1642" s="317">
        <v>21.480529775333586</v>
      </c>
    </row>
    <row r="1643" spans="1:9" x14ac:dyDescent="0.2">
      <c r="A1643" s="30" t="s">
        <v>424</v>
      </c>
      <c r="B1643" s="335">
        <v>2000000000</v>
      </c>
      <c r="C1643" s="335">
        <v>1849828338.29</v>
      </c>
      <c r="D1643" s="335">
        <v>1849828338.29</v>
      </c>
      <c r="E1643" s="335">
        <v>1849828338.29</v>
      </c>
      <c r="F1643" s="336">
        <v>150171661.71000004</v>
      </c>
      <c r="G1643" s="319">
        <v>92.491416914500007</v>
      </c>
      <c r="H1643" s="319">
        <v>92.491416914500007</v>
      </c>
      <c r="I1643" s="319">
        <v>92.491416914500007</v>
      </c>
    </row>
    <row r="1644" spans="1:9" x14ac:dyDescent="0.2">
      <c r="A1644" s="30" t="s">
        <v>443</v>
      </c>
      <c r="B1644" s="335">
        <v>27328463203</v>
      </c>
      <c r="C1644" s="335">
        <v>11496963203</v>
      </c>
      <c r="D1644" s="335">
        <v>4066326745.21</v>
      </c>
      <c r="E1644" s="335">
        <v>4066326745.21</v>
      </c>
      <c r="F1644" s="336">
        <v>15831500000</v>
      </c>
      <c r="G1644" s="319">
        <v>42.069556263002426</v>
      </c>
      <c r="H1644" s="319">
        <v>14.879456319971979</v>
      </c>
      <c r="I1644" s="319">
        <v>14.879456319971979</v>
      </c>
    </row>
    <row r="1645" spans="1:9" x14ac:dyDescent="0.2">
      <c r="A1645" s="30" t="s">
        <v>444</v>
      </c>
      <c r="B1645" s="335">
        <v>8000000000</v>
      </c>
      <c r="C1645" s="335">
        <v>6943210479.7299995</v>
      </c>
      <c r="D1645" s="335">
        <v>1255893463</v>
      </c>
      <c r="E1645" s="335">
        <v>1255893463</v>
      </c>
      <c r="F1645" s="336">
        <v>1056789520.2700005</v>
      </c>
      <c r="G1645" s="319">
        <v>86.790130996624995</v>
      </c>
      <c r="H1645" s="319">
        <v>15.6986682875</v>
      </c>
      <c r="I1645" s="319">
        <v>15.6986682875</v>
      </c>
    </row>
    <row r="1646" spans="1:9" x14ac:dyDescent="0.2">
      <c r="A1646" s="30" t="s">
        <v>459</v>
      </c>
      <c r="B1646" s="335">
        <v>4572971448</v>
      </c>
      <c r="C1646" s="335">
        <v>4326990000</v>
      </c>
      <c r="D1646" s="335">
        <v>1828601600</v>
      </c>
      <c r="E1646" s="335">
        <v>1828601600</v>
      </c>
      <c r="F1646" s="336">
        <v>245981448</v>
      </c>
      <c r="G1646" s="319">
        <v>94.620971270057225</v>
      </c>
      <c r="H1646" s="319">
        <v>39.987164162149824</v>
      </c>
      <c r="I1646" s="319">
        <v>39.987164162149824</v>
      </c>
    </row>
    <row r="1647" spans="1:9" x14ac:dyDescent="0.2">
      <c r="A1647" s="334" t="s">
        <v>473</v>
      </c>
      <c r="B1647" s="311">
        <v>244923716254</v>
      </c>
      <c r="C1647" s="311">
        <v>208561161980.82001</v>
      </c>
      <c r="D1647" s="311">
        <v>108619640600.79999</v>
      </c>
      <c r="E1647" s="311">
        <v>100303518455.27</v>
      </c>
      <c r="F1647" s="316">
        <v>36362554273.179993</v>
      </c>
      <c r="G1647" s="317">
        <v>85.153518479415069</v>
      </c>
      <c r="H1647" s="317">
        <v>44.348355586828987</v>
      </c>
      <c r="I1647" s="317">
        <v>40.952962820166213</v>
      </c>
    </row>
    <row r="1648" spans="1:9" x14ac:dyDescent="0.2">
      <c r="A1648" s="334" t="s">
        <v>109</v>
      </c>
      <c r="B1648" s="311">
        <v>219281000000</v>
      </c>
      <c r="C1648" s="311">
        <v>203012390974.82001</v>
      </c>
      <c r="D1648" s="311">
        <v>106067688612.51999</v>
      </c>
      <c r="E1648" s="311">
        <v>98585515505.720001</v>
      </c>
      <c r="F1648" s="316">
        <v>16268609025.179993</v>
      </c>
      <c r="G1648" s="317">
        <v>92.580930848919891</v>
      </c>
      <c r="H1648" s="317">
        <v>48.370669876788227</v>
      </c>
      <c r="I1648" s="317">
        <v>44.958530609455451</v>
      </c>
    </row>
    <row r="1649" spans="1:9" x14ac:dyDescent="0.2">
      <c r="A1649" s="334" t="s">
        <v>28</v>
      </c>
      <c r="B1649" s="311">
        <v>38092000000</v>
      </c>
      <c r="C1649" s="311">
        <v>36867021788.580002</v>
      </c>
      <c r="D1649" s="311">
        <v>31358467852.459999</v>
      </c>
      <c r="E1649" s="311">
        <v>30750429614.419998</v>
      </c>
      <c r="F1649" s="316">
        <v>1224978211.4199982</v>
      </c>
      <c r="G1649" s="317">
        <v>96.784158848524626</v>
      </c>
      <c r="H1649" s="317">
        <v>82.322975565630571</v>
      </c>
      <c r="I1649" s="317">
        <v>80.726739510710914</v>
      </c>
    </row>
    <row r="1650" spans="1:9" x14ac:dyDescent="0.2">
      <c r="A1650" s="30" t="s">
        <v>149</v>
      </c>
      <c r="B1650" s="335">
        <v>25272000000</v>
      </c>
      <c r="C1650" s="335">
        <v>24561862905.119999</v>
      </c>
      <c r="D1650" s="335">
        <v>20690274813.299999</v>
      </c>
      <c r="E1650" s="335">
        <v>20109192583.259998</v>
      </c>
      <c r="F1650" s="336">
        <v>710137094.88000107</v>
      </c>
      <c r="G1650" s="319">
        <v>97.190024157644814</v>
      </c>
      <c r="H1650" s="319">
        <v>81.870349846866091</v>
      </c>
      <c r="I1650" s="319">
        <v>79.571037445631518</v>
      </c>
    </row>
    <row r="1651" spans="1:9" x14ac:dyDescent="0.2">
      <c r="A1651" s="30" t="s">
        <v>151</v>
      </c>
      <c r="B1651" s="335">
        <v>12820000000</v>
      </c>
      <c r="C1651" s="335">
        <v>12305158883.459999</v>
      </c>
      <c r="D1651" s="335">
        <v>10668193039.16</v>
      </c>
      <c r="E1651" s="335">
        <v>10641237031.16</v>
      </c>
      <c r="F1651" s="336">
        <v>514841116.54000092</v>
      </c>
      <c r="G1651" s="319">
        <v>95.984078654134152</v>
      </c>
      <c r="H1651" s="319">
        <v>83.215234314820592</v>
      </c>
      <c r="I1651" s="319">
        <v>83.004969041809673</v>
      </c>
    </row>
    <row r="1652" spans="1:9" x14ac:dyDescent="0.2">
      <c r="A1652" s="334" t="s">
        <v>29</v>
      </c>
      <c r="B1652" s="311">
        <v>178773668238</v>
      </c>
      <c r="C1652" s="311">
        <v>163943744044.87</v>
      </c>
      <c r="D1652" s="311">
        <v>72507595618.690002</v>
      </c>
      <c r="E1652" s="311">
        <v>65633460749.93</v>
      </c>
      <c r="F1652" s="316">
        <v>14829924193.130005</v>
      </c>
      <c r="G1652" s="317">
        <v>91.704637299612244</v>
      </c>
      <c r="H1652" s="317">
        <v>40.558319540750936</v>
      </c>
      <c r="I1652" s="317">
        <v>36.713158820768108</v>
      </c>
    </row>
    <row r="1653" spans="1:9" x14ac:dyDescent="0.2">
      <c r="A1653" s="30" t="s">
        <v>113</v>
      </c>
      <c r="B1653" s="335">
        <v>178773668238</v>
      </c>
      <c r="C1653" s="335">
        <v>163943744044.87</v>
      </c>
      <c r="D1653" s="335">
        <v>72507595618.690002</v>
      </c>
      <c r="E1653" s="335">
        <v>65633460749.93</v>
      </c>
      <c r="F1653" s="336">
        <v>14829924193.130005</v>
      </c>
      <c r="G1653" s="319">
        <v>91.704637299612244</v>
      </c>
      <c r="H1653" s="319">
        <v>40.558319540750936</v>
      </c>
      <c r="I1653" s="319">
        <v>36.713158820768108</v>
      </c>
    </row>
    <row r="1654" spans="1:9" x14ac:dyDescent="0.2">
      <c r="A1654" s="334" t="s">
        <v>30</v>
      </c>
      <c r="B1654" s="311">
        <v>0</v>
      </c>
      <c r="C1654" s="311">
        <v>0</v>
      </c>
      <c r="D1654" s="311">
        <v>0</v>
      </c>
      <c r="E1654" s="311">
        <v>0</v>
      </c>
      <c r="F1654" s="316">
        <v>0</v>
      </c>
      <c r="G1654" s="317">
        <v>0</v>
      </c>
      <c r="H1654" s="317">
        <v>0</v>
      </c>
      <c r="I1654" s="317">
        <v>0</v>
      </c>
    </row>
    <row r="1655" spans="1:9" x14ac:dyDescent="0.2">
      <c r="A1655" s="30" t="s">
        <v>115</v>
      </c>
      <c r="B1655" s="335">
        <v>0</v>
      </c>
      <c r="C1655" s="335">
        <v>0</v>
      </c>
      <c r="D1655" s="335">
        <v>0</v>
      </c>
      <c r="E1655" s="335">
        <v>0</v>
      </c>
      <c r="F1655" s="336">
        <v>0</v>
      </c>
      <c r="G1655" s="319">
        <v>0</v>
      </c>
      <c r="H1655" s="319">
        <v>0</v>
      </c>
      <c r="I1655" s="319">
        <v>0</v>
      </c>
    </row>
    <row r="1656" spans="1:9" x14ac:dyDescent="0.2">
      <c r="A1656" s="334" t="s">
        <v>127</v>
      </c>
      <c r="B1656" s="311">
        <v>2415331762</v>
      </c>
      <c r="C1656" s="311">
        <v>2201625141.3699999</v>
      </c>
      <c r="D1656" s="311">
        <v>2201625141.3699999</v>
      </c>
      <c r="E1656" s="311">
        <v>2201625141.3699999</v>
      </c>
      <c r="F1656" s="316">
        <v>213706620.63000011</v>
      </c>
      <c r="G1656" s="317">
        <v>91.152080058225977</v>
      </c>
      <c r="H1656" s="317">
        <v>91.152080058225977</v>
      </c>
      <c r="I1656" s="317">
        <v>91.152080058225977</v>
      </c>
    </row>
    <row r="1657" spans="1:9" x14ac:dyDescent="0.2">
      <c r="A1657" s="30" t="s">
        <v>128</v>
      </c>
      <c r="B1657" s="335">
        <v>2389219372</v>
      </c>
      <c r="C1657" s="335">
        <v>2179432121.3699999</v>
      </c>
      <c r="D1657" s="335">
        <v>2179432121.3699999</v>
      </c>
      <c r="E1657" s="335">
        <v>2179432121.3699999</v>
      </c>
      <c r="F1657" s="336">
        <v>209787250.63000011</v>
      </c>
      <c r="G1657" s="319">
        <v>91.219422833727123</v>
      </c>
      <c r="H1657" s="319">
        <v>91.219422833727123</v>
      </c>
      <c r="I1657" s="319">
        <v>91.219422833727123</v>
      </c>
    </row>
    <row r="1658" spans="1:9" x14ac:dyDescent="0.2">
      <c r="A1658" s="30" t="s">
        <v>1370</v>
      </c>
      <c r="B1658" s="335">
        <v>7884390</v>
      </c>
      <c r="C1658" s="335">
        <v>6203851</v>
      </c>
      <c r="D1658" s="335">
        <v>6203851</v>
      </c>
      <c r="E1658" s="335">
        <v>6203851</v>
      </c>
      <c r="F1658" s="336">
        <v>1680539</v>
      </c>
      <c r="G1658" s="319">
        <v>78.685237538985263</v>
      </c>
      <c r="H1658" s="319">
        <v>78.685237538985263</v>
      </c>
      <c r="I1658" s="319">
        <v>78.685237538985263</v>
      </c>
    </row>
    <row r="1659" spans="1:9" x14ac:dyDescent="0.2">
      <c r="A1659" s="30" t="s">
        <v>393</v>
      </c>
      <c r="B1659" s="335">
        <v>720000</v>
      </c>
      <c r="C1659" s="335">
        <v>674169</v>
      </c>
      <c r="D1659" s="335">
        <v>674169</v>
      </c>
      <c r="E1659" s="335">
        <v>674169</v>
      </c>
      <c r="F1659" s="336">
        <v>45831</v>
      </c>
      <c r="G1659" s="319">
        <v>93.634583333333339</v>
      </c>
      <c r="H1659" s="319">
        <v>93.634583333333339</v>
      </c>
      <c r="I1659" s="319">
        <v>93.634583333333339</v>
      </c>
    </row>
    <row r="1660" spans="1:9" x14ac:dyDescent="0.2">
      <c r="A1660" s="30" t="s">
        <v>188</v>
      </c>
      <c r="B1660" s="335">
        <v>17508000</v>
      </c>
      <c r="C1660" s="335">
        <v>15315000</v>
      </c>
      <c r="D1660" s="335">
        <v>15315000</v>
      </c>
      <c r="E1660" s="335">
        <v>15315000</v>
      </c>
      <c r="F1660" s="336">
        <v>2193000</v>
      </c>
      <c r="G1660" s="319">
        <v>87.474297464016445</v>
      </c>
      <c r="H1660" s="319">
        <v>87.474297464016445</v>
      </c>
      <c r="I1660" s="319">
        <v>87.474297464016445</v>
      </c>
    </row>
    <row r="1661" spans="1:9" x14ac:dyDescent="0.2">
      <c r="A1661" s="334" t="s">
        <v>131</v>
      </c>
      <c r="B1661" s="311">
        <v>25642716254</v>
      </c>
      <c r="C1661" s="311">
        <v>5548771006</v>
      </c>
      <c r="D1661" s="311">
        <v>2551951988.2800002</v>
      </c>
      <c r="E1661" s="311">
        <v>1718002949.55</v>
      </c>
      <c r="F1661" s="316">
        <v>20093945248</v>
      </c>
      <c r="G1661" s="317">
        <v>21.638780194100725</v>
      </c>
      <c r="H1661" s="317">
        <v>9.9519565829221452</v>
      </c>
      <c r="I1661" s="317">
        <v>6.6997697612553395</v>
      </c>
    </row>
    <row r="1662" spans="1:9" x14ac:dyDescent="0.2">
      <c r="A1662" s="334" t="s">
        <v>1651</v>
      </c>
      <c r="B1662" s="311">
        <v>25642716254</v>
      </c>
      <c r="C1662" s="311">
        <v>5548771006</v>
      </c>
      <c r="D1662" s="311">
        <v>2551951988.2800002</v>
      </c>
      <c r="E1662" s="311">
        <v>1718002949.55</v>
      </c>
      <c r="F1662" s="316">
        <v>20093945248</v>
      </c>
      <c r="G1662" s="317">
        <v>21.638780194100725</v>
      </c>
      <c r="H1662" s="317">
        <v>9.9519565829221452</v>
      </c>
      <c r="I1662" s="317">
        <v>6.6997697612553395</v>
      </c>
    </row>
    <row r="1663" spans="1:9" x14ac:dyDescent="0.2">
      <c r="A1663" s="30" t="s">
        <v>459</v>
      </c>
      <c r="B1663" s="335">
        <v>11500000000</v>
      </c>
      <c r="C1663" s="335">
        <v>1456054752</v>
      </c>
      <c r="D1663" s="335">
        <v>0</v>
      </c>
      <c r="E1663" s="335">
        <v>0</v>
      </c>
      <c r="F1663" s="336">
        <v>10043945248</v>
      </c>
      <c r="G1663" s="319">
        <v>12.661345669565216</v>
      </c>
      <c r="H1663" s="319">
        <v>0</v>
      </c>
      <c r="I1663" s="319">
        <v>0</v>
      </c>
    </row>
    <row r="1664" spans="1:9" x14ac:dyDescent="0.2">
      <c r="A1664" s="30" t="s">
        <v>474</v>
      </c>
      <c r="B1664" s="335">
        <v>14142716254</v>
      </c>
      <c r="C1664" s="335">
        <v>4092716254</v>
      </c>
      <c r="D1664" s="335">
        <v>2551951988.2800002</v>
      </c>
      <c r="E1664" s="335">
        <v>1718002949.55</v>
      </c>
      <c r="F1664" s="336">
        <v>10050000000</v>
      </c>
      <c r="G1664" s="319">
        <v>28.938686038068905</v>
      </c>
      <c r="H1664" s="319">
        <v>18.044284721884516</v>
      </c>
      <c r="I1664" s="319">
        <v>12.147616615472259</v>
      </c>
    </row>
    <row r="1665" spans="1:9" x14ac:dyDescent="0.2">
      <c r="A1665" s="334" t="s">
        <v>86</v>
      </c>
      <c r="B1665" s="311">
        <v>1365620146323</v>
      </c>
      <c r="C1665" s="311">
        <v>771247681011.61987</v>
      </c>
      <c r="D1665" s="311">
        <v>329240807955.49005</v>
      </c>
      <c r="E1665" s="311">
        <v>329220040575.49005</v>
      </c>
      <c r="F1665" s="316">
        <v>594372465311.38013</v>
      </c>
      <c r="G1665" s="317">
        <v>56.476003454419043</v>
      </c>
      <c r="H1665" s="317">
        <v>24.109252403897766</v>
      </c>
      <c r="I1665" s="317">
        <v>24.107731675014559</v>
      </c>
    </row>
    <row r="1666" spans="1:9" x14ac:dyDescent="0.2">
      <c r="A1666" s="334" t="s">
        <v>1747</v>
      </c>
      <c r="B1666" s="311">
        <v>1365620146323</v>
      </c>
      <c r="C1666" s="311">
        <v>771247681011.61987</v>
      </c>
      <c r="D1666" s="311">
        <v>329240807955.49005</v>
      </c>
      <c r="E1666" s="311">
        <v>329220040575.49005</v>
      </c>
      <c r="F1666" s="316">
        <v>594372465311.38013</v>
      </c>
      <c r="G1666" s="317">
        <v>56.476003454419043</v>
      </c>
      <c r="H1666" s="317">
        <v>24.109252403897766</v>
      </c>
      <c r="I1666" s="317">
        <v>24.107731675014559</v>
      </c>
    </row>
    <row r="1667" spans="1:9" x14ac:dyDescent="0.2">
      <c r="A1667" s="334" t="s">
        <v>109</v>
      </c>
      <c r="B1667" s="311">
        <v>64627885666</v>
      </c>
      <c r="C1667" s="311">
        <v>49577144794.880005</v>
      </c>
      <c r="D1667" s="311">
        <v>47987419453.790001</v>
      </c>
      <c r="E1667" s="311">
        <v>47966652073.790001</v>
      </c>
      <c r="F1667" s="316">
        <v>15050740871.119995</v>
      </c>
      <c r="G1667" s="317">
        <v>76.711692304305075</v>
      </c>
      <c r="H1667" s="317">
        <v>74.251878982690656</v>
      </c>
      <c r="I1667" s="317">
        <v>74.219745206711465</v>
      </c>
    </row>
    <row r="1668" spans="1:9" x14ac:dyDescent="0.2">
      <c r="A1668" s="334" t="s">
        <v>28</v>
      </c>
      <c r="B1668" s="311">
        <v>25752473222</v>
      </c>
      <c r="C1668" s="311">
        <v>20329242866</v>
      </c>
      <c r="D1668" s="311">
        <v>20327727680</v>
      </c>
      <c r="E1668" s="311">
        <v>20306960300</v>
      </c>
      <c r="F1668" s="316">
        <v>5423230356</v>
      </c>
      <c r="G1668" s="317">
        <v>78.940933908565313</v>
      </c>
      <c r="H1668" s="317">
        <v>78.935050256199418</v>
      </c>
      <c r="I1668" s="317">
        <v>78.854407982267233</v>
      </c>
    </row>
    <row r="1669" spans="1:9" x14ac:dyDescent="0.2">
      <c r="A1669" s="30" t="s">
        <v>110</v>
      </c>
      <c r="B1669" s="335">
        <v>16916941396</v>
      </c>
      <c r="C1669" s="335">
        <v>13314195387</v>
      </c>
      <c r="D1669" s="335">
        <v>13312680201</v>
      </c>
      <c r="E1669" s="335">
        <v>13296611893</v>
      </c>
      <c r="F1669" s="336">
        <v>3602746009</v>
      </c>
      <c r="G1669" s="319">
        <v>78.703325118500047</v>
      </c>
      <c r="H1669" s="319">
        <v>78.694368499424925</v>
      </c>
      <c r="I1669" s="319">
        <v>78.599384970051233</v>
      </c>
    </row>
    <row r="1670" spans="1:9" x14ac:dyDescent="0.2">
      <c r="A1670" s="30" t="s">
        <v>111</v>
      </c>
      <c r="B1670" s="335">
        <v>6128499704</v>
      </c>
      <c r="C1670" s="335">
        <v>5216463175</v>
      </c>
      <c r="D1670" s="335">
        <v>5216463175</v>
      </c>
      <c r="E1670" s="335">
        <v>5216463175</v>
      </c>
      <c r="F1670" s="336">
        <v>912036529</v>
      </c>
      <c r="G1670" s="319">
        <v>85.118110907230289</v>
      </c>
      <c r="H1670" s="319">
        <v>85.118110907230289</v>
      </c>
      <c r="I1670" s="319">
        <v>85.118110907230289</v>
      </c>
    </row>
    <row r="1671" spans="1:9" x14ac:dyDescent="0.2">
      <c r="A1671" s="30" t="s">
        <v>112</v>
      </c>
      <c r="B1671" s="335">
        <v>2707032122</v>
      </c>
      <c r="C1671" s="335">
        <v>1798584304</v>
      </c>
      <c r="D1671" s="335">
        <v>1798584304</v>
      </c>
      <c r="E1671" s="335">
        <v>1793885232</v>
      </c>
      <c r="F1671" s="336">
        <v>908447818</v>
      </c>
      <c r="G1671" s="319">
        <v>66.441188096104909</v>
      </c>
      <c r="H1671" s="319">
        <v>66.441188096104909</v>
      </c>
      <c r="I1671" s="319">
        <v>66.26760049949641</v>
      </c>
    </row>
    <row r="1672" spans="1:9" x14ac:dyDescent="0.2">
      <c r="A1672" s="334" t="s">
        <v>29</v>
      </c>
      <c r="B1672" s="311">
        <v>7967841118</v>
      </c>
      <c r="C1672" s="311">
        <v>5739712411.8800001</v>
      </c>
      <c r="D1672" s="311">
        <v>4152175683.79</v>
      </c>
      <c r="E1672" s="311">
        <v>4152175683.79</v>
      </c>
      <c r="F1672" s="316">
        <v>2228128706.1199999</v>
      </c>
      <c r="G1672" s="317">
        <v>72.035979719946013</v>
      </c>
      <c r="H1672" s="317">
        <v>52.111677709158855</v>
      </c>
      <c r="I1672" s="317">
        <v>52.111677709158855</v>
      </c>
    </row>
    <row r="1673" spans="1:9" x14ac:dyDescent="0.2">
      <c r="A1673" s="30" t="s">
        <v>113</v>
      </c>
      <c r="B1673" s="335">
        <v>7967841118</v>
      </c>
      <c r="C1673" s="335">
        <v>5739712411.8800001</v>
      </c>
      <c r="D1673" s="335">
        <v>4152175683.79</v>
      </c>
      <c r="E1673" s="335">
        <v>4152175683.79</v>
      </c>
      <c r="F1673" s="336">
        <v>2228128706.1199999</v>
      </c>
      <c r="G1673" s="319">
        <v>72.035979719946013</v>
      </c>
      <c r="H1673" s="319">
        <v>52.111677709158855</v>
      </c>
      <c r="I1673" s="319">
        <v>52.111677709158855</v>
      </c>
    </row>
    <row r="1674" spans="1:9" x14ac:dyDescent="0.2">
      <c r="A1674" s="334" t="s">
        <v>30</v>
      </c>
      <c r="B1674" s="311">
        <v>28660599781</v>
      </c>
      <c r="C1674" s="311">
        <v>21312427717</v>
      </c>
      <c r="D1674" s="311">
        <v>21311754290</v>
      </c>
      <c r="E1674" s="311">
        <v>21311754290</v>
      </c>
      <c r="F1674" s="316">
        <v>7348172064</v>
      </c>
      <c r="G1674" s="317">
        <v>74.361415601388316</v>
      </c>
      <c r="H1674" s="317">
        <v>74.359065940162992</v>
      </c>
      <c r="I1674" s="317">
        <v>74.359065940162992</v>
      </c>
    </row>
    <row r="1675" spans="1:9" x14ac:dyDescent="0.2">
      <c r="A1675" s="30" t="s">
        <v>475</v>
      </c>
      <c r="B1675" s="335">
        <v>26947653333</v>
      </c>
      <c r="C1675" s="335">
        <v>20210739999</v>
      </c>
      <c r="D1675" s="335">
        <v>20210739999</v>
      </c>
      <c r="E1675" s="335">
        <v>20210739999</v>
      </c>
      <c r="F1675" s="336">
        <v>6736913334</v>
      </c>
      <c r="G1675" s="319">
        <v>74.999999997216833</v>
      </c>
      <c r="H1675" s="319">
        <v>74.999999997216833</v>
      </c>
      <c r="I1675" s="319">
        <v>74.999999997216833</v>
      </c>
    </row>
    <row r="1676" spans="1:9" x14ac:dyDescent="0.2">
      <c r="A1676" s="30" t="s">
        <v>152</v>
      </c>
      <c r="B1676" s="335">
        <v>505128446</v>
      </c>
      <c r="C1676" s="335">
        <v>417190200</v>
      </c>
      <c r="D1676" s="335">
        <v>417006351</v>
      </c>
      <c r="E1676" s="335">
        <v>417006351</v>
      </c>
      <c r="F1676" s="336">
        <v>87938246</v>
      </c>
      <c r="G1676" s="319">
        <v>82.590913915784498</v>
      </c>
      <c r="H1676" s="319">
        <v>82.554517430602189</v>
      </c>
      <c r="I1676" s="319">
        <v>82.554517430602189</v>
      </c>
    </row>
    <row r="1677" spans="1:9" x14ac:dyDescent="0.2">
      <c r="A1677" s="30" t="s">
        <v>153</v>
      </c>
      <c r="B1677" s="335">
        <v>1100569974</v>
      </c>
      <c r="C1677" s="335">
        <v>636327409</v>
      </c>
      <c r="D1677" s="335">
        <v>636327409</v>
      </c>
      <c r="E1677" s="335">
        <v>636327409</v>
      </c>
      <c r="F1677" s="336">
        <v>464242565</v>
      </c>
      <c r="G1677" s="319">
        <v>57.817987409494783</v>
      </c>
      <c r="H1677" s="319">
        <v>57.817987409494783</v>
      </c>
      <c r="I1677" s="319">
        <v>57.817987409494783</v>
      </c>
    </row>
    <row r="1678" spans="1:9" x14ac:dyDescent="0.2">
      <c r="A1678" s="30" t="s">
        <v>118</v>
      </c>
      <c r="B1678" s="335">
        <v>65248028</v>
      </c>
      <c r="C1678" s="335">
        <v>44590459</v>
      </c>
      <c r="D1678" s="335">
        <v>44100881</v>
      </c>
      <c r="E1678" s="335">
        <v>44100881</v>
      </c>
      <c r="F1678" s="336">
        <v>20657569</v>
      </c>
      <c r="G1678" s="319">
        <v>68.339933583893142</v>
      </c>
      <c r="H1678" s="319">
        <v>67.589599796027557</v>
      </c>
      <c r="I1678" s="319">
        <v>67.589599796027557</v>
      </c>
    </row>
    <row r="1679" spans="1:9" x14ac:dyDescent="0.2">
      <c r="A1679" s="30" t="s">
        <v>124</v>
      </c>
      <c r="B1679" s="335">
        <v>42000000</v>
      </c>
      <c r="C1679" s="335">
        <v>3579650</v>
      </c>
      <c r="D1679" s="335">
        <v>3579650</v>
      </c>
      <c r="E1679" s="335">
        <v>3579650</v>
      </c>
      <c r="F1679" s="336">
        <v>38420350</v>
      </c>
      <c r="G1679" s="319">
        <v>8.5229761904761911</v>
      </c>
      <c r="H1679" s="319">
        <v>8.5229761904761911</v>
      </c>
      <c r="I1679" s="319">
        <v>8.5229761904761911</v>
      </c>
    </row>
    <row r="1680" spans="1:9" ht="11.25" customHeight="1" x14ac:dyDescent="0.2">
      <c r="A1680" s="334" t="s">
        <v>127</v>
      </c>
      <c r="B1680" s="311">
        <v>2246971545</v>
      </c>
      <c r="C1680" s="311">
        <v>2195761800</v>
      </c>
      <c r="D1680" s="311">
        <v>2195761800</v>
      </c>
      <c r="E1680" s="311">
        <v>2195761800</v>
      </c>
      <c r="F1680" s="316">
        <v>51209745</v>
      </c>
      <c r="G1680" s="317">
        <v>97.720943769227844</v>
      </c>
      <c r="H1680" s="317">
        <v>97.720943769227844</v>
      </c>
      <c r="I1680" s="317">
        <v>97.720943769227844</v>
      </c>
    </row>
    <row r="1681" spans="1:9" x14ac:dyDescent="0.2">
      <c r="A1681" s="30" t="s">
        <v>128</v>
      </c>
      <c r="B1681" s="335">
        <v>39308247</v>
      </c>
      <c r="C1681" s="335">
        <v>1532000</v>
      </c>
      <c r="D1681" s="335">
        <v>1532000</v>
      </c>
      <c r="E1681" s="335">
        <v>1532000</v>
      </c>
      <c r="F1681" s="336">
        <v>37776247</v>
      </c>
      <c r="G1681" s="319">
        <v>3.8974009703358181</v>
      </c>
      <c r="H1681" s="319">
        <v>3.8974009703358181</v>
      </c>
      <c r="I1681" s="319">
        <v>3.8974009703358181</v>
      </c>
    </row>
    <row r="1682" spans="1:9" x14ac:dyDescent="0.2">
      <c r="A1682" s="30" t="s">
        <v>129</v>
      </c>
      <c r="B1682" s="335">
        <v>13433498</v>
      </c>
      <c r="C1682" s="335">
        <v>0</v>
      </c>
      <c r="D1682" s="335">
        <v>0</v>
      </c>
      <c r="E1682" s="335">
        <v>0</v>
      </c>
      <c r="F1682" s="336">
        <v>13433498</v>
      </c>
      <c r="G1682" s="319">
        <v>0</v>
      </c>
      <c r="H1682" s="319">
        <v>0</v>
      </c>
      <c r="I1682" s="319">
        <v>0</v>
      </c>
    </row>
    <row r="1683" spans="1:9" x14ac:dyDescent="0.2">
      <c r="A1683" s="30" t="s">
        <v>130</v>
      </c>
      <c r="B1683" s="335">
        <v>2194229800</v>
      </c>
      <c r="C1683" s="335">
        <v>2194229800</v>
      </c>
      <c r="D1683" s="335">
        <v>2194229800</v>
      </c>
      <c r="E1683" s="335">
        <v>2194229800</v>
      </c>
      <c r="F1683" s="336">
        <v>0</v>
      </c>
      <c r="G1683" s="319">
        <v>100</v>
      </c>
      <c r="H1683" s="319">
        <v>100</v>
      </c>
      <c r="I1683" s="319">
        <v>100</v>
      </c>
    </row>
    <row r="1684" spans="1:9" x14ac:dyDescent="0.2">
      <c r="A1684" s="334" t="s">
        <v>131</v>
      </c>
      <c r="B1684" s="311">
        <v>1300992260657</v>
      </c>
      <c r="C1684" s="311">
        <v>721670536216.73999</v>
      </c>
      <c r="D1684" s="311">
        <v>281253388501.70001</v>
      </c>
      <c r="E1684" s="311">
        <v>281253388501.70001</v>
      </c>
      <c r="F1684" s="316">
        <v>579321724440.26001</v>
      </c>
      <c r="G1684" s="317">
        <v>55.470778577291227</v>
      </c>
      <c r="H1684" s="317">
        <v>21.618375220746302</v>
      </c>
      <c r="I1684" s="317">
        <v>21.618375220746302</v>
      </c>
    </row>
    <row r="1685" spans="1:9" x14ac:dyDescent="0.2">
      <c r="A1685" s="334" t="s">
        <v>1651</v>
      </c>
      <c r="B1685" s="311">
        <v>1300992260657</v>
      </c>
      <c r="C1685" s="311">
        <v>721670536216.73999</v>
      </c>
      <c r="D1685" s="311">
        <v>281253388501.70001</v>
      </c>
      <c r="E1685" s="311">
        <v>281253388501.70001</v>
      </c>
      <c r="F1685" s="316">
        <v>579321724440.26001</v>
      </c>
      <c r="G1685" s="317">
        <v>55.470778577291227</v>
      </c>
      <c r="H1685" s="317">
        <v>21.618375220746302</v>
      </c>
      <c r="I1685" s="317">
        <v>21.618375220746302</v>
      </c>
    </row>
    <row r="1686" spans="1:9" x14ac:dyDescent="0.2">
      <c r="A1686" s="30" t="s">
        <v>476</v>
      </c>
      <c r="B1686" s="335">
        <v>299816088655</v>
      </c>
      <c r="C1686" s="335">
        <v>142327729002</v>
      </c>
      <c r="D1686" s="335">
        <v>36271719576</v>
      </c>
      <c r="E1686" s="335">
        <v>36271719576</v>
      </c>
      <c r="F1686" s="336">
        <v>157488359653</v>
      </c>
      <c r="G1686" s="319">
        <v>47.471678267998918</v>
      </c>
      <c r="H1686" s="319">
        <v>12.097989717202291</v>
      </c>
      <c r="I1686" s="319">
        <v>12.097989717202291</v>
      </c>
    </row>
    <row r="1687" spans="1:9" x14ac:dyDescent="0.2">
      <c r="A1687" s="30" t="s">
        <v>477</v>
      </c>
      <c r="B1687" s="335">
        <v>87677412793</v>
      </c>
      <c r="C1687" s="335">
        <v>42905112757.669998</v>
      </c>
      <c r="D1687" s="335">
        <v>3374468436.6700001</v>
      </c>
      <c r="E1687" s="335">
        <v>3374468436.6700001</v>
      </c>
      <c r="F1687" s="336">
        <v>44772300035.330002</v>
      </c>
      <c r="G1687" s="319">
        <v>48.93519481347591</v>
      </c>
      <c r="H1687" s="319">
        <v>3.8487317647441026</v>
      </c>
      <c r="I1687" s="319">
        <v>3.8487317647441026</v>
      </c>
    </row>
    <row r="1688" spans="1:9" x14ac:dyDescent="0.2">
      <c r="A1688" s="30" t="s">
        <v>478</v>
      </c>
      <c r="B1688" s="335">
        <v>6350933568</v>
      </c>
      <c r="C1688" s="335">
        <v>4553110383</v>
      </c>
      <c r="D1688" s="335">
        <v>3326461773.3299999</v>
      </c>
      <c r="E1688" s="335">
        <v>3326461773.3299999</v>
      </c>
      <c r="F1688" s="336">
        <v>1797823185</v>
      </c>
      <c r="G1688" s="319">
        <v>71.691985662414041</v>
      </c>
      <c r="H1688" s="319">
        <v>52.377524307462572</v>
      </c>
      <c r="I1688" s="319">
        <v>52.377524307462572</v>
      </c>
    </row>
    <row r="1689" spans="1:9" x14ac:dyDescent="0.2">
      <c r="A1689" s="30" t="s">
        <v>479</v>
      </c>
      <c r="B1689" s="335">
        <v>3387164569</v>
      </c>
      <c r="C1689" s="335">
        <v>3274561685</v>
      </c>
      <c r="D1689" s="335">
        <v>2078178679.5</v>
      </c>
      <c r="E1689" s="335">
        <v>2078178679.5</v>
      </c>
      <c r="F1689" s="336">
        <v>112602884</v>
      </c>
      <c r="G1689" s="319">
        <v>96.675600440835865</v>
      </c>
      <c r="H1689" s="319">
        <v>61.354523441816269</v>
      </c>
      <c r="I1689" s="319">
        <v>61.354523441816269</v>
      </c>
    </row>
    <row r="1690" spans="1:9" ht="11.25" customHeight="1" x14ac:dyDescent="0.2">
      <c r="A1690" s="30" t="s">
        <v>480</v>
      </c>
      <c r="B1690" s="335">
        <v>252966609440</v>
      </c>
      <c r="C1690" s="335">
        <v>199702990160</v>
      </c>
      <c r="D1690" s="335">
        <v>143606574087.64001</v>
      </c>
      <c r="E1690" s="335">
        <v>143606574087.64001</v>
      </c>
      <c r="F1690" s="336">
        <v>53263619280</v>
      </c>
      <c r="G1690" s="319">
        <v>78.944407169819243</v>
      </c>
      <c r="H1690" s="319">
        <v>56.76898401949029</v>
      </c>
      <c r="I1690" s="319">
        <v>56.76898401949029</v>
      </c>
    </row>
    <row r="1691" spans="1:9" x14ac:dyDescent="0.2">
      <c r="A1691" s="30" t="s">
        <v>481</v>
      </c>
      <c r="B1691" s="335">
        <v>9314702566</v>
      </c>
      <c r="C1691" s="335">
        <v>0</v>
      </c>
      <c r="D1691" s="335">
        <v>0</v>
      </c>
      <c r="E1691" s="335">
        <v>0</v>
      </c>
      <c r="F1691" s="336">
        <v>9314702566</v>
      </c>
      <c r="G1691" s="319">
        <v>0</v>
      </c>
      <c r="H1691" s="319">
        <v>0</v>
      </c>
      <c r="I1691" s="319">
        <v>0</v>
      </c>
    </row>
    <row r="1692" spans="1:9" x14ac:dyDescent="0.2">
      <c r="A1692" s="30" t="s">
        <v>482</v>
      </c>
      <c r="B1692" s="335">
        <v>422328945633</v>
      </c>
      <c r="C1692" s="335">
        <v>169652435898.85999</v>
      </c>
      <c r="D1692" s="335">
        <v>6650864721.3299999</v>
      </c>
      <c r="E1692" s="335">
        <v>6650864721.3299999</v>
      </c>
      <c r="F1692" s="336">
        <v>252676509734.14001</v>
      </c>
      <c r="G1692" s="319">
        <v>40.170686298704808</v>
      </c>
      <c r="H1692" s="319">
        <v>1.574806744861277</v>
      </c>
      <c r="I1692" s="319">
        <v>1.574806744861277</v>
      </c>
    </row>
    <row r="1693" spans="1:9" x14ac:dyDescent="0.2">
      <c r="A1693" s="30" t="s">
        <v>483</v>
      </c>
      <c r="B1693" s="335">
        <v>156734838079</v>
      </c>
      <c r="C1693" s="335">
        <v>135074410848.37</v>
      </c>
      <c r="D1693" s="335">
        <v>72727260663.880005</v>
      </c>
      <c r="E1693" s="335">
        <v>72727260663.880005</v>
      </c>
      <c r="F1693" s="336">
        <v>21660427230.630005</v>
      </c>
      <c r="G1693" s="319">
        <v>86.180208882652892</v>
      </c>
      <c r="H1693" s="319">
        <v>46.401464763834348</v>
      </c>
      <c r="I1693" s="319">
        <v>46.401464763834348</v>
      </c>
    </row>
    <row r="1694" spans="1:9" x14ac:dyDescent="0.2">
      <c r="A1694" s="30" t="s">
        <v>484</v>
      </c>
      <c r="B1694" s="335">
        <v>28536861498</v>
      </c>
      <c r="C1694" s="335">
        <v>7875382264.75</v>
      </c>
      <c r="D1694" s="335">
        <v>4925039219.5100002</v>
      </c>
      <c r="E1694" s="335">
        <v>4925039219.5100002</v>
      </c>
      <c r="F1694" s="336">
        <v>20661479233.25</v>
      </c>
      <c r="G1694" s="319">
        <v>27.597226363880079</v>
      </c>
      <c r="H1694" s="319">
        <v>17.258517443676034</v>
      </c>
      <c r="I1694" s="319">
        <v>17.258517443676034</v>
      </c>
    </row>
    <row r="1695" spans="1:9" ht="11.25" customHeight="1" x14ac:dyDescent="0.2">
      <c r="A1695" s="30" t="s">
        <v>485</v>
      </c>
      <c r="B1695" s="335">
        <v>17875455725</v>
      </c>
      <c r="C1695" s="335">
        <v>12810275926.85</v>
      </c>
      <c r="D1695" s="335">
        <v>7870579058</v>
      </c>
      <c r="E1695" s="335">
        <v>7870579058</v>
      </c>
      <c r="F1695" s="336">
        <v>5065179798.1499996</v>
      </c>
      <c r="G1695" s="319">
        <v>71.664052228520177</v>
      </c>
      <c r="H1695" s="319">
        <v>44.030088961550092</v>
      </c>
      <c r="I1695" s="319">
        <v>44.030088961550092</v>
      </c>
    </row>
    <row r="1696" spans="1:9" x14ac:dyDescent="0.2">
      <c r="A1696" s="30" t="s">
        <v>1726</v>
      </c>
      <c r="B1696" s="335">
        <v>10070327916</v>
      </c>
      <c r="C1696" s="335">
        <v>283743750</v>
      </c>
      <c r="D1696" s="335">
        <v>64966667</v>
      </c>
      <c r="E1696" s="335">
        <v>64966667</v>
      </c>
      <c r="F1696" s="336">
        <v>9786584166</v>
      </c>
      <c r="G1696" s="319">
        <v>2.8176217534007062</v>
      </c>
      <c r="H1696" s="319">
        <v>0.64512960791256124</v>
      </c>
      <c r="I1696" s="319">
        <v>0.64512960791256124</v>
      </c>
    </row>
    <row r="1697" spans="1:9" x14ac:dyDescent="0.2">
      <c r="A1697" s="30" t="s">
        <v>1727</v>
      </c>
      <c r="B1697" s="335">
        <v>5932920215</v>
      </c>
      <c r="C1697" s="335">
        <v>3210783540.2399998</v>
      </c>
      <c r="D1697" s="335">
        <v>357275618.83999997</v>
      </c>
      <c r="E1697" s="335">
        <v>357275618.83999997</v>
      </c>
      <c r="F1697" s="336">
        <v>2722136674.7600002</v>
      </c>
      <c r="G1697" s="319">
        <v>54.11809739362895</v>
      </c>
      <c r="H1697" s="319">
        <v>6.0219184801560655</v>
      </c>
      <c r="I1697" s="319">
        <v>6.0219184801560655</v>
      </c>
    </row>
    <row r="1698" spans="1:9" x14ac:dyDescent="0.2">
      <c r="A1698" s="334" t="s">
        <v>61</v>
      </c>
      <c r="B1698" s="311">
        <v>70448756151855</v>
      </c>
      <c r="C1698" s="311">
        <v>63567212817719.852</v>
      </c>
      <c r="D1698" s="311">
        <v>61635273287785.133</v>
      </c>
      <c r="E1698" s="311">
        <v>61221168184049.117</v>
      </c>
      <c r="F1698" s="316">
        <v>6881543334135.1484</v>
      </c>
      <c r="G1698" s="317">
        <v>90.231845514345608</v>
      </c>
      <c r="H1698" s="317">
        <v>87.489512454879886</v>
      </c>
      <c r="I1698" s="317">
        <v>86.901702071338974</v>
      </c>
    </row>
    <row r="1699" spans="1:9" x14ac:dyDescent="0.2">
      <c r="A1699" s="334" t="s">
        <v>486</v>
      </c>
      <c r="B1699" s="311">
        <v>62014727134798</v>
      </c>
      <c r="C1699" s="311">
        <v>55333725790814.633</v>
      </c>
      <c r="D1699" s="311">
        <v>53855955191738.328</v>
      </c>
      <c r="E1699" s="311">
        <v>53854112629949.328</v>
      </c>
      <c r="F1699" s="316">
        <v>6681001343983.3672</v>
      </c>
      <c r="G1699" s="317">
        <v>89.226750398399332</v>
      </c>
      <c r="H1699" s="317">
        <v>86.84381546124456</v>
      </c>
      <c r="I1699" s="317">
        <v>86.840844293146063</v>
      </c>
    </row>
    <row r="1700" spans="1:9" x14ac:dyDescent="0.2">
      <c r="A1700" s="334" t="s">
        <v>109</v>
      </c>
      <c r="B1700" s="311">
        <v>55806874556847</v>
      </c>
      <c r="C1700" s="311">
        <v>50671550853051.32</v>
      </c>
      <c r="D1700" s="311">
        <v>50560141549282.172</v>
      </c>
      <c r="E1700" s="311">
        <v>50559727194954.172</v>
      </c>
      <c r="F1700" s="316">
        <v>5135323703795.6797</v>
      </c>
      <c r="G1700" s="317">
        <v>90.798044605482005</v>
      </c>
      <c r="H1700" s="317">
        <v>90.598410949854753</v>
      </c>
      <c r="I1700" s="317">
        <v>90.597668470847822</v>
      </c>
    </row>
    <row r="1701" spans="1:9" x14ac:dyDescent="0.2">
      <c r="A1701" s="334" t="s">
        <v>28</v>
      </c>
      <c r="B1701" s="311">
        <v>82756818039</v>
      </c>
      <c r="C1701" s="311">
        <v>63100468774</v>
      </c>
      <c r="D1701" s="311">
        <v>62991269615.400002</v>
      </c>
      <c r="E1701" s="311">
        <v>62991269615.400002</v>
      </c>
      <c r="F1701" s="316">
        <v>19656349265</v>
      </c>
      <c r="G1701" s="317">
        <v>76.248060606031586</v>
      </c>
      <c r="H1701" s="317">
        <v>76.116108748544093</v>
      </c>
      <c r="I1701" s="317">
        <v>76.116108748544093</v>
      </c>
    </row>
    <row r="1702" spans="1:9" x14ac:dyDescent="0.2">
      <c r="A1702" s="30" t="s">
        <v>110</v>
      </c>
      <c r="B1702" s="335">
        <v>55822933448</v>
      </c>
      <c r="C1702" s="335">
        <v>41865795196</v>
      </c>
      <c r="D1702" s="335">
        <v>41865795196</v>
      </c>
      <c r="E1702" s="335">
        <v>41865795196</v>
      </c>
      <c r="F1702" s="336">
        <v>13957138252</v>
      </c>
      <c r="G1702" s="319">
        <v>74.997483310329244</v>
      </c>
      <c r="H1702" s="319">
        <v>74.997483310329244</v>
      </c>
      <c r="I1702" s="319">
        <v>74.997483310329244</v>
      </c>
    </row>
    <row r="1703" spans="1:9" x14ac:dyDescent="0.2">
      <c r="A1703" s="30" t="s">
        <v>111</v>
      </c>
      <c r="B1703" s="335">
        <v>19862463595</v>
      </c>
      <c r="C1703" s="335">
        <v>15840346059</v>
      </c>
      <c r="D1703" s="335">
        <v>15731146900.4</v>
      </c>
      <c r="E1703" s="335">
        <v>15731146900.4</v>
      </c>
      <c r="F1703" s="336">
        <v>4022117536</v>
      </c>
      <c r="G1703" s="319">
        <v>79.750157795065803</v>
      </c>
      <c r="H1703" s="319">
        <v>79.200381287847989</v>
      </c>
      <c r="I1703" s="319">
        <v>79.200381287847989</v>
      </c>
    </row>
    <row r="1704" spans="1:9" x14ac:dyDescent="0.2">
      <c r="A1704" s="30" t="s">
        <v>112</v>
      </c>
      <c r="B1704" s="335">
        <v>6687086675</v>
      </c>
      <c r="C1704" s="335">
        <v>5359899027</v>
      </c>
      <c r="D1704" s="335">
        <v>5359899027</v>
      </c>
      <c r="E1704" s="335">
        <v>5359899027</v>
      </c>
      <c r="F1704" s="336">
        <v>1327187648</v>
      </c>
      <c r="G1704" s="319">
        <v>80.152976737063156</v>
      </c>
      <c r="H1704" s="319">
        <v>80.152976737063156</v>
      </c>
      <c r="I1704" s="319">
        <v>80.152976737063156</v>
      </c>
    </row>
    <row r="1705" spans="1:9" x14ac:dyDescent="0.2">
      <c r="A1705" s="30" t="s">
        <v>149</v>
      </c>
      <c r="B1705" s="335">
        <v>263685683</v>
      </c>
      <c r="C1705" s="335">
        <v>24708619</v>
      </c>
      <c r="D1705" s="335">
        <v>24708619</v>
      </c>
      <c r="E1705" s="335">
        <v>24708619</v>
      </c>
      <c r="F1705" s="336">
        <v>238977064</v>
      </c>
      <c r="G1705" s="319">
        <v>9.3704818247564852</v>
      </c>
      <c r="H1705" s="319">
        <v>9.3704818247564852</v>
      </c>
      <c r="I1705" s="319">
        <v>9.3704818247564852</v>
      </c>
    </row>
    <row r="1706" spans="1:9" x14ac:dyDescent="0.2">
      <c r="A1706" s="30" t="s">
        <v>150</v>
      </c>
      <c r="B1706" s="335">
        <v>9950403</v>
      </c>
      <c r="C1706" s="335">
        <v>959107</v>
      </c>
      <c r="D1706" s="335">
        <v>959107</v>
      </c>
      <c r="E1706" s="335">
        <v>959107</v>
      </c>
      <c r="F1706" s="336">
        <v>8991296</v>
      </c>
      <c r="G1706" s="319">
        <v>9.6388759329647264</v>
      </c>
      <c r="H1706" s="319">
        <v>9.6388759329647264</v>
      </c>
      <c r="I1706" s="319">
        <v>9.6388759329647264</v>
      </c>
    </row>
    <row r="1707" spans="1:9" x14ac:dyDescent="0.2">
      <c r="A1707" s="30" t="s">
        <v>151</v>
      </c>
      <c r="B1707" s="335">
        <v>110698235</v>
      </c>
      <c r="C1707" s="335">
        <v>8760766</v>
      </c>
      <c r="D1707" s="335">
        <v>8760766</v>
      </c>
      <c r="E1707" s="335">
        <v>8760766</v>
      </c>
      <c r="F1707" s="336">
        <v>101937469</v>
      </c>
      <c r="G1707" s="319">
        <v>7.9140972753540293</v>
      </c>
      <c r="H1707" s="319">
        <v>7.9140972753540293</v>
      </c>
      <c r="I1707" s="319">
        <v>7.9140972753540293</v>
      </c>
    </row>
    <row r="1708" spans="1:9" x14ac:dyDescent="0.2">
      <c r="A1708" s="334" t="s">
        <v>29</v>
      </c>
      <c r="B1708" s="311">
        <v>68349064992</v>
      </c>
      <c r="C1708" s="311">
        <v>64905567970.360001</v>
      </c>
      <c r="D1708" s="311">
        <v>40385948040.309998</v>
      </c>
      <c r="E1708" s="311">
        <v>40094812428.309998</v>
      </c>
      <c r="F1708" s="316">
        <v>3443497021.6399994</v>
      </c>
      <c r="G1708" s="317">
        <v>94.961895935163056</v>
      </c>
      <c r="H1708" s="317">
        <v>59.087784222120696</v>
      </c>
      <c r="I1708" s="317">
        <v>58.661830169883004</v>
      </c>
    </row>
    <row r="1709" spans="1:9" x14ac:dyDescent="0.2">
      <c r="A1709" s="30" t="s">
        <v>113</v>
      </c>
      <c r="B1709" s="335">
        <v>68349064992</v>
      </c>
      <c r="C1709" s="335">
        <v>64905567970.360001</v>
      </c>
      <c r="D1709" s="335">
        <v>40385948040.309998</v>
      </c>
      <c r="E1709" s="335">
        <v>40094812428.309998</v>
      </c>
      <c r="F1709" s="336">
        <v>3443497021.6399994</v>
      </c>
      <c r="G1709" s="319">
        <v>94.961895935163056</v>
      </c>
      <c r="H1709" s="319">
        <v>59.087784222120696</v>
      </c>
      <c r="I1709" s="319">
        <v>58.661830169883004</v>
      </c>
    </row>
    <row r="1710" spans="1:9" x14ac:dyDescent="0.2">
      <c r="A1710" s="334" t="s">
        <v>30</v>
      </c>
      <c r="B1710" s="311">
        <v>55535501272090</v>
      </c>
      <c r="C1710" s="311">
        <v>50425762951413.961</v>
      </c>
      <c r="D1710" s="311">
        <v>50338982466733.461</v>
      </c>
      <c r="E1710" s="311">
        <v>50338859248017.461</v>
      </c>
      <c r="F1710" s="316">
        <v>5109738320676.0391</v>
      </c>
      <c r="G1710" s="317">
        <v>90.79914972651197</v>
      </c>
      <c r="H1710" s="317">
        <v>90.64288844734331</v>
      </c>
      <c r="I1710" s="317">
        <v>90.642666573563147</v>
      </c>
    </row>
    <row r="1711" spans="1:9" x14ac:dyDescent="0.2">
      <c r="A1711" s="30" t="s">
        <v>487</v>
      </c>
      <c r="B1711" s="335">
        <v>878499449</v>
      </c>
      <c r="C1711" s="335">
        <v>878499449</v>
      </c>
      <c r="D1711" s="335">
        <v>614949615</v>
      </c>
      <c r="E1711" s="335">
        <v>614949615</v>
      </c>
      <c r="F1711" s="336">
        <v>0</v>
      </c>
      <c r="G1711" s="319">
        <v>100</v>
      </c>
      <c r="H1711" s="319">
        <v>70.000000079681328</v>
      </c>
      <c r="I1711" s="319">
        <v>70.000000079681328</v>
      </c>
    </row>
    <row r="1712" spans="1:9" x14ac:dyDescent="0.2">
      <c r="A1712" s="30" t="s">
        <v>488</v>
      </c>
      <c r="B1712" s="335">
        <v>362210253</v>
      </c>
      <c r="C1712" s="335">
        <v>0</v>
      </c>
      <c r="D1712" s="335">
        <v>0</v>
      </c>
      <c r="E1712" s="335">
        <v>0</v>
      </c>
      <c r="F1712" s="336">
        <v>362210253</v>
      </c>
      <c r="G1712" s="319">
        <v>0</v>
      </c>
      <c r="H1712" s="319">
        <v>0</v>
      </c>
      <c r="I1712" s="319">
        <v>0</v>
      </c>
    </row>
    <row r="1713" spans="1:9" x14ac:dyDescent="0.2">
      <c r="A1713" s="30" t="s">
        <v>115</v>
      </c>
      <c r="B1713" s="335">
        <v>9716109352</v>
      </c>
      <c r="C1713" s="335">
        <v>0</v>
      </c>
      <c r="D1713" s="335">
        <v>0</v>
      </c>
      <c r="E1713" s="335">
        <v>0</v>
      </c>
      <c r="F1713" s="336">
        <v>9716109352</v>
      </c>
      <c r="G1713" s="319">
        <v>0</v>
      </c>
      <c r="H1713" s="319">
        <v>0</v>
      </c>
      <c r="I1713" s="319">
        <v>0</v>
      </c>
    </row>
    <row r="1714" spans="1:9" x14ac:dyDescent="0.2">
      <c r="A1714" s="30" t="s">
        <v>489</v>
      </c>
      <c r="B1714" s="335">
        <v>5046538083</v>
      </c>
      <c r="C1714" s="335">
        <v>3841113629</v>
      </c>
      <c r="D1714" s="335">
        <v>3521020822</v>
      </c>
      <c r="E1714" s="335">
        <v>3521020822</v>
      </c>
      <c r="F1714" s="336">
        <v>1205424454</v>
      </c>
      <c r="G1714" s="319">
        <v>76.113834193372128</v>
      </c>
      <c r="H1714" s="319">
        <v>69.771014586436436</v>
      </c>
      <c r="I1714" s="319">
        <v>69.771014586436436</v>
      </c>
    </row>
    <row r="1715" spans="1:9" x14ac:dyDescent="0.2">
      <c r="A1715" s="30" t="s">
        <v>490</v>
      </c>
      <c r="B1715" s="335">
        <v>631402917</v>
      </c>
      <c r="C1715" s="335">
        <v>631402917</v>
      </c>
      <c r="D1715" s="335">
        <v>631402917</v>
      </c>
      <c r="E1715" s="335">
        <v>631402917</v>
      </c>
      <c r="F1715" s="336">
        <v>0</v>
      </c>
      <c r="G1715" s="319">
        <v>100</v>
      </c>
      <c r="H1715" s="319">
        <v>100</v>
      </c>
      <c r="I1715" s="319">
        <v>100</v>
      </c>
    </row>
    <row r="1716" spans="1:9" x14ac:dyDescent="0.2">
      <c r="A1716" s="30" t="s">
        <v>491</v>
      </c>
      <c r="B1716" s="335">
        <v>10161155712</v>
      </c>
      <c r="C1716" s="335">
        <v>10161155712</v>
      </c>
      <c r="D1716" s="335">
        <v>9314857647</v>
      </c>
      <c r="E1716" s="335">
        <v>9314857647</v>
      </c>
      <c r="F1716" s="336">
        <v>0</v>
      </c>
      <c r="G1716" s="319">
        <v>100</v>
      </c>
      <c r="H1716" s="319">
        <v>91.671242041881627</v>
      </c>
      <c r="I1716" s="319">
        <v>91.671242041881627</v>
      </c>
    </row>
    <row r="1717" spans="1:9" x14ac:dyDescent="0.2">
      <c r="A1717" s="30" t="s">
        <v>492</v>
      </c>
      <c r="B1717" s="335">
        <v>98823502492</v>
      </c>
      <c r="C1717" s="335">
        <v>98823502492</v>
      </c>
      <c r="D1717" s="335">
        <v>98823502492</v>
      </c>
      <c r="E1717" s="335">
        <v>98823502492</v>
      </c>
      <c r="F1717" s="336">
        <v>0</v>
      </c>
      <c r="G1717" s="319">
        <v>100</v>
      </c>
      <c r="H1717" s="319">
        <v>100</v>
      </c>
      <c r="I1717" s="319">
        <v>100</v>
      </c>
    </row>
    <row r="1718" spans="1:9" x14ac:dyDescent="0.2">
      <c r="A1718" s="30" t="s">
        <v>493</v>
      </c>
      <c r="B1718" s="335">
        <v>12708445662</v>
      </c>
      <c r="C1718" s="335">
        <v>12708445662</v>
      </c>
      <c r="D1718" s="335">
        <v>12708445662</v>
      </c>
      <c r="E1718" s="335">
        <v>12708445662</v>
      </c>
      <c r="F1718" s="336">
        <v>0</v>
      </c>
      <c r="G1718" s="319">
        <v>100</v>
      </c>
      <c r="H1718" s="319">
        <v>100</v>
      </c>
      <c r="I1718" s="319">
        <v>100</v>
      </c>
    </row>
    <row r="1719" spans="1:9" x14ac:dyDescent="0.2">
      <c r="A1719" s="30" t="s">
        <v>494</v>
      </c>
      <c r="B1719" s="335">
        <v>39685898906154</v>
      </c>
      <c r="C1719" s="335">
        <v>35936930590973</v>
      </c>
      <c r="D1719" s="335">
        <v>35936930590973</v>
      </c>
      <c r="E1719" s="335">
        <v>35936930590973</v>
      </c>
      <c r="F1719" s="336">
        <v>3748968315181</v>
      </c>
      <c r="G1719" s="319">
        <v>90.553399523477452</v>
      </c>
      <c r="H1719" s="319">
        <v>90.553399523477452</v>
      </c>
      <c r="I1719" s="319">
        <v>90.553399523477452</v>
      </c>
    </row>
    <row r="1720" spans="1:9" x14ac:dyDescent="0.2">
      <c r="A1720" s="30" t="s">
        <v>152</v>
      </c>
      <c r="B1720" s="335">
        <v>54281116</v>
      </c>
      <c r="C1720" s="335">
        <v>14314245</v>
      </c>
      <c r="D1720" s="335">
        <v>14314245</v>
      </c>
      <c r="E1720" s="335">
        <v>14314245</v>
      </c>
      <c r="F1720" s="336">
        <v>39966871</v>
      </c>
      <c r="G1720" s="319">
        <v>26.370579779531429</v>
      </c>
      <c r="H1720" s="319">
        <v>26.370579779531429</v>
      </c>
      <c r="I1720" s="319">
        <v>26.370579779531429</v>
      </c>
    </row>
    <row r="1721" spans="1:9" x14ac:dyDescent="0.2">
      <c r="A1721" s="30" t="s">
        <v>495</v>
      </c>
      <c r="B1721" s="335">
        <v>11656433903528</v>
      </c>
      <c r="C1721" s="335">
        <v>10721642250400.33</v>
      </c>
      <c r="D1721" s="335">
        <v>10721642250400.33</v>
      </c>
      <c r="E1721" s="335">
        <v>10721642250400.33</v>
      </c>
      <c r="F1721" s="336">
        <v>934791653127.66992</v>
      </c>
      <c r="G1721" s="319">
        <v>91.980466231230977</v>
      </c>
      <c r="H1721" s="319">
        <v>91.980466231230977</v>
      </c>
      <c r="I1721" s="319">
        <v>91.980466231230977</v>
      </c>
    </row>
    <row r="1722" spans="1:9" x14ac:dyDescent="0.2">
      <c r="A1722" s="30" t="s">
        <v>118</v>
      </c>
      <c r="B1722" s="335">
        <v>460441384</v>
      </c>
      <c r="C1722" s="335">
        <v>321467121</v>
      </c>
      <c r="D1722" s="335">
        <v>321467121</v>
      </c>
      <c r="E1722" s="335">
        <v>321467121</v>
      </c>
      <c r="F1722" s="336">
        <v>138974263</v>
      </c>
      <c r="G1722" s="319">
        <v>69.817165044400099</v>
      </c>
      <c r="H1722" s="319">
        <v>69.817165044400099</v>
      </c>
      <c r="I1722" s="319">
        <v>69.817165044400099</v>
      </c>
    </row>
    <row r="1723" spans="1:9" x14ac:dyDescent="0.2">
      <c r="A1723" s="30" t="s">
        <v>496</v>
      </c>
      <c r="B1723" s="335">
        <v>2448629061914</v>
      </c>
      <c r="C1723" s="335">
        <v>2114701874319.6699</v>
      </c>
      <c r="D1723" s="335">
        <v>2114701874319.6699</v>
      </c>
      <c r="E1723" s="335">
        <v>2114701874319.6699</v>
      </c>
      <c r="F1723" s="336">
        <v>333927187594.33008</v>
      </c>
      <c r="G1723" s="319">
        <v>86.362687889797726</v>
      </c>
      <c r="H1723" s="319">
        <v>86.362687889797726</v>
      </c>
      <c r="I1723" s="319">
        <v>86.362687889797726</v>
      </c>
    </row>
    <row r="1724" spans="1:9" x14ac:dyDescent="0.2">
      <c r="A1724" s="30" t="s">
        <v>497</v>
      </c>
      <c r="B1724" s="335">
        <v>914784428111</v>
      </c>
      <c r="C1724" s="335">
        <v>838552392436</v>
      </c>
      <c r="D1724" s="335">
        <v>838552392436</v>
      </c>
      <c r="E1724" s="335">
        <v>838552392436</v>
      </c>
      <c r="F1724" s="336">
        <v>76232035675</v>
      </c>
      <c r="G1724" s="319">
        <v>91.666666666766872</v>
      </c>
      <c r="H1724" s="319">
        <v>91.666666666766872</v>
      </c>
      <c r="I1724" s="319">
        <v>91.666666666766872</v>
      </c>
    </row>
    <row r="1725" spans="1:9" x14ac:dyDescent="0.2">
      <c r="A1725" s="30" t="s">
        <v>498</v>
      </c>
      <c r="B1725" s="335">
        <v>475074727437</v>
      </c>
      <c r="C1725" s="335">
        <v>475074727437</v>
      </c>
      <c r="D1725" s="335">
        <v>401665390743</v>
      </c>
      <c r="E1725" s="335">
        <v>401665390743</v>
      </c>
      <c r="F1725" s="336">
        <v>0</v>
      </c>
      <c r="G1725" s="319">
        <v>100</v>
      </c>
      <c r="H1725" s="319">
        <v>84.547833750273554</v>
      </c>
      <c r="I1725" s="319">
        <v>84.547833750273554</v>
      </c>
    </row>
    <row r="1726" spans="1:9" x14ac:dyDescent="0.2">
      <c r="A1726" s="30" t="s">
        <v>499</v>
      </c>
      <c r="B1726" s="335">
        <v>6003172032</v>
      </c>
      <c r="C1726" s="335">
        <v>6003172032</v>
      </c>
      <c r="D1726" s="335">
        <v>6003172032</v>
      </c>
      <c r="E1726" s="335">
        <v>6003172032</v>
      </c>
      <c r="F1726" s="336">
        <v>0</v>
      </c>
      <c r="G1726" s="319">
        <v>100</v>
      </c>
      <c r="H1726" s="319">
        <v>100</v>
      </c>
      <c r="I1726" s="319">
        <v>100</v>
      </c>
    </row>
    <row r="1727" spans="1:9" x14ac:dyDescent="0.2">
      <c r="A1727" s="30" t="s">
        <v>500</v>
      </c>
      <c r="B1727" s="335">
        <v>5413552385</v>
      </c>
      <c r="C1727" s="335">
        <v>5413552385</v>
      </c>
      <c r="D1727" s="335">
        <v>5413552385</v>
      </c>
      <c r="E1727" s="335">
        <v>5413552385</v>
      </c>
      <c r="F1727" s="336">
        <v>0</v>
      </c>
      <c r="G1727" s="319">
        <v>100</v>
      </c>
      <c r="H1727" s="319">
        <v>100</v>
      </c>
      <c r="I1727" s="319">
        <v>100</v>
      </c>
    </row>
    <row r="1728" spans="1:9" x14ac:dyDescent="0.2">
      <c r="A1728" s="30" t="s">
        <v>501</v>
      </c>
      <c r="B1728" s="335">
        <v>7042973241</v>
      </c>
      <c r="C1728" s="335">
        <v>7042973241</v>
      </c>
      <c r="D1728" s="335">
        <v>7042973241</v>
      </c>
      <c r="E1728" s="335">
        <v>7042973241</v>
      </c>
      <c r="F1728" s="336">
        <v>0</v>
      </c>
      <c r="G1728" s="319">
        <v>100</v>
      </c>
      <c r="H1728" s="319">
        <v>100</v>
      </c>
      <c r="I1728" s="319">
        <v>100</v>
      </c>
    </row>
    <row r="1729" spans="1:9" x14ac:dyDescent="0.2">
      <c r="A1729" s="30" t="s">
        <v>123</v>
      </c>
      <c r="B1729" s="335">
        <v>2894448297</v>
      </c>
      <c r="C1729" s="335">
        <v>2613152778.2800002</v>
      </c>
      <c r="D1729" s="335">
        <v>2613152778.2800002</v>
      </c>
      <c r="E1729" s="335">
        <v>2613152778.2800002</v>
      </c>
      <c r="F1729" s="336">
        <v>281295518.71999979</v>
      </c>
      <c r="G1729" s="319">
        <v>90.281549716692012</v>
      </c>
      <c r="H1729" s="319">
        <v>90.281549716692012</v>
      </c>
      <c r="I1729" s="319">
        <v>90.281549716692012</v>
      </c>
    </row>
    <row r="1730" spans="1:9" x14ac:dyDescent="0.2">
      <c r="A1730" s="30" t="s">
        <v>124</v>
      </c>
      <c r="B1730" s="335">
        <v>3735541600</v>
      </c>
      <c r="C1730" s="335">
        <v>1059465664.7</v>
      </c>
      <c r="D1730" s="335">
        <v>1059465664.7</v>
      </c>
      <c r="E1730" s="335">
        <v>1059465664.7</v>
      </c>
      <c r="F1730" s="336">
        <v>2676075935.3000002</v>
      </c>
      <c r="G1730" s="319">
        <v>28.361768604049274</v>
      </c>
      <c r="H1730" s="319">
        <v>28.361768604049274</v>
      </c>
      <c r="I1730" s="319">
        <v>28.361768604049274</v>
      </c>
    </row>
    <row r="1731" spans="1:9" x14ac:dyDescent="0.2">
      <c r="A1731" s="30" t="s">
        <v>502</v>
      </c>
      <c r="B1731" s="335">
        <v>165215322215</v>
      </c>
      <c r="C1731" s="335">
        <v>165215322215</v>
      </c>
      <c r="D1731" s="335">
        <v>157027157879</v>
      </c>
      <c r="E1731" s="335">
        <v>157027157879</v>
      </c>
      <c r="F1731" s="336">
        <v>0</v>
      </c>
      <c r="G1731" s="319">
        <v>100</v>
      </c>
      <c r="H1731" s="319">
        <v>95.043943729780409</v>
      </c>
      <c r="I1731" s="319">
        <v>95.043943729780409</v>
      </c>
    </row>
    <row r="1732" spans="1:9" x14ac:dyDescent="0.2">
      <c r="A1732" s="30" t="s">
        <v>503</v>
      </c>
      <c r="B1732" s="335">
        <v>25532648756</v>
      </c>
      <c r="C1732" s="335">
        <v>24133576304.98</v>
      </c>
      <c r="D1732" s="335">
        <v>20380533360.48</v>
      </c>
      <c r="E1732" s="335">
        <v>20257314644.48</v>
      </c>
      <c r="F1732" s="336">
        <v>1399072451.0200005</v>
      </c>
      <c r="G1732" s="319">
        <v>94.520457065030399</v>
      </c>
      <c r="H1732" s="319">
        <v>79.821461358139402</v>
      </c>
      <c r="I1732" s="319">
        <v>79.33886859160927</v>
      </c>
    </row>
    <row r="1733" spans="1:9" x14ac:dyDescent="0.2">
      <c r="A1733" s="334" t="s">
        <v>127</v>
      </c>
      <c r="B1733" s="311">
        <v>120267401726</v>
      </c>
      <c r="C1733" s="311">
        <v>117781864893</v>
      </c>
      <c r="D1733" s="311">
        <v>117781864893</v>
      </c>
      <c r="E1733" s="311">
        <v>117781864893</v>
      </c>
      <c r="F1733" s="316">
        <v>2485536833</v>
      </c>
      <c r="G1733" s="317">
        <v>97.933324577292609</v>
      </c>
      <c r="H1733" s="317">
        <v>97.933324577292609</v>
      </c>
      <c r="I1733" s="317">
        <v>97.933324577292609</v>
      </c>
    </row>
    <row r="1734" spans="1:9" x14ac:dyDescent="0.2">
      <c r="A1734" s="30" t="s">
        <v>128</v>
      </c>
      <c r="B1734" s="335">
        <v>591108470</v>
      </c>
      <c r="C1734" s="335">
        <v>571712000</v>
      </c>
      <c r="D1734" s="335">
        <v>571712000</v>
      </c>
      <c r="E1734" s="335">
        <v>571712000</v>
      </c>
      <c r="F1734" s="336">
        <v>19396470</v>
      </c>
      <c r="G1734" s="319">
        <v>96.718627631913307</v>
      </c>
      <c r="H1734" s="319">
        <v>96.718627631913307</v>
      </c>
      <c r="I1734" s="319">
        <v>96.718627631913307</v>
      </c>
    </row>
    <row r="1735" spans="1:9" x14ac:dyDescent="0.2">
      <c r="A1735" s="30" t="s">
        <v>129</v>
      </c>
      <c r="B1735" s="335">
        <v>5031456</v>
      </c>
      <c r="C1735" s="335">
        <v>0</v>
      </c>
      <c r="D1735" s="335">
        <v>0</v>
      </c>
      <c r="E1735" s="335">
        <v>0</v>
      </c>
      <c r="F1735" s="336">
        <v>5031456</v>
      </c>
      <c r="G1735" s="319">
        <v>0</v>
      </c>
      <c r="H1735" s="319">
        <v>0</v>
      </c>
      <c r="I1735" s="319">
        <v>0</v>
      </c>
    </row>
    <row r="1736" spans="1:9" x14ac:dyDescent="0.2">
      <c r="A1736" s="30" t="s">
        <v>130</v>
      </c>
      <c r="B1736" s="335">
        <v>119671261800</v>
      </c>
      <c r="C1736" s="335">
        <v>117210152893</v>
      </c>
      <c r="D1736" s="335">
        <v>117210152893</v>
      </c>
      <c r="E1736" s="335">
        <v>117210152893</v>
      </c>
      <c r="F1736" s="336">
        <v>2461108907</v>
      </c>
      <c r="G1736" s="319">
        <v>97.94344200104355</v>
      </c>
      <c r="H1736" s="319">
        <v>97.94344200104355</v>
      </c>
      <c r="I1736" s="319">
        <v>97.94344200104355</v>
      </c>
    </row>
    <row r="1737" spans="1:9" x14ac:dyDescent="0.2">
      <c r="A1737" s="334" t="s">
        <v>131</v>
      </c>
      <c r="B1737" s="311">
        <v>6207852577951</v>
      </c>
      <c r="C1737" s="311">
        <v>4662174937763.3203</v>
      </c>
      <c r="D1737" s="311">
        <v>3295813642456.1504</v>
      </c>
      <c r="E1737" s="311">
        <v>3294385434995.1504</v>
      </c>
      <c r="F1737" s="316">
        <v>1545677640187.6797</v>
      </c>
      <c r="G1737" s="317">
        <v>75.101250862857071</v>
      </c>
      <c r="H1737" s="317">
        <v>53.091042370467925</v>
      </c>
      <c r="I1737" s="317">
        <v>53.068035904978181</v>
      </c>
    </row>
    <row r="1738" spans="1:9" x14ac:dyDescent="0.2">
      <c r="A1738" s="334" t="s">
        <v>1651</v>
      </c>
      <c r="B1738" s="311">
        <v>6207852577951</v>
      </c>
      <c r="C1738" s="311">
        <v>4662174937763.3203</v>
      </c>
      <c r="D1738" s="311">
        <v>3295813642456.1504</v>
      </c>
      <c r="E1738" s="311">
        <v>3294385434995.1504</v>
      </c>
      <c r="F1738" s="316">
        <v>1545677640187.6797</v>
      </c>
      <c r="G1738" s="317">
        <v>75.101250862857071</v>
      </c>
      <c r="H1738" s="317">
        <v>53.091042370467925</v>
      </c>
      <c r="I1738" s="317">
        <v>53.068035904978181</v>
      </c>
    </row>
    <row r="1739" spans="1:9" x14ac:dyDescent="0.2">
      <c r="A1739" s="30" t="s">
        <v>504</v>
      </c>
      <c r="B1739" s="335">
        <v>559940439089</v>
      </c>
      <c r="C1739" s="335">
        <v>363306390780.65002</v>
      </c>
      <c r="D1739" s="335">
        <v>310462995282.88</v>
      </c>
      <c r="E1739" s="335">
        <v>310359536076.88</v>
      </c>
      <c r="F1739" s="336">
        <v>196634048308.34998</v>
      </c>
      <c r="G1739" s="319">
        <v>64.883042091357879</v>
      </c>
      <c r="H1739" s="319">
        <v>55.44571772454772</v>
      </c>
      <c r="I1739" s="319">
        <v>55.427240901161234</v>
      </c>
    </row>
    <row r="1740" spans="1:9" x14ac:dyDescent="0.2">
      <c r="A1740" s="30" t="s">
        <v>505</v>
      </c>
      <c r="B1740" s="335">
        <v>32633362531</v>
      </c>
      <c r="C1740" s="335">
        <v>23235410903.16</v>
      </c>
      <c r="D1740" s="335">
        <v>3030250371</v>
      </c>
      <c r="E1740" s="335">
        <v>2995687500</v>
      </c>
      <c r="F1740" s="336">
        <v>9397951627.8400002</v>
      </c>
      <c r="G1740" s="319">
        <v>71.201399736504527</v>
      </c>
      <c r="H1740" s="319">
        <v>9.2857435948300449</v>
      </c>
      <c r="I1740" s="319">
        <v>9.1798309081825451</v>
      </c>
    </row>
    <row r="1741" spans="1:9" x14ac:dyDescent="0.2">
      <c r="A1741" s="30" t="s">
        <v>506</v>
      </c>
      <c r="B1741" s="335">
        <v>207429894152</v>
      </c>
      <c r="C1741" s="335">
        <v>173352087686</v>
      </c>
      <c r="D1741" s="335">
        <v>86454712674</v>
      </c>
      <c r="E1741" s="335">
        <v>86164001214</v>
      </c>
      <c r="F1741" s="336">
        <v>34077806466</v>
      </c>
      <c r="G1741" s="319">
        <v>83.571410183997614</v>
      </c>
      <c r="H1741" s="319">
        <v>41.679003418209291</v>
      </c>
      <c r="I1741" s="319">
        <v>41.538854159015742</v>
      </c>
    </row>
    <row r="1742" spans="1:9" x14ac:dyDescent="0.2">
      <c r="A1742" s="30" t="s">
        <v>507</v>
      </c>
      <c r="B1742" s="335">
        <v>14000000000</v>
      </c>
      <c r="C1742" s="335">
        <v>10680891606</v>
      </c>
      <c r="D1742" s="335">
        <v>4609335477</v>
      </c>
      <c r="E1742" s="335">
        <v>4467694984</v>
      </c>
      <c r="F1742" s="336">
        <v>3319108394</v>
      </c>
      <c r="G1742" s="319">
        <v>76.292082899999997</v>
      </c>
      <c r="H1742" s="319">
        <v>32.923824835714285</v>
      </c>
      <c r="I1742" s="319">
        <v>31.91210702857143</v>
      </c>
    </row>
    <row r="1743" spans="1:9" x14ac:dyDescent="0.2">
      <c r="A1743" s="30" t="s">
        <v>508</v>
      </c>
      <c r="B1743" s="335">
        <v>6239772000</v>
      </c>
      <c r="C1743" s="335">
        <v>5691982685</v>
      </c>
      <c r="D1743" s="335">
        <v>830538938</v>
      </c>
      <c r="E1743" s="335">
        <v>830125308</v>
      </c>
      <c r="F1743" s="336">
        <v>547789315</v>
      </c>
      <c r="G1743" s="319">
        <v>91.2210043091318</v>
      </c>
      <c r="H1743" s="319">
        <v>13.310405219934317</v>
      </c>
      <c r="I1743" s="319">
        <v>13.303776291826047</v>
      </c>
    </row>
    <row r="1744" spans="1:9" x14ac:dyDescent="0.2">
      <c r="A1744" s="30" t="s">
        <v>509</v>
      </c>
      <c r="B1744" s="335">
        <v>16000000000</v>
      </c>
      <c r="C1744" s="335">
        <v>15972448987</v>
      </c>
      <c r="D1744" s="335">
        <v>9336368285</v>
      </c>
      <c r="E1744" s="335">
        <v>9334033180</v>
      </c>
      <c r="F1744" s="336">
        <v>27551013</v>
      </c>
      <c r="G1744" s="319">
        <v>99.827806168750001</v>
      </c>
      <c r="H1744" s="319">
        <v>58.352301781250006</v>
      </c>
      <c r="I1744" s="319">
        <v>58.337707375000001</v>
      </c>
    </row>
    <row r="1745" spans="1:9" ht="11.25" customHeight="1" x14ac:dyDescent="0.2">
      <c r="A1745" s="30" t="s">
        <v>510</v>
      </c>
      <c r="B1745" s="335">
        <v>117337900000</v>
      </c>
      <c r="C1745" s="335">
        <v>60755854729</v>
      </c>
      <c r="D1745" s="335">
        <v>36196014121</v>
      </c>
      <c r="E1745" s="335">
        <v>36177658069</v>
      </c>
      <c r="F1745" s="336">
        <v>56582045271</v>
      </c>
      <c r="G1745" s="319">
        <v>51.778542763250414</v>
      </c>
      <c r="H1745" s="319">
        <v>30.84767506577159</v>
      </c>
      <c r="I1745" s="319">
        <v>30.832031312133591</v>
      </c>
    </row>
    <row r="1746" spans="1:9" x14ac:dyDescent="0.2">
      <c r="A1746" s="30" t="s">
        <v>511</v>
      </c>
      <c r="B1746" s="335">
        <v>28421173658</v>
      </c>
      <c r="C1746" s="335">
        <v>2833809039.23</v>
      </c>
      <c r="D1746" s="335">
        <v>215005000</v>
      </c>
      <c r="E1746" s="335">
        <v>215005000</v>
      </c>
      <c r="F1746" s="336">
        <v>25587364618.77</v>
      </c>
      <c r="G1746" s="319">
        <v>9.9707671235889954</v>
      </c>
      <c r="H1746" s="319">
        <v>0.75649585265976627</v>
      </c>
      <c r="I1746" s="319">
        <v>0.75649585265976627</v>
      </c>
    </row>
    <row r="1747" spans="1:9" x14ac:dyDescent="0.2">
      <c r="A1747" s="30" t="s">
        <v>512</v>
      </c>
      <c r="B1747" s="335">
        <v>73544188249</v>
      </c>
      <c r="C1747" s="335">
        <v>48184039658.389999</v>
      </c>
      <c r="D1747" s="335">
        <v>23434560647.709999</v>
      </c>
      <c r="E1747" s="335">
        <v>23366206422.709999</v>
      </c>
      <c r="F1747" s="336">
        <v>25360148590.610001</v>
      </c>
      <c r="G1747" s="319">
        <v>65.517127601235259</v>
      </c>
      <c r="H1747" s="319">
        <v>31.864598965138001</v>
      </c>
      <c r="I1747" s="319">
        <v>31.7716558969943</v>
      </c>
    </row>
    <row r="1748" spans="1:9" x14ac:dyDescent="0.2">
      <c r="A1748" s="30" t="s">
        <v>513</v>
      </c>
      <c r="B1748" s="335">
        <v>5000000000</v>
      </c>
      <c r="C1748" s="335">
        <v>5000000000</v>
      </c>
      <c r="D1748" s="335">
        <v>5000000000</v>
      </c>
      <c r="E1748" s="335">
        <v>5000000000</v>
      </c>
      <c r="F1748" s="336">
        <v>0</v>
      </c>
      <c r="G1748" s="319">
        <v>100</v>
      </c>
      <c r="H1748" s="319">
        <v>100</v>
      </c>
      <c r="I1748" s="319">
        <v>100</v>
      </c>
    </row>
    <row r="1749" spans="1:9" x14ac:dyDescent="0.2">
      <c r="A1749" s="30" t="s">
        <v>514</v>
      </c>
      <c r="B1749" s="335">
        <v>977427576024</v>
      </c>
      <c r="C1749" s="335">
        <v>323880541032</v>
      </c>
      <c r="D1749" s="335">
        <v>171270270516</v>
      </c>
      <c r="E1749" s="335">
        <v>171270270516</v>
      </c>
      <c r="F1749" s="336">
        <v>653547034992</v>
      </c>
      <c r="G1749" s="319">
        <v>33.136014266088942</v>
      </c>
      <c r="H1749" s="319">
        <v>17.522553559691527</v>
      </c>
      <c r="I1749" s="319">
        <v>17.522553559691527</v>
      </c>
    </row>
    <row r="1750" spans="1:9" x14ac:dyDescent="0.2">
      <c r="A1750" s="30" t="s">
        <v>515</v>
      </c>
      <c r="B1750" s="335">
        <v>800000000000</v>
      </c>
      <c r="C1750" s="335">
        <v>301482995917</v>
      </c>
      <c r="D1750" s="335">
        <v>444411738</v>
      </c>
      <c r="E1750" s="335">
        <v>407379438</v>
      </c>
      <c r="F1750" s="336">
        <v>498517004083</v>
      </c>
      <c r="G1750" s="319">
        <v>37.685374489624998</v>
      </c>
      <c r="H1750" s="319">
        <v>5.555146725E-2</v>
      </c>
      <c r="I1750" s="319">
        <v>5.0922429749999998E-2</v>
      </c>
    </row>
    <row r="1751" spans="1:9" x14ac:dyDescent="0.2">
      <c r="A1751" s="30" t="s">
        <v>516</v>
      </c>
      <c r="B1751" s="335">
        <v>110000000000</v>
      </c>
      <c r="C1751" s="335">
        <v>110000000000</v>
      </c>
      <c r="D1751" s="335">
        <v>110000000000</v>
      </c>
      <c r="E1751" s="335">
        <v>110000000000</v>
      </c>
      <c r="F1751" s="336">
        <v>0</v>
      </c>
      <c r="G1751" s="319">
        <v>100</v>
      </c>
      <c r="H1751" s="319">
        <v>100</v>
      </c>
      <c r="I1751" s="319">
        <v>100</v>
      </c>
    </row>
    <row r="1752" spans="1:9" x14ac:dyDescent="0.2">
      <c r="A1752" s="30" t="s">
        <v>517</v>
      </c>
      <c r="B1752" s="335">
        <v>287809793539</v>
      </c>
      <c r="C1752" s="335">
        <v>287809793539</v>
      </c>
      <c r="D1752" s="335">
        <v>0</v>
      </c>
      <c r="E1752" s="335">
        <v>0</v>
      </c>
      <c r="F1752" s="336">
        <v>0</v>
      </c>
      <c r="G1752" s="319">
        <v>100</v>
      </c>
      <c r="H1752" s="319">
        <v>0</v>
      </c>
      <c r="I1752" s="319">
        <v>0</v>
      </c>
    </row>
    <row r="1753" spans="1:9" x14ac:dyDescent="0.2">
      <c r="A1753" s="30" t="s">
        <v>518</v>
      </c>
      <c r="B1753" s="335">
        <v>45849387332</v>
      </c>
      <c r="C1753" s="335">
        <v>23203871600</v>
      </c>
      <c r="D1753" s="335">
        <v>15775028755.6</v>
      </c>
      <c r="E1753" s="335">
        <v>15614644559.6</v>
      </c>
      <c r="F1753" s="336">
        <v>22645515732</v>
      </c>
      <c r="G1753" s="319">
        <v>50.608902212756831</v>
      </c>
      <c r="H1753" s="319">
        <v>34.406193132683413</v>
      </c>
      <c r="I1753" s="319">
        <v>34.05638650421389</v>
      </c>
    </row>
    <row r="1754" spans="1:9" x14ac:dyDescent="0.2">
      <c r="A1754" s="30" t="s">
        <v>519</v>
      </c>
      <c r="B1754" s="335">
        <v>34077346276</v>
      </c>
      <c r="C1754" s="335">
        <v>22498593122.389999</v>
      </c>
      <c r="D1754" s="335">
        <v>11951473412.99</v>
      </c>
      <c r="E1754" s="335">
        <v>11780697929.99</v>
      </c>
      <c r="F1754" s="336">
        <v>11578753153.610001</v>
      </c>
      <c r="G1754" s="319">
        <v>66.022139576740784</v>
      </c>
      <c r="H1754" s="319">
        <v>35.071608323583533</v>
      </c>
      <c r="I1754" s="319">
        <v>34.570467531642599</v>
      </c>
    </row>
    <row r="1755" spans="1:9" x14ac:dyDescent="0.2">
      <c r="A1755" s="30" t="s">
        <v>520</v>
      </c>
      <c r="B1755" s="335">
        <v>2857660507392</v>
      </c>
      <c r="C1755" s="335">
        <v>2850479632773</v>
      </c>
      <c r="D1755" s="335">
        <v>2479519297272</v>
      </c>
      <c r="E1755" s="335">
        <v>2479519297272</v>
      </c>
      <c r="F1755" s="336">
        <v>7180874619</v>
      </c>
      <c r="G1755" s="319">
        <v>99.748714915560299</v>
      </c>
      <c r="H1755" s="319">
        <v>86.767455086359973</v>
      </c>
      <c r="I1755" s="319">
        <v>86.767455086359973</v>
      </c>
    </row>
    <row r="1756" spans="1:9" x14ac:dyDescent="0.2">
      <c r="A1756" s="30" t="s">
        <v>521</v>
      </c>
      <c r="B1756" s="335">
        <v>2000000000</v>
      </c>
      <c r="C1756" s="335">
        <v>1952356250</v>
      </c>
      <c r="D1756" s="335">
        <v>1674255000</v>
      </c>
      <c r="E1756" s="335">
        <v>1614935000</v>
      </c>
      <c r="F1756" s="336">
        <v>47643750</v>
      </c>
      <c r="G1756" s="319">
        <v>97.617812499999999</v>
      </c>
      <c r="H1756" s="319">
        <v>83.71275</v>
      </c>
      <c r="I1756" s="319">
        <v>80.746750000000006</v>
      </c>
    </row>
    <row r="1757" spans="1:9" x14ac:dyDescent="0.2">
      <c r="A1757" s="30" t="s">
        <v>522</v>
      </c>
      <c r="B1757" s="335">
        <v>3300000000</v>
      </c>
      <c r="C1757" s="335">
        <v>3300000000</v>
      </c>
      <c r="D1757" s="335">
        <v>2741546986.9699998</v>
      </c>
      <c r="E1757" s="335">
        <v>2741546986.9699998</v>
      </c>
      <c r="F1757" s="336">
        <v>0</v>
      </c>
      <c r="G1757" s="319">
        <v>100</v>
      </c>
      <c r="H1757" s="319">
        <v>83.077181423333329</v>
      </c>
      <c r="I1757" s="319">
        <v>83.077181423333329</v>
      </c>
    </row>
    <row r="1758" spans="1:9" x14ac:dyDescent="0.2">
      <c r="A1758" s="30" t="s">
        <v>523</v>
      </c>
      <c r="B1758" s="335">
        <v>3900000000</v>
      </c>
      <c r="C1758" s="335">
        <v>3887961922</v>
      </c>
      <c r="D1758" s="335">
        <v>3374443841</v>
      </c>
      <c r="E1758" s="335">
        <v>3340338251</v>
      </c>
      <c r="F1758" s="336">
        <v>12038078</v>
      </c>
      <c r="G1758" s="319">
        <v>99.691331333333338</v>
      </c>
      <c r="H1758" s="319">
        <v>86.524201051282049</v>
      </c>
      <c r="I1758" s="319">
        <v>85.649698743589738</v>
      </c>
    </row>
    <row r="1759" spans="1:9" x14ac:dyDescent="0.2">
      <c r="A1759" s="30" t="s">
        <v>524</v>
      </c>
      <c r="B1759" s="335">
        <v>7485686974</v>
      </c>
      <c r="C1759" s="335">
        <v>6902846716.5</v>
      </c>
      <c r="D1759" s="335">
        <v>4818719224.5</v>
      </c>
      <c r="E1759" s="335">
        <v>4673718527.5</v>
      </c>
      <c r="F1759" s="336">
        <v>582840257.5</v>
      </c>
      <c r="G1759" s="319">
        <v>92.2139376182256</v>
      </c>
      <c r="H1759" s="319">
        <v>64.372438244303211</v>
      </c>
      <c r="I1759" s="319">
        <v>62.435398965161163</v>
      </c>
    </row>
    <row r="1760" spans="1:9" x14ac:dyDescent="0.2">
      <c r="A1760" s="30" t="s">
        <v>525</v>
      </c>
      <c r="B1760" s="335">
        <v>17295550735</v>
      </c>
      <c r="C1760" s="335">
        <v>17270417567</v>
      </c>
      <c r="D1760" s="335">
        <v>14263224491.5</v>
      </c>
      <c r="E1760" s="335">
        <v>14101468338.5</v>
      </c>
      <c r="F1760" s="336">
        <v>25133168</v>
      </c>
      <c r="G1760" s="319">
        <v>99.854684199508384</v>
      </c>
      <c r="H1760" s="319">
        <v>82.467593602765959</v>
      </c>
      <c r="I1760" s="319">
        <v>81.53234640839554</v>
      </c>
    </row>
    <row r="1761" spans="1:9" x14ac:dyDescent="0.2">
      <c r="A1761" s="30" t="s">
        <v>526</v>
      </c>
      <c r="B1761" s="335">
        <v>200000000</v>
      </c>
      <c r="C1761" s="335">
        <v>200000000</v>
      </c>
      <c r="D1761" s="335">
        <v>157331946</v>
      </c>
      <c r="E1761" s="335">
        <v>157331946</v>
      </c>
      <c r="F1761" s="336">
        <v>0</v>
      </c>
      <c r="G1761" s="319">
        <v>100</v>
      </c>
      <c r="H1761" s="319">
        <v>78.665972999999994</v>
      </c>
      <c r="I1761" s="319">
        <v>78.665972999999994</v>
      </c>
    </row>
    <row r="1762" spans="1:9" x14ac:dyDescent="0.2">
      <c r="A1762" s="30" t="s">
        <v>527</v>
      </c>
      <c r="B1762" s="335">
        <v>100000000</v>
      </c>
      <c r="C1762" s="335">
        <v>100000000</v>
      </c>
      <c r="D1762" s="335">
        <v>100000000</v>
      </c>
      <c r="E1762" s="335">
        <v>100000000</v>
      </c>
      <c r="F1762" s="336">
        <v>0</v>
      </c>
      <c r="G1762" s="319">
        <v>100</v>
      </c>
      <c r="H1762" s="319">
        <v>100</v>
      </c>
      <c r="I1762" s="319">
        <v>100</v>
      </c>
    </row>
    <row r="1763" spans="1:9" x14ac:dyDescent="0.2">
      <c r="A1763" s="30" t="s">
        <v>528</v>
      </c>
      <c r="B1763" s="335">
        <v>200000000</v>
      </c>
      <c r="C1763" s="335">
        <v>193011250</v>
      </c>
      <c r="D1763" s="335">
        <v>153858475</v>
      </c>
      <c r="E1763" s="335">
        <v>153858475</v>
      </c>
      <c r="F1763" s="336">
        <v>6988750</v>
      </c>
      <c r="G1763" s="319">
        <v>96.505624999999995</v>
      </c>
      <c r="H1763" s="319">
        <v>76.929237499999999</v>
      </c>
      <c r="I1763" s="319">
        <v>76.929237499999999</v>
      </c>
    </row>
    <row r="1764" spans="1:9" ht="11.25" customHeight="1" x14ac:dyDescent="0.2">
      <c r="A1764" s="334" t="s">
        <v>529</v>
      </c>
      <c r="B1764" s="311">
        <v>62632114619</v>
      </c>
      <c r="C1764" s="311">
        <v>41468118159.639999</v>
      </c>
      <c r="D1764" s="311">
        <v>37838940418.349998</v>
      </c>
      <c r="E1764" s="311">
        <v>37654035580.360001</v>
      </c>
      <c r="F1764" s="316">
        <v>21163996459.360001</v>
      </c>
      <c r="G1764" s="317">
        <v>66.209034154277589</v>
      </c>
      <c r="H1764" s="317">
        <v>60.41459824329678</v>
      </c>
      <c r="I1764" s="317">
        <v>60.119374556351509</v>
      </c>
    </row>
    <row r="1765" spans="1:9" x14ac:dyDescent="0.2">
      <c r="A1765" s="334" t="s">
        <v>109</v>
      </c>
      <c r="B1765" s="311">
        <v>45792134760</v>
      </c>
      <c r="C1765" s="311">
        <v>33345954770.509998</v>
      </c>
      <c r="D1765" s="311">
        <v>31399809672.5</v>
      </c>
      <c r="E1765" s="311">
        <v>31301947236.509998</v>
      </c>
      <c r="F1765" s="316">
        <v>12446179989.490002</v>
      </c>
      <c r="G1765" s="317">
        <v>72.820266941645414</v>
      </c>
      <c r="H1765" s="317">
        <v>68.57031199149975</v>
      </c>
      <c r="I1765" s="317">
        <v>68.356601850002946</v>
      </c>
    </row>
    <row r="1766" spans="1:9" x14ac:dyDescent="0.2">
      <c r="A1766" s="334" t="s">
        <v>28</v>
      </c>
      <c r="B1766" s="311">
        <v>26877440609</v>
      </c>
      <c r="C1766" s="311">
        <v>25295640656.23</v>
      </c>
      <c r="D1766" s="311">
        <v>25282913508.23</v>
      </c>
      <c r="E1766" s="311">
        <v>25275642070.23</v>
      </c>
      <c r="F1766" s="316">
        <v>1581799952.7700005</v>
      </c>
      <c r="G1766" s="317">
        <v>94.114767191633831</v>
      </c>
      <c r="H1766" s="317">
        <v>94.067414662108604</v>
      </c>
      <c r="I1766" s="317">
        <v>94.040360605489965</v>
      </c>
    </row>
    <row r="1767" spans="1:9" x14ac:dyDescent="0.2">
      <c r="A1767" s="30" t="s">
        <v>110</v>
      </c>
      <c r="B1767" s="335">
        <v>14857412525</v>
      </c>
      <c r="C1767" s="335">
        <v>14524952755.23</v>
      </c>
      <c r="D1767" s="335">
        <v>14512483207.23</v>
      </c>
      <c r="E1767" s="335">
        <v>14507985093.23</v>
      </c>
      <c r="F1767" s="336">
        <v>332459769.77000046</v>
      </c>
      <c r="G1767" s="319">
        <v>97.762330626476285</v>
      </c>
      <c r="H1767" s="319">
        <v>97.678402499832316</v>
      </c>
      <c r="I1767" s="319">
        <v>97.648127282041656</v>
      </c>
    </row>
    <row r="1768" spans="1:9" x14ac:dyDescent="0.2">
      <c r="A1768" s="30" t="s">
        <v>111</v>
      </c>
      <c r="B1768" s="335">
        <v>4955511096</v>
      </c>
      <c r="C1768" s="335">
        <v>4868570388</v>
      </c>
      <c r="D1768" s="335">
        <v>4868570388</v>
      </c>
      <c r="E1768" s="335">
        <v>4867791088</v>
      </c>
      <c r="F1768" s="336">
        <v>86940708</v>
      </c>
      <c r="G1768" s="319">
        <v>98.245575354070397</v>
      </c>
      <c r="H1768" s="319">
        <v>98.245575354070397</v>
      </c>
      <c r="I1768" s="319">
        <v>98.229849428229386</v>
      </c>
    </row>
    <row r="1769" spans="1:9" x14ac:dyDescent="0.2">
      <c r="A1769" s="30" t="s">
        <v>112</v>
      </c>
      <c r="B1769" s="335">
        <v>779900655</v>
      </c>
      <c r="C1769" s="335">
        <v>314753448</v>
      </c>
      <c r="D1769" s="335">
        <v>314733448</v>
      </c>
      <c r="E1769" s="335">
        <v>312739424</v>
      </c>
      <c r="F1769" s="336">
        <v>465147207</v>
      </c>
      <c r="G1769" s="319">
        <v>40.358146384682804</v>
      </c>
      <c r="H1769" s="319">
        <v>40.35558195549919</v>
      </c>
      <c r="I1769" s="319">
        <v>40.099905288578071</v>
      </c>
    </row>
    <row r="1770" spans="1:9" x14ac:dyDescent="0.2">
      <c r="A1770" s="30" t="s">
        <v>149</v>
      </c>
      <c r="B1770" s="335">
        <v>5382953770</v>
      </c>
      <c r="C1770" s="335">
        <v>4750594865</v>
      </c>
      <c r="D1770" s="335">
        <v>4750357265</v>
      </c>
      <c r="E1770" s="335">
        <v>4750357265</v>
      </c>
      <c r="F1770" s="336">
        <v>632358905</v>
      </c>
      <c r="G1770" s="319">
        <v>88.252566675860564</v>
      </c>
      <c r="H1770" s="319">
        <v>88.248152742355799</v>
      </c>
      <c r="I1770" s="319">
        <v>88.248152742355799</v>
      </c>
    </row>
    <row r="1771" spans="1:9" x14ac:dyDescent="0.2">
      <c r="A1771" s="30" t="s">
        <v>151</v>
      </c>
      <c r="B1771" s="335">
        <v>901662563</v>
      </c>
      <c r="C1771" s="335">
        <v>836769200</v>
      </c>
      <c r="D1771" s="335">
        <v>836769200</v>
      </c>
      <c r="E1771" s="335">
        <v>836769200</v>
      </c>
      <c r="F1771" s="336">
        <v>64893363</v>
      </c>
      <c r="G1771" s="319">
        <v>92.802921440578885</v>
      </c>
      <c r="H1771" s="319">
        <v>92.802921440578885</v>
      </c>
      <c r="I1771" s="319">
        <v>92.802921440578885</v>
      </c>
    </row>
    <row r="1772" spans="1:9" x14ac:dyDescent="0.2">
      <c r="A1772" s="334" t="s">
        <v>29</v>
      </c>
      <c r="B1772" s="311">
        <v>12099690623</v>
      </c>
      <c r="C1772" s="311">
        <v>6531115393.2799997</v>
      </c>
      <c r="D1772" s="311">
        <v>4764146677.2700005</v>
      </c>
      <c r="E1772" s="311">
        <v>4701294501.2799997</v>
      </c>
      <c r="F1772" s="316">
        <v>5568575229.7200003</v>
      </c>
      <c r="G1772" s="317">
        <v>53.977540391530056</v>
      </c>
      <c r="H1772" s="317">
        <v>39.374119766450498</v>
      </c>
      <c r="I1772" s="317">
        <v>38.854667013910479</v>
      </c>
    </row>
    <row r="1773" spans="1:9" x14ac:dyDescent="0.2">
      <c r="A1773" s="30" t="s">
        <v>113</v>
      </c>
      <c r="B1773" s="335">
        <v>12099690623</v>
      </c>
      <c r="C1773" s="335">
        <v>6531115393.2799997</v>
      </c>
      <c r="D1773" s="335">
        <v>4764146677.2700005</v>
      </c>
      <c r="E1773" s="335">
        <v>4701294501.2799997</v>
      </c>
      <c r="F1773" s="336">
        <v>5568575229.7200003</v>
      </c>
      <c r="G1773" s="319">
        <v>53.977540391530056</v>
      </c>
      <c r="H1773" s="319">
        <v>39.374119766450498</v>
      </c>
      <c r="I1773" s="319">
        <v>38.854667013910479</v>
      </c>
    </row>
    <row r="1774" spans="1:9" x14ac:dyDescent="0.2">
      <c r="A1774" s="334" t="s">
        <v>30</v>
      </c>
      <c r="B1774" s="311">
        <v>5455152328</v>
      </c>
      <c r="C1774" s="311">
        <v>700856126</v>
      </c>
      <c r="D1774" s="311">
        <v>618924670</v>
      </c>
      <c r="E1774" s="311">
        <v>601685848</v>
      </c>
      <c r="F1774" s="316">
        <v>4754296202</v>
      </c>
      <c r="G1774" s="317">
        <v>12.847599551027605</v>
      </c>
      <c r="H1774" s="317">
        <v>11.345689960355585</v>
      </c>
      <c r="I1774" s="317">
        <v>11.029680049660385</v>
      </c>
    </row>
    <row r="1775" spans="1:9" x14ac:dyDescent="0.2">
      <c r="A1775" s="30" t="s">
        <v>115</v>
      </c>
      <c r="B1775" s="335">
        <v>4253236328</v>
      </c>
      <c r="C1775" s="335">
        <v>0</v>
      </c>
      <c r="D1775" s="335">
        <v>0</v>
      </c>
      <c r="E1775" s="335">
        <v>0</v>
      </c>
      <c r="F1775" s="336">
        <v>4253236328</v>
      </c>
      <c r="G1775" s="319">
        <v>0</v>
      </c>
      <c r="H1775" s="319">
        <v>0</v>
      </c>
      <c r="I1775" s="319">
        <v>0</v>
      </c>
    </row>
    <row r="1776" spans="1:9" x14ac:dyDescent="0.2">
      <c r="A1776" s="30" t="s">
        <v>530</v>
      </c>
      <c r="B1776" s="335">
        <v>978015000</v>
      </c>
      <c r="C1776" s="335">
        <v>695395126</v>
      </c>
      <c r="D1776" s="335">
        <v>613463670</v>
      </c>
      <c r="E1776" s="335">
        <v>596224848</v>
      </c>
      <c r="F1776" s="336">
        <v>282619874</v>
      </c>
      <c r="G1776" s="319">
        <v>71.102705582225227</v>
      </c>
      <c r="H1776" s="319">
        <v>62.725384579991108</v>
      </c>
      <c r="I1776" s="319">
        <v>60.962750878054017</v>
      </c>
    </row>
    <row r="1777" spans="1:9" x14ac:dyDescent="0.2">
      <c r="A1777" s="30" t="s">
        <v>118</v>
      </c>
      <c r="B1777" s="335">
        <v>5461000</v>
      </c>
      <c r="C1777" s="335">
        <v>5461000</v>
      </c>
      <c r="D1777" s="335">
        <v>5461000</v>
      </c>
      <c r="E1777" s="335">
        <v>5461000</v>
      </c>
      <c r="F1777" s="336">
        <v>0</v>
      </c>
      <c r="G1777" s="319">
        <v>100</v>
      </c>
      <c r="H1777" s="319">
        <v>100</v>
      </c>
      <c r="I1777" s="319">
        <v>100</v>
      </c>
    </row>
    <row r="1778" spans="1:9" x14ac:dyDescent="0.2">
      <c r="A1778" s="30" t="s">
        <v>124</v>
      </c>
      <c r="B1778" s="335">
        <v>218440000</v>
      </c>
      <c r="C1778" s="335">
        <v>0</v>
      </c>
      <c r="D1778" s="335">
        <v>0</v>
      </c>
      <c r="E1778" s="335">
        <v>0</v>
      </c>
      <c r="F1778" s="336">
        <v>218440000</v>
      </c>
      <c r="G1778" s="319">
        <v>0</v>
      </c>
      <c r="H1778" s="319">
        <v>0</v>
      </c>
      <c r="I1778" s="319">
        <v>0</v>
      </c>
    </row>
    <row r="1779" spans="1:9" x14ac:dyDescent="0.2">
      <c r="A1779" s="334" t="s">
        <v>31</v>
      </c>
      <c r="B1779" s="311">
        <v>1200000000</v>
      </c>
      <c r="C1779" s="311">
        <v>689248395</v>
      </c>
      <c r="D1779" s="311">
        <v>604730617</v>
      </c>
      <c r="E1779" s="311">
        <v>594230617</v>
      </c>
      <c r="F1779" s="316">
        <v>510751605</v>
      </c>
      <c r="G1779" s="317">
        <v>57.437366249999997</v>
      </c>
      <c r="H1779" s="317">
        <v>50.394218083333328</v>
      </c>
      <c r="I1779" s="317">
        <v>49.519218083333335</v>
      </c>
    </row>
    <row r="1780" spans="1:9" x14ac:dyDescent="0.2">
      <c r="A1780" s="30" t="s">
        <v>427</v>
      </c>
      <c r="B1780" s="335">
        <v>1200000000</v>
      </c>
      <c r="C1780" s="335">
        <v>689248395</v>
      </c>
      <c r="D1780" s="335">
        <v>604730617</v>
      </c>
      <c r="E1780" s="335">
        <v>594230617</v>
      </c>
      <c r="F1780" s="336">
        <v>510751605</v>
      </c>
      <c r="G1780" s="319">
        <v>57.437366249999997</v>
      </c>
      <c r="H1780" s="319">
        <v>50.394218083333328</v>
      </c>
      <c r="I1780" s="319">
        <v>49.519218083333335</v>
      </c>
    </row>
    <row r="1781" spans="1:9" x14ac:dyDescent="0.2">
      <c r="A1781" s="334" t="s">
        <v>127</v>
      </c>
      <c r="B1781" s="311">
        <v>159851200</v>
      </c>
      <c r="C1781" s="311">
        <v>129094200</v>
      </c>
      <c r="D1781" s="311">
        <v>129094200</v>
      </c>
      <c r="E1781" s="311">
        <v>129094200</v>
      </c>
      <c r="F1781" s="316">
        <v>30757000</v>
      </c>
      <c r="G1781" s="317">
        <v>80.758980852192536</v>
      </c>
      <c r="H1781" s="317">
        <v>80.758980852192536</v>
      </c>
      <c r="I1781" s="317">
        <v>80.758980852192536</v>
      </c>
    </row>
    <row r="1782" spans="1:9" x14ac:dyDescent="0.2">
      <c r="A1782" s="30" t="s">
        <v>128</v>
      </c>
      <c r="B1782" s="335">
        <v>55000000</v>
      </c>
      <c r="C1782" s="335">
        <v>29704000</v>
      </c>
      <c r="D1782" s="335">
        <v>29704000</v>
      </c>
      <c r="E1782" s="335">
        <v>29704000</v>
      </c>
      <c r="F1782" s="336">
        <v>25296000</v>
      </c>
      <c r="G1782" s="319">
        <v>54.007272727272728</v>
      </c>
      <c r="H1782" s="319">
        <v>54.007272727272728</v>
      </c>
      <c r="I1782" s="319">
        <v>54.007272727272728</v>
      </c>
    </row>
    <row r="1783" spans="1:9" x14ac:dyDescent="0.2">
      <c r="A1783" s="30" t="s">
        <v>130</v>
      </c>
      <c r="B1783" s="335">
        <v>99390200</v>
      </c>
      <c r="C1783" s="335">
        <v>99390200</v>
      </c>
      <c r="D1783" s="335">
        <v>99390200</v>
      </c>
      <c r="E1783" s="335">
        <v>99390200</v>
      </c>
      <c r="F1783" s="336">
        <v>0</v>
      </c>
      <c r="G1783" s="319">
        <v>100</v>
      </c>
      <c r="H1783" s="319">
        <v>100</v>
      </c>
      <c r="I1783" s="319">
        <v>100</v>
      </c>
    </row>
    <row r="1784" spans="1:9" x14ac:dyDescent="0.2">
      <c r="A1784" s="30" t="s">
        <v>188</v>
      </c>
      <c r="B1784" s="335">
        <v>5461000</v>
      </c>
      <c r="C1784" s="335">
        <v>0</v>
      </c>
      <c r="D1784" s="335">
        <v>0</v>
      </c>
      <c r="E1784" s="335">
        <v>0</v>
      </c>
      <c r="F1784" s="336">
        <v>5461000</v>
      </c>
      <c r="G1784" s="319">
        <v>0</v>
      </c>
      <c r="H1784" s="319">
        <v>0</v>
      </c>
      <c r="I1784" s="319">
        <v>0</v>
      </c>
    </row>
    <row r="1785" spans="1:9" x14ac:dyDescent="0.2">
      <c r="A1785" s="334" t="s">
        <v>131</v>
      </c>
      <c r="B1785" s="311">
        <v>16839979859</v>
      </c>
      <c r="C1785" s="311">
        <v>8122163389.1300001</v>
      </c>
      <c r="D1785" s="311">
        <v>6439130745.8500004</v>
      </c>
      <c r="E1785" s="311">
        <v>6352088343.8500004</v>
      </c>
      <c r="F1785" s="316">
        <v>8717816469.8699989</v>
      </c>
      <c r="G1785" s="317">
        <v>48.231431730538397</v>
      </c>
      <c r="H1785" s="317">
        <v>38.237164175755566</v>
      </c>
      <c r="I1785" s="317">
        <v>37.720284685822683</v>
      </c>
    </row>
    <row r="1786" spans="1:9" x14ac:dyDescent="0.2">
      <c r="A1786" s="334" t="s">
        <v>1651</v>
      </c>
      <c r="B1786" s="311">
        <v>16839979859</v>
      </c>
      <c r="C1786" s="311">
        <v>8122163389.1300001</v>
      </c>
      <c r="D1786" s="311">
        <v>6439130745.8500004</v>
      </c>
      <c r="E1786" s="311">
        <v>6352088343.8500004</v>
      </c>
      <c r="F1786" s="316">
        <v>8717816469.8699989</v>
      </c>
      <c r="G1786" s="317">
        <v>48.231431730538397</v>
      </c>
      <c r="H1786" s="317">
        <v>38.237164175755566</v>
      </c>
      <c r="I1786" s="317">
        <v>37.720284685822683</v>
      </c>
    </row>
    <row r="1787" spans="1:9" x14ac:dyDescent="0.2">
      <c r="A1787" s="30" t="s">
        <v>531</v>
      </c>
      <c r="B1787" s="335">
        <v>13431979859</v>
      </c>
      <c r="C1787" s="335">
        <v>5799294866.2299995</v>
      </c>
      <c r="D1787" s="335">
        <v>4329608563.3800001</v>
      </c>
      <c r="E1787" s="335">
        <v>4282015972.3800001</v>
      </c>
      <c r="F1787" s="336">
        <v>7632684992.7700005</v>
      </c>
      <c r="G1787" s="319">
        <v>43.175279646836465</v>
      </c>
      <c r="H1787" s="319">
        <v>32.233584392095239</v>
      </c>
      <c r="I1787" s="319">
        <v>31.879261414398762</v>
      </c>
    </row>
    <row r="1788" spans="1:9" x14ac:dyDescent="0.2">
      <c r="A1788" s="30" t="s">
        <v>532</v>
      </c>
      <c r="B1788" s="335">
        <v>1200000000</v>
      </c>
      <c r="C1788" s="335">
        <v>604395658.60000002</v>
      </c>
      <c r="D1788" s="335">
        <v>556432266.60000002</v>
      </c>
      <c r="E1788" s="335">
        <v>532910151.60000002</v>
      </c>
      <c r="F1788" s="336">
        <v>595604341.39999998</v>
      </c>
      <c r="G1788" s="319">
        <v>50.366304883333335</v>
      </c>
      <c r="H1788" s="319">
        <v>46.369355550000002</v>
      </c>
      <c r="I1788" s="319">
        <v>44.409179299999998</v>
      </c>
    </row>
    <row r="1789" spans="1:9" x14ac:dyDescent="0.2">
      <c r="A1789" s="30" t="s">
        <v>533</v>
      </c>
      <c r="B1789" s="335">
        <v>2208000000</v>
      </c>
      <c r="C1789" s="335">
        <v>1718472864.3</v>
      </c>
      <c r="D1789" s="335">
        <v>1553089915.8699999</v>
      </c>
      <c r="E1789" s="335">
        <v>1537162219.8699999</v>
      </c>
      <c r="F1789" s="336">
        <v>489527135.70000005</v>
      </c>
      <c r="G1789" s="319">
        <v>77.8293869701087</v>
      </c>
      <c r="H1789" s="319">
        <v>70.339217204257238</v>
      </c>
      <c r="I1789" s="319">
        <v>69.617854160778975</v>
      </c>
    </row>
    <row r="1790" spans="1:9" x14ac:dyDescent="0.2">
      <c r="A1790" s="334" t="s">
        <v>534</v>
      </c>
      <c r="B1790" s="311">
        <v>15831734662</v>
      </c>
      <c r="C1790" s="311">
        <v>10478394988.799999</v>
      </c>
      <c r="D1790" s="311">
        <v>8184109176.8000002</v>
      </c>
      <c r="E1790" s="311">
        <v>7970737251.8000002</v>
      </c>
      <c r="F1790" s="316">
        <v>5353339673.2000008</v>
      </c>
      <c r="G1790" s="317">
        <v>66.186019488759413</v>
      </c>
      <c r="H1790" s="317">
        <v>51.694330100439636</v>
      </c>
      <c r="I1790" s="317">
        <v>50.346581862136063</v>
      </c>
    </row>
    <row r="1791" spans="1:9" x14ac:dyDescent="0.2">
      <c r="A1791" s="334" t="s">
        <v>109</v>
      </c>
      <c r="B1791" s="311">
        <v>9557345185</v>
      </c>
      <c r="C1791" s="311">
        <v>7134470837.8000002</v>
      </c>
      <c r="D1791" s="311">
        <v>6233202115.8000002</v>
      </c>
      <c r="E1791" s="311">
        <v>6031230190.8000002</v>
      </c>
      <c r="F1791" s="316">
        <v>2422874347.1999998</v>
      </c>
      <c r="G1791" s="317">
        <v>74.649086118573621</v>
      </c>
      <c r="H1791" s="317">
        <v>65.218970280395922</v>
      </c>
      <c r="I1791" s="317">
        <v>63.105706386600502</v>
      </c>
    </row>
    <row r="1792" spans="1:9" x14ac:dyDescent="0.2">
      <c r="A1792" s="334" t="s">
        <v>28</v>
      </c>
      <c r="B1792" s="311">
        <v>4027878159</v>
      </c>
      <c r="C1792" s="311">
        <v>3453926215.8000002</v>
      </c>
      <c r="D1792" s="311">
        <v>3327198590.8000002</v>
      </c>
      <c r="E1792" s="311">
        <v>3184104980.8000002</v>
      </c>
      <c r="F1792" s="316">
        <v>573951943.19999981</v>
      </c>
      <c r="G1792" s="317">
        <v>85.750513780623024</v>
      </c>
      <c r="H1792" s="317">
        <v>82.604251158035098</v>
      </c>
      <c r="I1792" s="317">
        <v>79.051670758345807</v>
      </c>
    </row>
    <row r="1793" spans="1:9" x14ac:dyDescent="0.2">
      <c r="A1793" s="30" t="s">
        <v>110</v>
      </c>
      <c r="B1793" s="335">
        <v>1979376079</v>
      </c>
      <c r="C1793" s="335">
        <v>1900666846.8</v>
      </c>
      <c r="D1793" s="335">
        <v>1780152116.8</v>
      </c>
      <c r="E1793" s="335">
        <v>1637058506.8</v>
      </c>
      <c r="F1793" s="336">
        <v>78709232.200000048</v>
      </c>
      <c r="G1793" s="319">
        <v>96.023533221652116</v>
      </c>
      <c r="H1793" s="319">
        <v>89.935012132679205</v>
      </c>
      <c r="I1793" s="319">
        <v>82.705784118956203</v>
      </c>
    </row>
    <row r="1794" spans="1:9" x14ac:dyDescent="0.2">
      <c r="A1794" s="30" t="s">
        <v>111</v>
      </c>
      <c r="B1794" s="335">
        <v>541822576</v>
      </c>
      <c r="C1794" s="335">
        <v>524649552</v>
      </c>
      <c r="D1794" s="335">
        <v>523900227</v>
      </c>
      <c r="E1794" s="335">
        <v>523900227</v>
      </c>
      <c r="F1794" s="336">
        <v>17173024</v>
      </c>
      <c r="G1794" s="319">
        <v>96.830507852445038</v>
      </c>
      <c r="H1794" s="319">
        <v>96.692210735788905</v>
      </c>
      <c r="I1794" s="319">
        <v>96.692210735788905</v>
      </c>
    </row>
    <row r="1795" spans="1:9" x14ac:dyDescent="0.2">
      <c r="A1795" s="30" t="s">
        <v>112</v>
      </c>
      <c r="B1795" s="335">
        <v>271738604</v>
      </c>
      <c r="C1795" s="335">
        <v>173413071</v>
      </c>
      <c r="D1795" s="335">
        <v>172340934</v>
      </c>
      <c r="E1795" s="335">
        <v>172340934</v>
      </c>
      <c r="F1795" s="336">
        <v>98325533</v>
      </c>
      <c r="G1795" s="319">
        <v>63.816133757719605</v>
      </c>
      <c r="H1795" s="319">
        <v>63.421586577371244</v>
      </c>
      <c r="I1795" s="319">
        <v>63.421586577371244</v>
      </c>
    </row>
    <row r="1796" spans="1:9" x14ac:dyDescent="0.2">
      <c r="A1796" s="30" t="s">
        <v>149</v>
      </c>
      <c r="B1796" s="335">
        <v>901323500</v>
      </c>
      <c r="C1796" s="335">
        <v>691518638</v>
      </c>
      <c r="D1796" s="335">
        <v>691518638</v>
      </c>
      <c r="E1796" s="335">
        <v>691518638</v>
      </c>
      <c r="F1796" s="336">
        <v>209804862</v>
      </c>
      <c r="G1796" s="319">
        <v>76.722579406838946</v>
      </c>
      <c r="H1796" s="319">
        <v>76.722579406838946</v>
      </c>
      <c r="I1796" s="319">
        <v>76.722579406838946</v>
      </c>
    </row>
    <row r="1797" spans="1:9" x14ac:dyDescent="0.2">
      <c r="A1797" s="30" t="s">
        <v>150</v>
      </c>
      <c r="B1797" s="335">
        <v>49149000</v>
      </c>
      <c r="C1797" s="335">
        <v>11643203</v>
      </c>
      <c r="D1797" s="335">
        <v>11643203</v>
      </c>
      <c r="E1797" s="335">
        <v>11643203</v>
      </c>
      <c r="F1797" s="336">
        <v>37505797</v>
      </c>
      <c r="G1797" s="319">
        <v>23.689603043805572</v>
      </c>
      <c r="H1797" s="319">
        <v>23.689603043805572</v>
      </c>
      <c r="I1797" s="319">
        <v>23.689603043805572</v>
      </c>
    </row>
    <row r="1798" spans="1:9" x14ac:dyDescent="0.2">
      <c r="A1798" s="30" t="s">
        <v>151</v>
      </c>
      <c r="B1798" s="335">
        <v>284468400</v>
      </c>
      <c r="C1798" s="335">
        <v>152034905</v>
      </c>
      <c r="D1798" s="335">
        <v>147643472</v>
      </c>
      <c r="E1798" s="335">
        <v>147643472</v>
      </c>
      <c r="F1798" s="336">
        <v>132433495</v>
      </c>
      <c r="G1798" s="319">
        <v>53.445270195213247</v>
      </c>
      <c r="H1798" s="319">
        <v>51.901537042427201</v>
      </c>
      <c r="I1798" s="319">
        <v>51.901537042427201</v>
      </c>
    </row>
    <row r="1799" spans="1:9" x14ac:dyDescent="0.2">
      <c r="A1799" s="334" t="s">
        <v>29</v>
      </c>
      <c r="B1799" s="311">
        <v>4693166117</v>
      </c>
      <c r="C1799" s="311">
        <v>3502473029</v>
      </c>
      <c r="D1799" s="311">
        <v>2762539327</v>
      </c>
      <c r="E1799" s="311">
        <v>2703661012</v>
      </c>
      <c r="F1799" s="316">
        <v>1190693088</v>
      </c>
      <c r="G1799" s="317">
        <v>74.629214941125426</v>
      </c>
      <c r="H1799" s="317">
        <v>58.863020360461704</v>
      </c>
      <c r="I1799" s="317">
        <v>57.608466110043722</v>
      </c>
    </row>
    <row r="1800" spans="1:9" x14ac:dyDescent="0.2">
      <c r="A1800" s="30" t="s">
        <v>113</v>
      </c>
      <c r="B1800" s="335">
        <v>4693166117</v>
      </c>
      <c r="C1800" s="335">
        <v>3502473029</v>
      </c>
      <c r="D1800" s="335">
        <v>2762539327</v>
      </c>
      <c r="E1800" s="335">
        <v>2703661012</v>
      </c>
      <c r="F1800" s="336">
        <v>1190693088</v>
      </c>
      <c r="G1800" s="319">
        <v>74.629214941125426</v>
      </c>
      <c r="H1800" s="319">
        <v>58.863020360461704</v>
      </c>
      <c r="I1800" s="319">
        <v>57.608466110043722</v>
      </c>
    </row>
    <row r="1801" spans="1:9" x14ac:dyDescent="0.2">
      <c r="A1801" s="334" t="s">
        <v>30</v>
      </c>
      <c r="B1801" s="311">
        <v>816641309</v>
      </c>
      <c r="C1801" s="311">
        <v>158411993</v>
      </c>
      <c r="D1801" s="311">
        <v>123804598</v>
      </c>
      <c r="E1801" s="311">
        <v>123804598</v>
      </c>
      <c r="F1801" s="316">
        <v>658229316</v>
      </c>
      <c r="G1801" s="317">
        <v>19.397989209482912</v>
      </c>
      <c r="H1801" s="317">
        <v>15.160217421722416</v>
      </c>
      <c r="I1801" s="317">
        <v>15.160217421722416</v>
      </c>
    </row>
    <row r="1802" spans="1:9" x14ac:dyDescent="0.2">
      <c r="A1802" s="30" t="s">
        <v>115</v>
      </c>
      <c r="B1802" s="335">
        <v>625148705</v>
      </c>
      <c r="C1802" s="335">
        <v>0</v>
      </c>
      <c r="D1802" s="335">
        <v>0</v>
      </c>
      <c r="E1802" s="335">
        <v>0</v>
      </c>
      <c r="F1802" s="336">
        <v>625148705</v>
      </c>
      <c r="G1802" s="319">
        <v>0</v>
      </c>
      <c r="H1802" s="319">
        <v>0</v>
      </c>
      <c r="I1802" s="319">
        <v>0</v>
      </c>
    </row>
    <row r="1803" spans="1:9" x14ac:dyDescent="0.2">
      <c r="A1803" s="30" t="s">
        <v>530</v>
      </c>
      <c r="B1803" s="335">
        <v>181492604</v>
      </c>
      <c r="C1803" s="335">
        <v>158411993</v>
      </c>
      <c r="D1803" s="335">
        <v>123804598</v>
      </c>
      <c r="E1803" s="335">
        <v>123804598</v>
      </c>
      <c r="F1803" s="336">
        <v>23080611</v>
      </c>
      <c r="G1803" s="319">
        <v>87.282891703950654</v>
      </c>
      <c r="H1803" s="319">
        <v>68.214679425724697</v>
      </c>
      <c r="I1803" s="319">
        <v>68.214679425724697</v>
      </c>
    </row>
    <row r="1804" spans="1:9" x14ac:dyDescent="0.2">
      <c r="A1804" s="30" t="s">
        <v>124</v>
      </c>
      <c r="B1804" s="335">
        <v>10000000</v>
      </c>
      <c r="C1804" s="335">
        <v>0</v>
      </c>
      <c r="D1804" s="335">
        <v>0</v>
      </c>
      <c r="E1804" s="335">
        <v>0</v>
      </c>
      <c r="F1804" s="336">
        <v>10000000</v>
      </c>
      <c r="G1804" s="319">
        <v>0</v>
      </c>
      <c r="H1804" s="319">
        <v>0</v>
      </c>
      <c r="I1804" s="319">
        <v>0</v>
      </c>
    </row>
    <row r="1805" spans="1:9" x14ac:dyDescent="0.2">
      <c r="A1805" s="334" t="s">
        <v>127</v>
      </c>
      <c r="B1805" s="311">
        <v>19659600</v>
      </c>
      <c r="C1805" s="311">
        <v>19659600</v>
      </c>
      <c r="D1805" s="311">
        <v>19659600</v>
      </c>
      <c r="E1805" s="311">
        <v>19659600</v>
      </c>
      <c r="F1805" s="316">
        <v>0</v>
      </c>
      <c r="G1805" s="317">
        <v>100</v>
      </c>
      <c r="H1805" s="317">
        <v>100</v>
      </c>
      <c r="I1805" s="317">
        <v>100</v>
      </c>
    </row>
    <row r="1806" spans="1:9" x14ac:dyDescent="0.2">
      <c r="A1806" s="30" t="s">
        <v>130</v>
      </c>
      <c r="B1806" s="335">
        <v>19659600</v>
      </c>
      <c r="C1806" s="335">
        <v>19659600</v>
      </c>
      <c r="D1806" s="335">
        <v>19659600</v>
      </c>
      <c r="E1806" s="335">
        <v>19659600</v>
      </c>
      <c r="F1806" s="336">
        <v>0</v>
      </c>
      <c r="G1806" s="319">
        <v>100</v>
      </c>
      <c r="H1806" s="319">
        <v>100</v>
      </c>
      <c r="I1806" s="319">
        <v>100</v>
      </c>
    </row>
    <row r="1807" spans="1:9" x14ac:dyDescent="0.2">
      <c r="A1807" s="334" t="s">
        <v>131</v>
      </c>
      <c r="B1807" s="311">
        <v>6274389477</v>
      </c>
      <c r="C1807" s="311">
        <v>3343924151</v>
      </c>
      <c r="D1807" s="311">
        <v>1950907061</v>
      </c>
      <c r="E1807" s="311">
        <v>1939507061</v>
      </c>
      <c r="F1807" s="316">
        <v>2930465326</v>
      </c>
      <c r="G1807" s="317">
        <v>53.294813196691202</v>
      </c>
      <c r="H1807" s="317">
        <v>31.093177561760086</v>
      </c>
      <c r="I1807" s="317">
        <v>30.911486577453346</v>
      </c>
    </row>
    <row r="1808" spans="1:9" x14ac:dyDescent="0.2">
      <c r="A1808" s="334" t="s">
        <v>1651</v>
      </c>
      <c r="B1808" s="311">
        <v>6274389477</v>
      </c>
      <c r="C1808" s="311">
        <v>3343924151</v>
      </c>
      <c r="D1808" s="311">
        <v>1950907061</v>
      </c>
      <c r="E1808" s="311">
        <v>1939507061</v>
      </c>
      <c r="F1808" s="316">
        <v>2930465326</v>
      </c>
      <c r="G1808" s="317">
        <v>53.294813196691202</v>
      </c>
      <c r="H1808" s="317">
        <v>31.093177561760086</v>
      </c>
      <c r="I1808" s="317">
        <v>30.911486577453346</v>
      </c>
    </row>
    <row r="1809" spans="1:9" x14ac:dyDescent="0.2">
      <c r="A1809" s="30" t="s">
        <v>535</v>
      </c>
      <c r="B1809" s="335">
        <v>0</v>
      </c>
      <c r="C1809" s="335">
        <v>0</v>
      </c>
      <c r="D1809" s="335">
        <v>0</v>
      </c>
      <c r="E1809" s="335">
        <v>0</v>
      </c>
      <c r="F1809" s="336">
        <v>0</v>
      </c>
      <c r="G1809" s="319">
        <v>0</v>
      </c>
      <c r="H1809" s="319">
        <v>0</v>
      </c>
      <c r="I1809" s="319">
        <v>0</v>
      </c>
    </row>
    <row r="1810" spans="1:9" x14ac:dyDescent="0.2">
      <c r="A1810" s="30" t="s">
        <v>1690</v>
      </c>
      <c r="B1810" s="335">
        <v>6274389477</v>
      </c>
      <c r="C1810" s="335">
        <v>3343924151</v>
      </c>
      <c r="D1810" s="335">
        <v>1950907061</v>
      </c>
      <c r="E1810" s="335">
        <v>1939507061</v>
      </c>
      <c r="F1810" s="336">
        <v>2930465326</v>
      </c>
      <c r="G1810" s="319">
        <v>53.294813196691202</v>
      </c>
      <c r="H1810" s="319">
        <v>31.093177561760086</v>
      </c>
      <c r="I1810" s="319">
        <v>30.911486577453346</v>
      </c>
    </row>
    <row r="1811" spans="1:9" x14ac:dyDescent="0.2">
      <c r="A1811" s="334" t="s">
        <v>536</v>
      </c>
      <c r="B1811" s="311">
        <v>22258183706</v>
      </c>
      <c r="C1811" s="311">
        <v>14742378267.5</v>
      </c>
      <c r="D1811" s="311">
        <v>12222751688.549999</v>
      </c>
      <c r="E1811" s="311">
        <v>12194251688.549999</v>
      </c>
      <c r="F1811" s="316">
        <v>7515805438.5</v>
      </c>
      <c r="G1811" s="317">
        <v>66.233518701375388</v>
      </c>
      <c r="H1811" s="317">
        <v>54.913517877270415</v>
      </c>
      <c r="I1811" s="317">
        <v>54.785475084666814</v>
      </c>
    </row>
    <row r="1812" spans="1:9" x14ac:dyDescent="0.2">
      <c r="A1812" s="334" t="s">
        <v>109</v>
      </c>
      <c r="B1812" s="311">
        <v>11650796957</v>
      </c>
      <c r="C1812" s="311">
        <v>10187092955.5</v>
      </c>
      <c r="D1812" s="311">
        <v>8398362178.8199997</v>
      </c>
      <c r="E1812" s="311">
        <v>8369862178.8199997</v>
      </c>
      <c r="F1812" s="316">
        <v>1463704001.5</v>
      </c>
      <c r="G1812" s="317">
        <v>87.436876576751416</v>
      </c>
      <c r="H1812" s="317">
        <v>72.084014594161459</v>
      </c>
      <c r="I1812" s="317">
        <v>71.839396134967757</v>
      </c>
    </row>
    <row r="1813" spans="1:9" x14ac:dyDescent="0.2">
      <c r="A1813" s="334" t="s">
        <v>28</v>
      </c>
      <c r="B1813" s="311">
        <v>7184457928</v>
      </c>
      <c r="C1813" s="311">
        <v>5941889831</v>
      </c>
      <c r="D1813" s="311">
        <v>5898133017</v>
      </c>
      <c r="E1813" s="311">
        <v>5898133017</v>
      </c>
      <c r="F1813" s="316">
        <v>1242568097</v>
      </c>
      <c r="G1813" s="317">
        <v>82.704775928085866</v>
      </c>
      <c r="H1813" s="317">
        <v>82.095727695936489</v>
      </c>
      <c r="I1813" s="317">
        <v>82.095727695936489</v>
      </c>
    </row>
    <row r="1814" spans="1:9" x14ac:dyDescent="0.2">
      <c r="A1814" s="30" t="s">
        <v>110</v>
      </c>
      <c r="B1814" s="335">
        <v>3732092800</v>
      </c>
      <c r="C1814" s="335">
        <v>3155703215</v>
      </c>
      <c r="D1814" s="335">
        <v>3155703215</v>
      </c>
      <c r="E1814" s="335">
        <v>3155703215</v>
      </c>
      <c r="F1814" s="336">
        <v>576389585</v>
      </c>
      <c r="G1814" s="319">
        <v>84.555861392299775</v>
      </c>
      <c r="H1814" s="319">
        <v>84.555861392299775</v>
      </c>
      <c r="I1814" s="319">
        <v>84.555861392299775</v>
      </c>
    </row>
    <row r="1815" spans="1:9" x14ac:dyDescent="0.2">
      <c r="A1815" s="30" t="s">
        <v>111</v>
      </c>
      <c r="B1815" s="335">
        <v>1259945588</v>
      </c>
      <c r="C1815" s="335">
        <v>1075945173</v>
      </c>
      <c r="D1815" s="335">
        <v>1056487305</v>
      </c>
      <c r="E1815" s="335">
        <v>1056487305</v>
      </c>
      <c r="F1815" s="336">
        <v>184000415</v>
      </c>
      <c r="G1815" s="319">
        <v>85.396161806314453</v>
      </c>
      <c r="H1815" s="319">
        <v>83.851819877161233</v>
      </c>
      <c r="I1815" s="319">
        <v>83.851819877161233</v>
      </c>
    </row>
    <row r="1816" spans="1:9" x14ac:dyDescent="0.2">
      <c r="A1816" s="30" t="s">
        <v>112</v>
      </c>
      <c r="B1816" s="335">
        <v>463857596</v>
      </c>
      <c r="C1816" s="335">
        <v>422437598</v>
      </c>
      <c r="D1816" s="335">
        <v>422437598</v>
      </c>
      <c r="E1816" s="335">
        <v>422437598</v>
      </c>
      <c r="F1816" s="336">
        <v>41419998</v>
      </c>
      <c r="G1816" s="319">
        <v>91.070535794351855</v>
      </c>
      <c r="H1816" s="319">
        <v>91.070535794351855</v>
      </c>
      <c r="I1816" s="319">
        <v>91.070535794351855</v>
      </c>
    </row>
    <row r="1817" spans="1:9" x14ac:dyDescent="0.2">
      <c r="A1817" s="30" t="s">
        <v>149</v>
      </c>
      <c r="B1817" s="335">
        <v>1273018498</v>
      </c>
      <c r="C1817" s="335">
        <v>962164811</v>
      </c>
      <c r="D1817" s="335">
        <v>941821239</v>
      </c>
      <c r="E1817" s="335">
        <v>941821239</v>
      </c>
      <c r="F1817" s="336">
        <v>310853687</v>
      </c>
      <c r="G1817" s="319">
        <v>75.581369203324797</v>
      </c>
      <c r="H1817" s="319">
        <v>73.983311356407327</v>
      </c>
      <c r="I1817" s="319">
        <v>73.983311356407327</v>
      </c>
    </row>
    <row r="1818" spans="1:9" x14ac:dyDescent="0.2">
      <c r="A1818" s="30" t="s">
        <v>150</v>
      </c>
      <c r="B1818" s="335">
        <v>23070125</v>
      </c>
      <c r="C1818" s="335">
        <v>2788989</v>
      </c>
      <c r="D1818" s="335">
        <v>2788989</v>
      </c>
      <c r="E1818" s="335">
        <v>2788989</v>
      </c>
      <c r="F1818" s="336">
        <v>20281136</v>
      </c>
      <c r="G1818" s="319">
        <v>12.089180271021505</v>
      </c>
      <c r="H1818" s="319">
        <v>12.089180271021505</v>
      </c>
      <c r="I1818" s="319">
        <v>12.089180271021505</v>
      </c>
    </row>
    <row r="1819" spans="1:9" x14ac:dyDescent="0.2">
      <c r="A1819" s="30" t="s">
        <v>151</v>
      </c>
      <c r="B1819" s="335">
        <v>432473321</v>
      </c>
      <c r="C1819" s="335">
        <v>322850045</v>
      </c>
      <c r="D1819" s="335">
        <v>318894671</v>
      </c>
      <c r="E1819" s="335">
        <v>318894671</v>
      </c>
      <c r="F1819" s="336">
        <v>109623276</v>
      </c>
      <c r="G1819" s="319">
        <v>74.652014199044658</v>
      </c>
      <c r="H1819" s="319">
        <v>73.737420440785982</v>
      </c>
      <c r="I1819" s="319">
        <v>73.737420440785982</v>
      </c>
    </row>
    <row r="1820" spans="1:9" x14ac:dyDescent="0.2">
      <c r="A1820" s="334" t="s">
        <v>29</v>
      </c>
      <c r="B1820" s="311">
        <v>4157382820</v>
      </c>
      <c r="C1820" s="311">
        <v>3949902619.5</v>
      </c>
      <c r="D1820" s="311">
        <v>2271709440.8199997</v>
      </c>
      <c r="E1820" s="311">
        <v>2243209440.8199997</v>
      </c>
      <c r="F1820" s="316">
        <v>207480200.5</v>
      </c>
      <c r="G1820" s="317">
        <v>95.009355417021709</v>
      </c>
      <c r="H1820" s="317">
        <v>54.642777419761401</v>
      </c>
      <c r="I1820" s="317">
        <v>53.95724998016901</v>
      </c>
    </row>
    <row r="1821" spans="1:9" x14ac:dyDescent="0.2">
      <c r="A1821" s="30" t="s">
        <v>113</v>
      </c>
      <c r="B1821" s="335">
        <v>4157382820</v>
      </c>
      <c r="C1821" s="335">
        <v>3949902619.5</v>
      </c>
      <c r="D1821" s="335">
        <v>2271709440.8199997</v>
      </c>
      <c r="E1821" s="335">
        <v>2243209440.8199997</v>
      </c>
      <c r="F1821" s="336">
        <v>207480200.5</v>
      </c>
      <c r="G1821" s="319">
        <v>95.009355417021709</v>
      </c>
      <c r="H1821" s="319">
        <v>54.642777419761401</v>
      </c>
      <c r="I1821" s="319">
        <v>53.95724998016901</v>
      </c>
    </row>
    <row r="1822" spans="1:9" x14ac:dyDescent="0.2">
      <c r="A1822" s="334" t="s">
        <v>30</v>
      </c>
      <c r="B1822" s="311">
        <v>265470415</v>
      </c>
      <c r="C1822" s="311">
        <v>260714455</v>
      </c>
      <c r="D1822" s="311">
        <v>193933671</v>
      </c>
      <c r="E1822" s="311">
        <v>193933671</v>
      </c>
      <c r="F1822" s="316">
        <v>4755960</v>
      </c>
      <c r="G1822" s="317">
        <v>98.208478334582026</v>
      </c>
      <c r="H1822" s="317">
        <v>73.052837545004778</v>
      </c>
      <c r="I1822" s="317">
        <v>73.052837545004778</v>
      </c>
    </row>
    <row r="1823" spans="1:9" x14ac:dyDescent="0.2">
      <c r="A1823" s="30" t="s">
        <v>115</v>
      </c>
      <c r="B1823" s="335">
        <v>0</v>
      </c>
      <c r="C1823" s="335">
        <v>0</v>
      </c>
      <c r="D1823" s="335">
        <v>0</v>
      </c>
      <c r="E1823" s="335">
        <v>0</v>
      </c>
      <c r="F1823" s="336">
        <v>0</v>
      </c>
      <c r="G1823" s="319">
        <v>0</v>
      </c>
      <c r="H1823" s="319">
        <v>0</v>
      </c>
      <c r="I1823" s="319">
        <v>0</v>
      </c>
    </row>
    <row r="1824" spans="1:9" x14ac:dyDescent="0.2">
      <c r="A1824" s="30" t="s">
        <v>530</v>
      </c>
      <c r="B1824" s="335">
        <v>260026396</v>
      </c>
      <c r="C1824" s="335">
        <v>260026396</v>
      </c>
      <c r="D1824" s="335">
        <v>193245612</v>
      </c>
      <c r="E1824" s="335">
        <v>193245612</v>
      </c>
      <c r="F1824" s="336">
        <v>0</v>
      </c>
      <c r="G1824" s="319">
        <v>100</v>
      </c>
      <c r="H1824" s="319">
        <v>74.317690424013733</v>
      </c>
      <c r="I1824" s="319">
        <v>74.317690424013733</v>
      </c>
    </row>
    <row r="1825" spans="1:9" x14ac:dyDescent="0.2">
      <c r="A1825" s="30" t="s">
        <v>118</v>
      </c>
      <c r="B1825" s="335">
        <v>5444019</v>
      </c>
      <c r="C1825" s="335">
        <v>688059</v>
      </c>
      <c r="D1825" s="335">
        <v>688059</v>
      </c>
      <c r="E1825" s="335">
        <v>688059</v>
      </c>
      <c r="F1825" s="336">
        <v>4755960</v>
      </c>
      <c r="G1825" s="319">
        <v>12.638805999758635</v>
      </c>
      <c r="H1825" s="319">
        <v>12.638805999758635</v>
      </c>
      <c r="I1825" s="319">
        <v>12.638805999758635</v>
      </c>
    </row>
    <row r="1826" spans="1:9" x14ac:dyDescent="0.2">
      <c r="A1826" s="334" t="s">
        <v>127</v>
      </c>
      <c r="B1826" s="311">
        <v>43485794</v>
      </c>
      <c r="C1826" s="311">
        <v>34586050</v>
      </c>
      <c r="D1826" s="311">
        <v>34586050</v>
      </c>
      <c r="E1826" s="311">
        <v>34586050</v>
      </c>
      <c r="F1826" s="316">
        <v>8899744</v>
      </c>
      <c r="G1826" s="317">
        <v>79.534134756743782</v>
      </c>
      <c r="H1826" s="317">
        <v>79.534134756743782</v>
      </c>
      <c r="I1826" s="317">
        <v>79.534134756743782</v>
      </c>
    </row>
    <row r="1827" spans="1:9" x14ac:dyDescent="0.2">
      <c r="A1827" s="30" t="s">
        <v>128</v>
      </c>
      <c r="B1827" s="335">
        <v>12742050</v>
      </c>
      <c r="C1827" s="335">
        <v>12742050</v>
      </c>
      <c r="D1827" s="335">
        <v>12742050</v>
      </c>
      <c r="E1827" s="335">
        <v>12742050</v>
      </c>
      <c r="F1827" s="336">
        <v>0</v>
      </c>
      <c r="G1827" s="319">
        <v>100</v>
      </c>
      <c r="H1827" s="319">
        <v>100</v>
      </c>
      <c r="I1827" s="319">
        <v>100</v>
      </c>
    </row>
    <row r="1828" spans="1:9" x14ac:dyDescent="0.2">
      <c r="A1828" s="30" t="s">
        <v>130</v>
      </c>
      <c r="B1828" s="335">
        <v>30743744</v>
      </c>
      <c r="C1828" s="335">
        <v>21844000</v>
      </c>
      <c r="D1828" s="335">
        <v>21844000</v>
      </c>
      <c r="E1828" s="335">
        <v>21844000</v>
      </c>
      <c r="F1828" s="336">
        <v>8899744</v>
      </c>
      <c r="G1828" s="319">
        <v>71.051853671433122</v>
      </c>
      <c r="H1828" s="319">
        <v>71.051853671433122</v>
      </c>
      <c r="I1828" s="319">
        <v>71.051853671433122</v>
      </c>
    </row>
    <row r="1829" spans="1:9" x14ac:dyDescent="0.2">
      <c r="A1829" s="334" t="s">
        <v>131</v>
      </c>
      <c r="B1829" s="311">
        <v>10607386749</v>
      </c>
      <c r="C1829" s="311">
        <v>4555285312</v>
      </c>
      <c r="D1829" s="311">
        <v>3824389509.73</v>
      </c>
      <c r="E1829" s="311">
        <v>3824389509.73</v>
      </c>
      <c r="F1829" s="316">
        <v>6052101437</v>
      </c>
      <c r="G1829" s="317">
        <v>42.944463323442456</v>
      </c>
      <c r="H1829" s="317">
        <v>36.054021600471394</v>
      </c>
      <c r="I1829" s="317">
        <v>36.054021600471394</v>
      </c>
    </row>
    <row r="1830" spans="1:9" x14ac:dyDescent="0.2">
      <c r="A1830" s="334" t="s">
        <v>1651</v>
      </c>
      <c r="B1830" s="311">
        <v>10607386749</v>
      </c>
      <c r="C1830" s="311">
        <v>4555285312</v>
      </c>
      <c r="D1830" s="311">
        <v>3824389509.73</v>
      </c>
      <c r="E1830" s="311">
        <v>3824389509.73</v>
      </c>
      <c r="F1830" s="316">
        <v>6052101437</v>
      </c>
      <c r="G1830" s="317">
        <v>42.944463323442456</v>
      </c>
      <c r="H1830" s="317">
        <v>36.054021600471394</v>
      </c>
      <c r="I1830" s="317">
        <v>36.054021600471394</v>
      </c>
    </row>
    <row r="1831" spans="1:9" x14ac:dyDescent="0.2">
      <c r="A1831" s="30" t="s">
        <v>533</v>
      </c>
      <c r="B1831" s="335">
        <v>10607386749</v>
      </c>
      <c r="C1831" s="335">
        <v>4555285312</v>
      </c>
      <c r="D1831" s="335">
        <v>3824389509.73</v>
      </c>
      <c r="E1831" s="335">
        <v>3824389509.73</v>
      </c>
      <c r="F1831" s="336">
        <v>6052101437</v>
      </c>
      <c r="G1831" s="319">
        <v>42.944463323442456</v>
      </c>
      <c r="H1831" s="319">
        <v>36.054021600471394</v>
      </c>
      <c r="I1831" s="319">
        <v>36.054021600471394</v>
      </c>
    </row>
    <row r="1832" spans="1:9" x14ac:dyDescent="0.2">
      <c r="A1832" s="334" t="s">
        <v>537</v>
      </c>
      <c r="B1832" s="311">
        <v>38376620664</v>
      </c>
      <c r="C1832" s="311">
        <v>26933360565.799999</v>
      </c>
      <c r="D1832" s="311">
        <v>21093993868.010002</v>
      </c>
      <c r="E1832" s="311">
        <v>20892064333.010002</v>
      </c>
      <c r="F1832" s="316">
        <v>11443260098.200001</v>
      </c>
      <c r="G1832" s="317">
        <v>70.181689006988066</v>
      </c>
      <c r="H1832" s="317">
        <v>54.965740867844751</v>
      </c>
      <c r="I1832" s="317">
        <v>54.439562346895862</v>
      </c>
    </row>
    <row r="1833" spans="1:9" x14ac:dyDescent="0.2">
      <c r="A1833" s="334" t="s">
        <v>109</v>
      </c>
      <c r="B1833" s="311">
        <v>27744712630</v>
      </c>
      <c r="C1833" s="311">
        <v>20200673785.799999</v>
      </c>
      <c r="D1833" s="311">
        <v>17894951413.010002</v>
      </c>
      <c r="E1833" s="311">
        <v>17693021878.010002</v>
      </c>
      <c r="F1833" s="316">
        <v>7544038844.2000008</v>
      </c>
      <c r="G1833" s="317">
        <v>72.809093592691497</v>
      </c>
      <c r="H1833" s="317">
        <v>64.498600694319038</v>
      </c>
      <c r="I1833" s="317">
        <v>63.770788019908217</v>
      </c>
    </row>
    <row r="1834" spans="1:9" x14ac:dyDescent="0.2">
      <c r="A1834" s="334" t="s">
        <v>28</v>
      </c>
      <c r="B1834" s="311">
        <v>16368481488</v>
      </c>
      <c r="C1834" s="311">
        <v>13284123035</v>
      </c>
      <c r="D1834" s="311">
        <v>12613273475</v>
      </c>
      <c r="E1834" s="311">
        <v>12411343940</v>
      </c>
      <c r="F1834" s="316">
        <v>3084358453</v>
      </c>
      <c r="G1834" s="317">
        <v>81.15672211095945</v>
      </c>
      <c r="H1834" s="317">
        <v>77.058299416760164</v>
      </c>
      <c r="I1834" s="317">
        <v>75.824650863911586</v>
      </c>
    </row>
    <row r="1835" spans="1:9" x14ac:dyDescent="0.2">
      <c r="A1835" s="30" t="s">
        <v>110</v>
      </c>
      <c r="B1835" s="335">
        <v>6626340695</v>
      </c>
      <c r="C1835" s="335">
        <v>5488153179</v>
      </c>
      <c r="D1835" s="335">
        <v>5488153179</v>
      </c>
      <c r="E1835" s="335">
        <v>5488153179</v>
      </c>
      <c r="F1835" s="336">
        <v>1138187516</v>
      </c>
      <c r="G1835" s="319">
        <v>82.823287114427487</v>
      </c>
      <c r="H1835" s="319">
        <v>82.823287114427487</v>
      </c>
      <c r="I1835" s="319">
        <v>82.823287114427487</v>
      </c>
    </row>
    <row r="1836" spans="1:9" x14ac:dyDescent="0.2">
      <c r="A1836" s="30" t="s">
        <v>111</v>
      </c>
      <c r="B1836" s="335">
        <v>2334335695</v>
      </c>
      <c r="C1836" s="335">
        <v>2004688700</v>
      </c>
      <c r="D1836" s="335">
        <v>2004688700</v>
      </c>
      <c r="E1836" s="335">
        <v>1868016986</v>
      </c>
      <c r="F1836" s="336">
        <v>329646995</v>
      </c>
      <c r="G1836" s="319">
        <v>85.878338076820597</v>
      </c>
      <c r="H1836" s="319">
        <v>85.878338076820597</v>
      </c>
      <c r="I1836" s="319">
        <v>80.023494050199147</v>
      </c>
    </row>
    <row r="1837" spans="1:9" x14ac:dyDescent="0.2">
      <c r="A1837" s="30" t="s">
        <v>112</v>
      </c>
      <c r="B1837" s="335">
        <v>908957445</v>
      </c>
      <c r="C1837" s="335">
        <v>283710833</v>
      </c>
      <c r="D1837" s="335">
        <v>283710833</v>
      </c>
      <c r="E1837" s="335">
        <v>283710833</v>
      </c>
      <c r="F1837" s="336">
        <v>625246612</v>
      </c>
      <c r="G1837" s="319">
        <v>31.212773992956294</v>
      </c>
      <c r="H1837" s="319">
        <v>31.212773992956294</v>
      </c>
      <c r="I1837" s="319">
        <v>31.212773992956294</v>
      </c>
    </row>
    <row r="1838" spans="1:9" x14ac:dyDescent="0.2">
      <c r="A1838" s="30" t="s">
        <v>149</v>
      </c>
      <c r="B1838" s="335">
        <v>5340631379</v>
      </c>
      <c r="C1838" s="335">
        <v>4615218735</v>
      </c>
      <c r="D1838" s="335">
        <v>4120757337</v>
      </c>
      <c r="E1838" s="335">
        <v>4120757337</v>
      </c>
      <c r="F1838" s="336">
        <v>725412644</v>
      </c>
      <c r="G1838" s="319">
        <v>86.417099542716826</v>
      </c>
      <c r="H1838" s="319">
        <v>77.158617484878462</v>
      </c>
      <c r="I1838" s="319">
        <v>77.158617484878462</v>
      </c>
    </row>
    <row r="1839" spans="1:9" x14ac:dyDescent="0.2">
      <c r="A1839" s="30" t="s">
        <v>150</v>
      </c>
      <c r="B1839" s="335">
        <v>144823844</v>
      </c>
      <c r="C1839" s="335">
        <v>142899773</v>
      </c>
      <c r="D1839" s="335">
        <v>88340415</v>
      </c>
      <c r="E1839" s="335">
        <v>88340415</v>
      </c>
      <c r="F1839" s="336">
        <v>1924071</v>
      </c>
      <c r="G1839" s="319">
        <v>98.671440457000998</v>
      </c>
      <c r="H1839" s="319">
        <v>60.998529358190488</v>
      </c>
      <c r="I1839" s="319">
        <v>60.998529358190488</v>
      </c>
    </row>
    <row r="1840" spans="1:9" x14ac:dyDescent="0.2">
      <c r="A1840" s="30" t="s">
        <v>151</v>
      </c>
      <c r="B1840" s="335">
        <v>1013392430</v>
      </c>
      <c r="C1840" s="335">
        <v>749451815</v>
      </c>
      <c r="D1840" s="335">
        <v>627623011</v>
      </c>
      <c r="E1840" s="335">
        <v>562365190</v>
      </c>
      <c r="F1840" s="336">
        <v>263940615</v>
      </c>
      <c r="G1840" s="319">
        <v>73.95474771801878</v>
      </c>
      <c r="H1840" s="319">
        <v>61.93286948077953</v>
      </c>
      <c r="I1840" s="319">
        <v>55.493328482826733</v>
      </c>
    </row>
    <row r="1841" spans="1:9" x14ac:dyDescent="0.2">
      <c r="A1841" s="334" t="s">
        <v>29</v>
      </c>
      <c r="B1841" s="311">
        <v>8862790727</v>
      </c>
      <c r="C1841" s="311">
        <v>6078469422.8000002</v>
      </c>
      <c r="D1841" s="311">
        <v>4598625741.0100002</v>
      </c>
      <c r="E1841" s="311">
        <v>4598625741.0100002</v>
      </c>
      <c r="F1841" s="316">
        <v>2784321304.1999998</v>
      </c>
      <c r="G1841" s="317">
        <v>68.584147025860389</v>
      </c>
      <c r="H1841" s="317">
        <v>51.88688171323443</v>
      </c>
      <c r="I1841" s="317">
        <v>51.88688171323443</v>
      </c>
    </row>
    <row r="1842" spans="1:9" x14ac:dyDescent="0.2">
      <c r="A1842" s="30" t="s">
        <v>113</v>
      </c>
      <c r="B1842" s="335">
        <v>8862790727</v>
      </c>
      <c r="C1842" s="335">
        <v>6078469422.8000002</v>
      </c>
      <c r="D1842" s="335">
        <v>4598625741.0100002</v>
      </c>
      <c r="E1842" s="335">
        <v>4598625741.0100002</v>
      </c>
      <c r="F1842" s="336">
        <v>2784321304.1999998</v>
      </c>
      <c r="G1842" s="319">
        <v>68.584147025860389</v>
      </c>
      <c r="H1842" s="319">
        <v>51.88688171323443</v>
      </c>
      <c r="I1842" s="319">
        <v>51.88688171323443</v>
      </c>
    </row>
    <row r="1843" spans="1:9" x14ac:dyDescent="0.2">
      <c r="A1843" s="334" t="s">
        <v>30</v>
      </c>
      <c r="B1843" s="311">
        <v>2167107860</v>
      </c>
      <c r="C1843" s="311">
        <v>561532996</v>
      </c>
      <c r="D1843" s="311">
        <v>501564138</v>
      </c>
      <c r="E1843" s="311">
        <v>501564138</v>
      </c>
      <c r="F1843" s="316">
        <v>1605574864</v>
      </c>
      <c r="G1843" s="317">
        <v>25.911631182030781</v>
      </c>
      <c r="H1843" s="317">
        <v>23.144401220528081</v>
      </c>
      <c r="I1843" s="317">
        <v>23.144401220528081</v>
      </c>
    </row>
    <row r="1844" spans="1:9" x14ac:dyDescent="0.2">
      <c r="A1844" s="30" t="s">
        <v>115</v>
      </c>
      <c r="B1844" s="335">
        <v>1538827532</v>
      </c>
      <c r="C1844" s="335">
        <v>0</v>
      </c>
      <c r="D1844" s="335">
        <v>0</v>
      </c>
      <c r="E1844" s="335">
        <v>0</v>
      </c>
      <c r="F1844" s="336">
        <v>1538827532</v>
      </c>
      <c r="G1844" s="319">
        <v>0</v>
      </c>
      <c r="H1844" s="319">
        <v>0</v>
      </c>
      <c r="I1844" s="319">
        <v>0</v>
      </c>
    </row>
    <row r="1845" spans="1:9" ht="13.5" customHeight="1" x14ac:dyDescent="0.2">
      <c r="A1845" s="30" t="s">
        <v>530</v>
      </c>
      <c r="B1845" s="335">
        <v>594105390</v>
      </c>
      <c r="C1845" s="335">
        <v>560032996</v>
      </c>
      <c r="D1845" s="335">
        <v>500064138</v>
      </c>
      <c r="E1845" s="335">
        <v>500064138</v>
      </c>
      <c r="F1845" s="336">
        <v>34072394</v>
      </c>
      <c r="G1845" s="319">
        <v>94.26492427547241</v>
      </c>
      <c r="H1845" s="319">
        <v>84.170947851525142</v>
      </c>
      <c r="I1845" s="319">
        <v>84.170947851525142</v>
      </c>
    </row>
    <row r="1846" spans="1:9" x14ac:dyDescent="0.2">
      <c r="A1846" s="30" t="s">
        <v>124</v>
      </c>
      <c r="B1846" s="335">
        <v>34174938</v>
      </c>
      <c r="C1846" s="335">
        <v>1500000</v>
      </c>
      <c r="D1846" s="335">
        <v>1500000</v>
      </c>
      <c r="E1846" s="335">
        <v>1500000</v>
      </c>
      <c r="F1846" s="336">
        <v>32674938</v>
      </c>
      <c r="G1846" s="319">
        <v>4.3891813351643822</v>
      </c>
      <c r="H1846" s="319">
        <v>4.3891813351643822</v>
      </c>
      <c r="I1846" s="319">
        <v>4.3891813351643822</v>
      </c>
    </row>
    <row r="1847" spans="1:9" x14ac:dyDescent="0.2">
      <c r="A1847" s="334" t="s">
        <v>31</v>
      </c>
      <c r="B1847" s="311">
        <v>242882195</v>
      </c>
      <c r="C1847" s="311">
        <v>213832266</v>
      </c>
      <c r="D1847" s="311">
        <v>118771993</v>
      </c>
      <c r="E1847" s="311">
        <v>118771993</v>
      </c>
      <c r="F1847" s="316">
        <v>29049929</v>
      </c>
      <c r="G1847" s="317">
        <v>88.039498325515382</v>
      </c>
      <c r="H1847" s="317">
        <v>48.901070331647816</v>
      </c>
      <c r="I1847" s="317">
        <v>48.901070331647816</v>
      </c>
    </row>
    <row r="1848" spans="1:9" x14ac:dyDescent="0.2">
      <c r="A1848" s="30" t="s">
        <v>427</v>
      </c>
      <c r="B1848" s="335">
        <v>242882195</v>
      </c>
      <c r="C1848" s="335">
        <v>213832266</v>
      </c>
      <c r="D1848" s="335">
        <v>118771993</v>
      </c>
      <c r="E1848" s="335">
        <v>118771993</v>
      </c>
      <c r="F1848" s="336">
        <v>29049929</v>
      </c>
      <c r="G1848" s="319">
        <v>88.039498325515382</v>
      </c>
      <c r="H1848" s="319">
        <v>48.901070331647816</v>
      </c>
      <c r="I1848" s="319">
        <v>48.901070331647816</v>
      </c>
    </row>
    <row r="1849" spans="1:9" x14ac:dyDescent="0.2">
      <c r="A1849" s="334" t="s">
        <v>127</v>
      </c>
      <c r="B1849" s="311">
        <v>103450360</v>
      </c>
      <c r="C1849" s="311">
        <v>62716066</v>
      </c>
      <c r="D1849" s="311">
        <v>62716066</v>
      </c>
      <c r="E1849" s="311">
        <v>62716066</v>
      </c>
      <c r="F1849" s="316">
        <v>40734294</v>
      </c>
      <c r="G1849" s="317">
        <v>60.62430908891956</v>
      </c>
      <c r="H1849" s="317">
        <v>60.62430908891956</v>
      </c>
      <c r="I1849" s="317">
        <v>60.62430908891956</v>
      </c>
    </row>
    <row r="1850" spans="1:9" x14ac:dyDescent="0.2">
      <c r="A1850" s="30" t="s">
        <v>128</v>
      </c>
      <c r="B1850" s="335">
        <v>35733960</v>
      </c>
      <c r="C1850" s="335">
        <v>0</v>
      </c>
      <c r="D1850" s="335">
        <v>0</v>
      </c>
      <c r="E1850" s="335">
        <v>0</v>
      </c>
      <c r="F1850" s="336">
        <v>35733960</v>
      </c>
      <c r="G1850" s="319">
        <v>0</v>
      </c>
      <c r="H1850" s="319">
        <v>0</v>
      </c>
      <c r="I1850" s="319">
        <v>0</v>
      </c>
    </row>
    <row r="1851" spans="1:9" x14ac:dyDescent="0.2">
      <c r="A1851" s="30" t="s">
        <v>130</v>
      </c>
      <c r="B1851" s="335">
        <v>67716400</v>
      </c>
      <c r="C1851" s="335">
        <v>62716066</v>
      </c>
      <c r="D1851" s="335">
        <v>62716066</v>
      </c>
      <c r="E1851" s="335">
        <v>62716066</v>
      </c>
      <c r="F1851" s="336">
        <v>5000334</v>
      </c>
      <c r="G1851" s="319">
        <v>92.615771068751442</v>
      </c>
      <c r="H1851" s="319">
        <v>92.615771068751442</v>
      </c>
      <c r="I1851" s="319">
        <v>92.615771068751442</v>
      </c>
    </row>
    <row r="1852" spans="1:9" x14ac:dyDescent="0.2">
      <c r="A1852" s="334" t="s">
        <v>131</v>
      </c>
      <c r="B1852" s="311">
        <v>10631908034</v>
      </c>
      <c r="C1852" s="311">
        <v>6732686780</v>
      </c>
      <c r="D1852" s="311">
        <v>3199042455</v>
      </c>
      <c r="E1852" s="311">
        <v>3199042455</v>
      </c>
      <c r="F1852" s="316">
        <v>3899221254</v>
      </c>
      <c r="G1852" s="317">
        <v>63.325291739445078</v>
      </c>
      <c r="H1852" s="317">
        <v>30.089071921706957</v>
      </c>
      <c r="I1852" s="317">
        <v>30.089071921706957</v>
      </c>
    </row>
    <row r="1853" spans="1:9" x14ac:dyDescent="0.2">
      <c r="A1853" s="334" t="s">
        <v>1651</v>
      </c>
      <c r="B1853" s="311">
        <v>10631908034</v>
      </c>
      <c r="C1853" s="311">
        <v>6732686780</v>
      </c>
      <c r="D1853" s="311">
        <v>3199042455</v>
      </c>
      <c r="E1853" s="311">
        <v>3199042455</v>
      </c>
      <c r="F1853" s="316">
        <v>3899221254</v>
      </c>
      <c r="G1853" s="317">
        <v>63.325291739445078</v>
      </c>
      <c r="H1853" s="317">
        <v>30.089071921706957</v>
      </c>
      <c r="I1853" s="317">
        <v>30.089071921706957</v>
      </c>
    </row>
    <row r="1854" spans="1:9" x14ac:dyDescent="0.2">
      <c r="A1854" s="30" t="s">
        <v>531</v>
      </c>
      <c r="B1854" s="335">
        <v>2000000000</v>
      </c>
      <c r="C1854" s="335">
        <v>1799968901</v>
      </c>
      <c r="D1854" s="335">
        <v>484109309</v>
      </c>
      <c r="E1854" s="335">
        <v>484109309</v>
      </c>
      <c r="F1854" s="336">
        <v>200031099</v>
      </c>
      <c r="G1854" s="319">
        <v>89.998445050000001</v>
      </c>
      <c r="H1854" s="319">
        <v>24.205465449999998</v>
      </c>
      <c r="I1854" s="319">
        <v>24.205465449999998</v>
      </c>
    </row>
    <row r="1855" spans="1:9" x14ac:dyDescent="0.2">
      <c r="A1855" s="30" t="s">
        <v>532</v>
      </c>
      <c r="B1855" s="335">
        <v>1850000000</v>
      </c>
      <c r="C1855" s="335">
        <v>1685717552</v>
      </c>
      <c r="D1855" s="335">
        <v>828814471</v>
      </c>
      <c r="E1855" s="335">
        <v>828814471</v>
      </c>
      <c r="F1855" s="336">
        <v>164282448</v>
      </c>
      <c r="G1855" s="319">
        <v>91.119867675675678</v>
      </c>
      <c r="H1855" s="319">
        <v>44.80078221621622</v>
      </c>
      <c r="I1855" s="319">
        <v>44.80078221621622</v>
      </c>
    </row>
    <row r="1856" spans="1:9" x14ac:dyDescent="0.2">
      <c r="A1856" s="30" t="s">
        <v>533</v>
      </c>
      <c r="B1856" s="335">
        <v>2039617913</v>
      </c>
      <c r="C1856" s="335">
        <v>1195699710</v>
      </c>
      <c r="D1856" s="335">
        <v>1195699710</v>
      </c>
      <c r="E1856" s="335">
        <v>1195699710</v>
      </c>
      <c r="F1856" s="336">
        <v>843918203</v>
      </c>
      <c r="G1856" s="319">
        <v>58.623710959730133</v>
      </c>
      <c r="H1856" s="319">
        <v>58.623710959730133</v>
      </c>
      <c r="I1856" s="319">
        <v>58.623710959730133</v>
      </c>
    </row>
    <row r="1857" spans="1:9" x14ac:dyDescent="0.2">
      <c r="A1857" s="30" t="s">
        <v>538</v>
      </c>
      <c r="B1857" s="335">
        <v>350000000</v>
      </c>
      <c r="C1857" s="335">
        <v>0</v>
      </c>
      <c r="D1857" s="335">
        <v>0</v>
      </c>
      <c r="E1857" s="335">
        <v>0</v>
      </c>
      <c r="F1857" s="336">
        <v>350000000</v>
      </c>
      <c r="G1857" s="319">
        <v>0</v>
      </c>
      <c r="H1857" s="319">
        <v>0</v>
      </c>
      <c r="I1857" s="319">
        <v>0</v>
      </c>
    </row>
    <row r="1858" spans="1:9" x14ac:dyDescent="0.2">
      <c r="A1858" s="30" t="s">
        <v>539</v>
      </c>
      <c r="B1858" s="335">
        <v>500000000</v>
      </c>
      <c r="C1858" s="335">
        <v>421743723</v>
      </c>
      <c r="D1858" s="335">
        <v>340418965</v>
      </c>
      <c r="E1858" s="335">
        <v>340418965</v>
      </c>
      <c r="F1858" s="336">
        <v>78256277</v>
      </c>
      <c r="G1858" s="319">
        <v>84.348744600000003</v>
      </c>
      <c r="H1858" s="319">
        <v>68.083793</v>
      </c>
      <c r="I1858" s="319">
        <v>68.083793</v>
      </c>
    </row>
    <row r="1859" spans="1:9" x14ac:dyDescent="0.2">
      <c r="A1859" s="30" t="s">
        <v>540</v>
      </c>
      <c r="B1859" s="335">
        <v>3892290121</v>
      </c>
      <c r="C1859" s="335">
        <v>1629556894</v>
      </c>
      <c r="D1859" s="335">
        <v>350000000</v>
      </c>
      <c r="E1859" s="335">
        <v>350000000</v>
      </c>
      <c r="F1859" s="336">
        <v>2262733227</v>
      </c>
      <c r="G1859" s="319">
        <v>41.86627520924204</v>
      </c>
      <c r="H1859" s="319">
        <v>8.9921354554649344</v>
      </c>
      <c r="I1859" s="319">
        <v>8.9921354554649344</v>
      </c>
    </row>
    <row r="1860" spans="1:9" x14ac:dyDescent="0.2">
      <c r="A1860" s="334" t="s">
        <v>541</v>
      </c>
      <c r="B1860" s="311">
        <v>25584357206</v>
      </c>
      <c r="C1860" s="311">
        <v>23224910552.959999</v>
      </c>
      <c r="D1860" s="311">
        <v>20781279759.860001</v>
      </c>
      <c r="E1860" s="311">
        <v>20781279759.860001</v>
      </c>
      <c r="F1860" s="316">
        <v>2359446653.0400009</v>
      </c>
      <c r="G1860" s="317">
        <v>90.777776302753196</v>
      </c>
      <c r="H1860" s="317">
        <v>81.2265072463357</v>
      </c>
      <c r="I1860" s="317">
        <v>81.2265072463357</v>
      </c>
    </row>
    <row r="1861" spans="1:9" x14ac:dyDescent="0.2">
      <c r="A1861" s="334" t="s">
        <v>109</v>
      </c>
      <c r="B1861" s="311">
        <v>15435013285</v>
      </c>
      <c r="C1861" s="311">
        <v>13484936412.480001</v>
      </c>
      <c r="D1861" s="311">
        <v>13255128485.740002</v>
      </c>
      <c r="E1861" s="311">
        <v>13255128485.740002</v>
      </c>
      <c r="F1861" s="316">
        <v>1950076872.5199986</v>
      </c>
      <c r="G1861" s="317">
        <v>87.365887955437557</v>
      </c>
      <c r="H1861" s="317">
        <v>85.877013780231422</v>
      </c>
      <c r="I1861" s="317">
        <v>85.877013780231422</v>
      </c>
    </row>
    <row r="1862" spans="1:9" x14ac:dyDescent="0.2">
      <c r="A1862" s="334" t="s">
        <v>28</v>
      </c>
      <c r="B1862" s="311">
        <v>12094651638</v>
      </c>
      <c r="C1862" s="311">
        <v>10647530472.290001</v>
      </c>
      <c r="D1862" s="311">
        <v>10606213484.490002</v>
      </c>
      <c r="E1862" s="311">
        <v>10606213484.490002</v>
      </c>
      <c r="F1862" s="316">
        <v>1447121165.7099991</v>
      </c>
      <c r="G1862" s="317">
        <v>88.035032268616064</v>
      </c>
      <c r="H1862" s="317">
        <v>87.693418561693022</v>
      </c>
      <c r="I1862" s="317">
        <v>87.693418561693022</v>
      </c>
    </row>
    <row r="1863" spans="1:9" x14ac:dyDescent="0.2">
      <c r="A1863" s="30" t="s">
        <v>110</v>
      </c>
      <c r="B1863" s="335">
        <v>3940991121</v>
      </c>
      <c r="C1863" s="335">
        <v>3315421418</v>
      </c>
      <c r="D1863" s="335">
        <v>3303872094</v>
      </c>
      <c r="E1863" s="335">
        <v>3303872094</v>
      </c>
      <c r="F1863" s="336">
        <v>625569703</v>
      </c>
      <c r="G1863" s="319">
        <v>84.126589383401964</v>
      </c>
      <c r="H1863" s="319">
        <v>83.833533052002025</v>
      </c>
      <c r="I1863" s="319">
        <v>83.833533052002025</v>
      </c>
    </row>
    <row r="1864" spans="1:9" x14ac:dyDescent="0.2">
      <c r="A1864" s="30" t="s">
        <v>111</v>
      </c>
      <c r="B1864" s="335">
        <v>1294400775</v>
      </c>
      <c r="C1864" s="335">
        <v>1132472797.5999999</v>
      </c>
      <c r="D1864" s="335">
        <v>1132472796.8</v>
      </c>
      <c r="E1864" s="335">
        <v>1132472796.8</v>
      </c>
      <c r="F1864" s="336">
        <v>161927977.4000001</v>
      </c>
      <c r="G1864" s="319">
        <v>87.490120484515316</v>
      </c>
      <c r="H1864" s="319">
        <v>87.490120422710646</v>
      </c>
      <c r="I1864" s="319">
        <v>87.490120422710646</v>
      </c>
    </row>
    <row r="1865" spans="1:9" x14ac:dyDescent="0.2">
      <c r="A1865" s="30" t="s">
        <v>112</v>
      </c>
      <c r="B1865" s="335">
        <v>262956147</v>
      </c>
      <c r="C1865" s="335">
        <v>248446950</v>
      </c>
      <c r="D1865" s="335">
        <v>248446950</v>
      </c>
      <c r="E1865" s="335">
        <v>248446950</v>
      </c>
      <c r="F1865" s="336">
        <v>14509197</v>
      </c>
      <c r="G1865" s="319">
        <v>94.482275023599286</v>
      </c>
      <c r="H1865" s="319">
        <v>94.482275023599286</v>
      </c>
      <c r="I1865" s="319">
        <v>94.482275023599286</v>
      </c>
    </row>
    <row r="1866" spans="1:9" x14ac:dyDescent="0.2">
      <c r="A1866" s="30" t="s">
        <v>149</v>
      </c>
      <c r="B1866" s="335">
        <v>5879723857</v>
      </c>
      <c r="C1866" s="335">
        <v>5760697611.6900005</v>
      </c>
      <c r="D1866" s="335">
        <v>5730929948.6900005</v>
      </c>
      <c r="E1866" s="335">
        <v>5730929948.6900005</v>
      </c>
      <c r="F1866" s="336">
        <v>119026245.30999947</v>
      </c>
      <c r="G1866" s="319">
        <v>97.975649057594865</v>
      </c>
      <c r="H1866" s="319">
        <v>97.46937250917226</v>
      </c>
      <c r="I1866" s="319">
        <v>97.46937250917226</v>
      </c>
    </row>
    <row r="1867" spans="1:9" ht="11.45" customHeight="1" x14ac:dyDescent="0.2">
      <c r="A1867" s="30" t="s">
        <v>151</v>
      </c>
      <c r="B1867" s="335">
        <v>716579738</v>
      </c>
      <c r="C1867" s="335">
        <v>190491695</v>
      </c>
      <c r="D1867" s="335">
        <v>190491695</v>
      </c>
      <c r="E1867" s="335">
        <v>190491695</v>
      </c>
      <c r="F1867" s="336">
        <v>526088043</v>
      </c>
      <c r="G1867" s="319">
        <v>26.583460974164471</v>
      </c>
      <c r="H1867" s="319">
        <v>26.583460974164471</v>
      </c>
      <c r="I1867" s="319">
        <v>26.583460974164471</v>
      </c>
    </row>
    <row r="1868" spans="1:9" x14ac:dyDescent="0.2">
      <c r="A1868" s="334" t="s">
        <v>29</v>
      </c>
      <c r="B1868" s="311">
        <v>2552081754</v>
      </c>
      <c r="C1868" s="311">
        <v>2457890371.1900001</v>
      </c>
      <c r="D1868" s="311">
        <v>2323250502.25</v>
      </c>
      <c r="E1868" s="311">
        <v>2323250502.25</v>
      </c>
      <c r="F1868" s="316">
        <v>94191382.809999943</v>
      </c>
      <c r="G1868" s="317">
        <v>96.309233328345798</v>
      </c>
      <c r="H1868" s="317">
        <v>91.033545403028654</v>
      </c>
      <c r="I1868" s="317">
        <v>91.033545403028654</v>
      </c>
    </row>
    <row r="1869" spans="1:9" x14ac:dyDescent="0.2">
      <c r="A1869" s="30" t="s">
        <v>113</v>
      </c>
      <c r="B1869" s="335">
        <v>2552081754</v>
      </c>
      <c r="C1869" s="335">
        <v>2457890371.1900001</v>
      </c>
      <c r="D1869" s="335">
        <v>2323250502.25</v>
      </c>
      <c r="E1869" s="335">
        <v>2323250502.25</v>
      </c>
      <c r="F1869" s="336">
        <v>94191382.809999943</v>
      </c>
      <c r="G1869" s="319">
        <v>96.309233328345798</v>
      </c>
      <c r="H1869" s="319">
        <v>91.033545403028654</v>
      </c>
      <c r="I1869" s="319">
        <v>91.033545403028654</v>
      </c>
    </row>
    <row r="1870" spans="1:9" x14ac:dyDescent="0.2">
      <c r="A1870" s="334" t="s">
        <v>30</v>
      </c>
      <c r="B1870" s="311">
        <v>311676740</v>
      </c>
      <c r="C1870" s="311">
        <v>269609817</v>
      </c>
      <c r="D1870" s="311">
        <v>215758747</v>
      </c>
      <c r="E1870" s="311">
        <v>215758747</v>
      </c>
      <c r="F1870" s="316">
        <v>42066923</v>
      </c>
      <c r="G1870" s="317">
        <v>86.50302778449236</v>
      </c>
      <c r="H1870" s="317">
        <v>69.225168037884373</v>
      </c>
      <c r="I1870" s="317">
        <v>69.225168037884373</v>
      </c>
    </row>
    <row r="1871" spans="1:9" x14ac:dyDescent="0.2">
      <c r="A1871" s="30" t="s">
        <v>115</v>
      </c>
      <c r="B1871" s="335">
        <v>0</v>
      </c>
      <c r="C1871" s="335">
        <v>0</v>
      </c>
      <c r="D1871" s="335">
        <v>0</v>
      </c>
      <c r="E1871" s="335">
        <v>0</v>
      </c>
      <c r="F1871" s="336">
        <v>0</v>
      </c>
      <c r="G1871" s="319">
        <v>0</v>
      </c>
      <c r="H1871" s="319">
        <v>0</v>
      </c>
      <c r="I1871" s="319">
        <v>0</v>
      </c>
    </row>
    <row r="1872" spans="1:9" x14ac:dyDescent="0.2">
      <c r="A1872" s="30" t="s">
        <v>530</v>
      </c>
      <c r="B1872" s="335">
        <v>311676740</v>
      </c>
      <c r="C1872" s="335">
        <v>269609817</v>
      </c>
      <c r="D1872" s="335">
        <v>215758747</v>
      </c>
      <c r="E1872" s="335">
        <v>215758747</v>
      </c>
      <c r="F1872" s="336">
        <v>42066923</v>
      </c>
      <c r="G1872" s="319">
        <v>86.50302778449236</v>
      </c>
      <c r="H1872" s="319">
        <v>69.225168037884373</v>
      </c>
      <c r="I1872" s="319">
        <v>69.225168037884373</v>
      </c>
    </row>
    <row r="1873" spans="1:9" x14ac:dyDescent="0.2">
      <c r="A1873" s="334" t="s">
        <v>31</v>
      </c>
      <c r="B1873" s="311">
        <v>365660749</v>
      </c>
      <c r="C1873" s="311">
        <v>0</v>
      </c>
      <c r="D1873" s="311">
        <v>0</v>
      </c>
      <c r="E1873" s="311">
        <v>0</v>
      </c>
      <c r="F1873" s="316">
        <v>365660749</v>
      </c>
      <c r="G1873" s="317">
        <v>0</v>
      </c>
      <c r="H1873" s="317">
        <v>0</v>
      </c>
      <c r="I1873" s="317">
        <v>0</v>
      </c>
    </row>
    <row r="1874" spans="1:9" x14ac:dyDescent="0.2">
      <c r="A1874" s="30" t="s">
        <v>427</v>
      </c>
      <c r="B1874" s="335">
        <v>365660749</v>
      </c>
      <c r="C1874" s="335">
        <v>0</v>
      </c>
      <c r="D1874" s="335">
        <v>0</v>
      </c>
      <c r="E1874" s="335">
        <v>0</v>
      </c>
      <c r="F1874" s="336">
        <v>365660749</v>
      </c>
      <c r="G1874" s="319">
        <v>0</v>
      </c>
      <c r="H1874" s="319">
        <v>0</v>
      </c>
      <c r="I1874" s="319">
        <v>0</v>
      </c>
    </row>
    <row r="1875" spans="1:9" x14ac:dyDescent="0.2">
      <c r="A1875" s="334" t="s">
        <v>127</v>
      </c>
      <c r="B1875" s="311">
        <v>110942404</v>
      </c>
      <c r="C1875" s="311">
        <v>109905752</v>
      </c>
      <c r="D1875" s="311">
        <v>109905752</v>
      </c>
      <c r="E1875" s="311">
        <v>109905752</v>
      </c>
      <c r="F1875" s="316">
        <v>1036652</v>
      </c>
      <c r="G1875" s="317">
        <v>99.065594432224486</v>
      </c>
      <c r="H1875" s="317">
        <v>99.065594432224486</v>
      </c>
      <c r="I1875" s="317">
        <v>99.065594432224486</v>
      </c>
    </row>
    <row r="1876" spans="1:9" x14ac:dyDescent="0.2">
      <c r="A1876" s="30" t="s">
        <v>130</v>
      </c>
      <c r="B1876" s="335">
        <v>34950400</v>
      </c>
      <c r="C1876" s="335">
        <v>33913748</v>
      </c>
      <c r="D1876" s="335">
        <v>33913748</v>
      </c>
      <c r="E1876" s="335">
        <v>33913748</v>
      </c>
      <c r="F1876" s="336">
        <v>1036652</v>
      </c>
      <c r="G1876" s="319">
        <v>97.033933803332729</v>
      </c>
      <c r="H1876" s="319">
        <v>97.033933803332729</v>
      </c>
      <c r="I1876" s="319">
        <v>97.033933803332729</v>
      </c>
    </row>
    <row r="1877" spans="1:9" x14ac:dyDescent="0.2">
      <c r="A1877" s="30" t="s">
        <v>393</v>
      </c>
      <c r="B1877" s="335">
        <v>75992004</v>
      </c>
      <c r="C1877" s="335">
        <v>75992004</v>
      </c>
      <c r="D1877" s="335">
        <v>75992004</v>
      </c>
      <c r="E1877" s="335">
        <v>75992004</v>
      </c>
      <c r="F1877" s="336">
        <v>0</v>
      </c>
      <c r="G1877" s="319">
        <v>100</v>
      </c>
      <c r="H1877" s="319">
        <v>100</v>
      </c>
      <c r="I1877" s="319">
        <v>100</v>
      </c>
    </row>
    <row r="1878" spans="1:9" x14ac:dyDescent="0.2">
      <c r="A1878" s="334" t="s">
        <v>131</v>
      </c>
      <c r="B1878" s="311">
        <v>10149343921</v>
      </c>
      <c r="C1878" s="311">
        <v>9739974140.4799995</v>
      </c>
      <c r="D1878" s="311">
        <v>7526151274.1199989</v>
      </c>
      <c r="E1878" s="311">
        <v>7526151274.1199989</v>
      </c>
      <c r="F1878" s="316">
        <v>409369780.52000046</v>
      </c>
      <c r="G1878" s="317">
        <v>95.966539475788437</v>
      </c>
      <c r="H1878" s="317">
        <v>74.154066831331278</v>
      </c>
      <c r="I1878" s="317">
        <v>74.154066831331278</v>
      </c>
    </row>
    <row r="1879" spans="1:9" x14ac:dyDescent="0.2">
      <c r="A1879" s="334" t="s">
        <v>1651</v>
      </c>
      <c r="B1879" s="311">
        <v>10149343921</v>
      </c>
      <c r="C1879" s="311">
        <v>9739974140.4799995</v>
      </c>
      <c r="D1879" s="311">
        <v>7526151274.1199989</v>
      </c>
      <c r="E1879" s="311">
        <v>7526151274.1199989</v>
      </c>
      <c r="F1879" s="316">
        <v>409369780.52000046</v>
      </c>
      <c r="G1879" s="317">
        <v>95.966539475788437</v>
      </c>
      <c r="H1879" s="317">
        <v>74.154066831331278</v>
      </c>
      <c r="I1879" s="317">
        <v>74.154066831331278</v>
      </c>
    </row>
    <row r="1880" spans="1:9" x14ac:dyDescent="0.2">
      <c r="A1880" s="30" t="s">
        <v>542</v>
      </c>
      <c r="B1880" s="335">
        <v>220000000</v>
      </c>
      <c r="C1880" s="335">
        <v>198289894.74000001</v>
      </c>
      <c r="D1880" s="335">
        <v>185344444.74000001</v>
      </c>
      <c r="E1880" s="335">
        <v>185344444.74000001</v>
      </c>
      <c r="F1880" s="336">
        <v>21710105.25999999</v>
      </c>
      <c r="G1880" s="319">
        <v>90.131770336363644</v>
      </c>
      <c r="H1880" s="319">
        <v>84.247474881818192</v>
      </c>
      <c r="I1880" s="319">
        <v>84.247474881818192</v>
      </c>
    </row>
    <row r="1881" spans="1:9" x14ac:dyDescent="0.2">
      <c r="A1881" s="30" t="s">
        <v>543</v>
      </c>
      <c r="B1881" s="335">
        <v>9929343921</v>
      </c>
      <c r="C1881" s="335">
        <v>9541684245.7399998</v>
      </c>
      <c r="D1881" s="335">
        <v>7340806829.3799992</v>
      </c>
      <c r="E1881" s="335">
        <v>7340806829.3799992</v>
      </c>
      <c r="F1881" s="336">
        <v>387659675.26000023</v>
      </c>
      <c r="G1881" s="319">
        <v>96.095817826995372</v>
      </c>
      <c r="H1881" s="319">
        <v>73.930431736326597</v>
      </c>
      <c r="I1881" s="319">
        <v>73.930431736326597</v>
      </c>
    </row>
    <row r="1882" spans="1:9" ht="13.5" customHeight="1" x14ac:dyDescent="0.2">
      <c r="A1882" s="334" t="s">
        <v>544</v>
      </c>
      <c r="B1882" s="311">
        <v>2015817624535</v>
      </c>
      <c r="C1882" s="311">
        <v>2001126031596.53</v>
      </c>
      <c r="D1882" s="311">
        <v>1758165054329.8398</v>
      </c>
      <c r="E1882" s="311">
        <v>1758165054329.8398</v>
      </c>
      <c r="F1882" s="316">
        <v>14691592938.469971</v>
      </c>
      <c r="G1882" s="317">
        <v>99.271184418686744</v>
      </c>
      <c r="H1882" s="317">
        <v>87.218458303508754</v>
      </c>
      <c r="I1882" s="317">
        <v>87.218458303508754</v>
      </c>
    </row>
    <row r="1883" spans="1:9" x14ac:dyDescent="0.2">
      <c r="A1883" s="334" t="s">
        <v>109</v>
      </c>
      <c r="B1883" s="311">
        <v>15817624535</v>
      </c>
      <c r="C1883" s="311">
        <v>10007288021.209999</v>
      </c>
      <c r="D1883" s="311">
        <v>9266711341.3600006</v>
      </c>
      <c r="E1883" s="311">
        <v>9266711341.3600006</v>
      </c>
      <c r="F1883" s="316">
        <v>5810336513.7900009</v>
      </c>
      <c r="G1883" s="317">
        <v>63.266693422053713</v>
      </c>
      <c r="H1883" s="317">
        <v>58.584721876887059</v>
      </c>
      <c r="I1883" s="317">
        <v>58.584721876887059</v>
      </c>
    </row>
    <row r="1884" spans="1:9" x14ac:dyDescent="0.2">
      <c r="A1884" s="334" t="s">
        <v>28</v>
      </c>
      <c r="B1884" s="311">
        <v>9623311413</v>
      </c>
      <c r="C1884" s="311">
        <v>7089034320</v>
      </c>
      <c r="D1884" s="311">
        <v>7089034320</v>
      </c>
      <c r="E1884" s="311">
        <v>7089034320</v>
      </c>
      <c r="F1884" s="316">
        <v>2534277093</v>
      </c>
      <c r="G1884" s="317">
        <v>73.665228274993993</v>
      </c>
      <c r="H1884" s="317">
        <v>73.665228274993993</v>
      </c>
      <c r="I1884" s="317">
        <v>73.665228274993993</v>
      </c>
    </row>
    <row r="1885" spans="1:9" ht="11.45" customHeight="1" x14ac:dyDescent="0.2">
      <c r="A1885" s="30" t="s">
        <v>110</v>
      </c>
      <c r="B1885" s="335">
        <v>6322525553</v>
      </c>
      <c r="C1885" s="335">
        <v>4791686447</v>
      </c>
      <c r="D1885" s="335">
        <v>4791686447</v>
      </c>
      <c r="E1885" s="335">
        <v>4791686447</v>
      </c>
      <c r="F1885" s="336">
        <v>1530839106</v>
      </c>
      <c r="G1885" s="319">
        <v>75.787537857025725</v>
      </c>
      <c r="H1885" s="319">
        <v>75.787537857025725</v>
      </c>
      <c r="I1885" s="319">
        <v>75.787537857025725</v>
      </c>
    </row>
    <row r="1886" spans="1:9" x14ac:dyDescent="0.2">
      <c r="A1886" s="30" t="s">
        <v>111</v>
      </c>
      <c r="B1886" s="335">
        <v>2293583644</v>
      </c>
      <c r="C1886" s="335">
        <v>1827801397</v>
      </c>
      <c r="D1886" s="335">
        <v>1827801397</v>
      </c>
      <c r="E1886" s="335">
        <v>1827801397</v>
      </c>
      <c r="F1886" s="336">
        <v>465782247</v>
      </c>
      <c r="G1886" s="319">
        <v>79.691944167003314</v>
      </c>
      <c r="H1886" s="319">
        <v>79.691944167003314</v>
      </c>
      <c r="I1886" s="319">
        <v>79.691944167003314</v>
      </c>
    </row>
    <row r="1887" spans="1:9" x14ac:dyDescent="0.2">
      <c r="A1887" s="30" t="s">
        <v>112</v>
      </c>
      <c r="B1887" s="335">
        <v>1007202216</v>
      </c>
      <c r="C1887" s="335">
        <v>469546476</v>
      </c>
      <c r="D1887" s="335">
        <v>469546476</v>
      </c>
      <c r="E1887" s="335">
        <v>469546476</v>
      </c>
      <c r="F1887" s="336">
        <v>537655740</v>
      </c>
      <c r="G1887" s="319">
        <v>46.618888296806524</v>
      </c>
      <c r="H1887" s="319">
        <v>46.618888296806524</v>
      </c>
      <c r="I1887" s="319">
        <v>46.618888296806524</v>
      </c>
    </row>
    <row r="1888" spans="1:9" x14ac:dyDescent="0.2">
      <c r="A1888" s="334" t="s">
        <v>29</v>
      </c>
      <c r="B1888" s="311">
        <v>3088245322</v>
      </c>
      <c r="C1888" s="311">
        <v>2891532346.21</v>
      </c>
      <c r="D1888" s="311">
        <v>2176663424.3600001</v>
      </c>
      <c r="E1888" s="311">
        <v>2176663424.3600001</v>
      </c>
      <c r="F1888" s="316">
        <v>196712975.78999996</v>
      </c>
      <c r="G1888" s="317">
        <v>93.630267181539679</v>
      </c>
      <c r="H1888" s="317">
        <v>70.482205829113212</v>
      </c>
      <c r="I1888" s="317">
        <v>70.482205829113212</v>
      </c>
    </row>
    <row r="1889" spans="1:9" x14ac:dyDescent="0.2">
      <c r="A1889" s="30" t="s">
        <v>113</v>
      </c>
      <c r="B1889" s="335">
        <v>3088245322</v>
      </c>
      <c r="C1889" s="335">
        <v>2891532346.21</v>
      </c>
      <c r="D1889" s="335">
        <v>2176663424.3600001</v>
      </c>
      <c r="E1889" s="335">
        <v>2176663424.3600001</v>
      </c>
      <c r="F1889" s="336">
        <v>196712975.78999996</v>
      </c>
      <c r="G1889" s="319">
        <v>93.630267181539679</v>
      </c>
      <c r="H1889" s="319">
        <v>70.482205829113212</v>
      </c>
      <c r="I1889" s="319">
        <v>70.482205829113212</v>
      </c>
    </row>
    <row r="1890" spans="1:9" x14ac:dyDescent="0.2">
      <c r="A1890" s="334" t="s">
        <v>30</v>
      </c>
      <c r="B1890" s="311">
        <v>49000000</v>
      </c>
      <c r="C1890" s="311">
        <v>26721355</v>
      </c>
      <c r="D1890" s="311">
        <v>1013597</v>
      </c>
      <c r="E1890" s="311">
        <v>1013597</v>
      </c>
      <c r="F1890" s="316">
        <v>22278645</v>
      </c>
      <c r="G1890" s="317">
        <v>54.533377551020415</v>
      </c>
      <c r="H1890" s="317">
        <v>2.0685653061224487</v>
      </c>
      <c r="I1890" s="317">
        <v>2.0685653061224487</v>
      </c>
    </row>
    <row r="1891" spans="1:9" x14ac:dyDescent="0.2">
      <c r="A1891" s="30" t="s">
        <v>118</v>
      </c>
      <c r="B1891" s="335">
        <v>49000000</v>
      </c>
      <c r="C1891" s="335">
        <v>26721355</v>
      </c>
      <c r="D1891" s="335">
        <v>1013597</v>
      </c>
      <c r="E1891" s="335">
        <v>1013597</v>
      </c>
      <c r="F1891" s="336">
        <v>22278645</v>
      </c>
      <c r="G1891" s="319">
        <v>54.533377551020415</v>
      </c>
      <c r="H1891" s="319">
        <v>2.0685653061224487</v>
      </c>
      <c r="I1891" s="319">
        <v>2.0685653061224487</v>
      </c>
    </row>
    <row r="1892" spans="1:9" x14ac:dyDescent="0.2">
      <c r="A1892" s="334" t="s">
        <v>127</v>
      </c>
      <c r="B1892" s="311">
        <v>3057067800</v>
      </c>
      <c r="C1892" s="311">
        <v>0</v>
      </c>
      <c r="D1892" s="311">
        <v>0</v>
      </c>
      <c r="E1892" s="311">
        <v>0</v>
      </c>
      <c r="F1892" s="316">
        <v>3057067800</v>
      </c>
      <c r="G1892" s="317">
        <v>0</v>
      </c>
      <c r="H1892" s="317">
        <v>0</v>
      </c>
      <c r="I1892" s="317">
        <v>0</v>
      </c>
    </row>
    <row r="1893" spans="1:9" x14ac:dyDescent="0.2">
      <c r="A1893" s="30" t="s">
        <v>130</v>
      </c>
      <c r="B1893" s="335">
        <v>3057067800</v>
      </c>
      <c r="C1893" s="335">
        <v>0</v>
      </c>
      <c r="D1893" s="335">
        <v>0</v>
      </c>
      <c r="E1893" s="335">
        <v>0</v>
      </c>
      <c r="F1893" s="336">
        <v>3057067800</v>
      </c>
      <c r="G1893" s="319">
        <v>0</v>
      </c>
      <c r="H1893" s="319">
        <v>0</v>
      </c>
      <c r="I1893" s="319">
        <v>0</v>
      </c>
    </row>
    <row r="1894" spans="1:9" x14ac:dyDescent="0.2">
      <c r="A1894" s="334" t="s">
        <v>131</v>
      </c>
      <c r="B1894" s="311">
        <v>2000000000000</v>
      </c>
      <c r="C1894" s="311">
        <v>1991118743575.3201</v>
      </c>
      <c r="D1894" s="311">
        <v>1748898342988.48</v>
      </c>
      <c r="E1894" s="311">
        <v>1748898342988.48</v>
      </c>
      <c r="F1894" s="316">
        <v>8881256424.6799316</v>
      </c>
      <c r="G1894" s="317">
        <v>99.555937178766001</v>
      </c>
      <c r="H1894" s="317">
        <v>87.444917149424001</v>
      </c>
      <c r="I1894" s="317">
        <v>87.444917149424001</v>
      </c>
    </row>
    <row r="1895" spans="1:9" x14ac:dyDescent="0.2">
      <c r="A1895" s="334" t="s">
        <v>1651</v>
      </c>
      <c r="B1895" s="311">
        <v>2000000000000</v>
      </c>
      <c r="C1895" s="311">
        <v>1991118743575.3201</v>
      </c>
      <c r="D1895" s="311">
        <v>1748898342988.48</v>
      </c>
      <c r="E1895" s="311">
        <v>1748898342988.48</v>
      </c>
      <c r="F1895" s="316">
        <v>8881256424.6799316</v>
      </c>
      <c r="G1895" s="317">
        <v>99.555937178766001</v>
      </c>
      <c r="H1895" s="317">
        <v>87.444917149424001</v>
      </c>
      <c r="I1895" s="317">
        <v>87.444917149424001</v>
      </c>
    </row>
    <row r="1896" spans="1:9" x14ac:dyDescent="0.2">
      <c r="A1896" s="30" t="s">
        <v>545</v>
      </c>
      <c r="B1896" s="335">
        <v>9173521103</v>
      </c>
      <c r="C1896" s="335">
        <v>1018049674.3200001</v>
      </c>
      <c r="D1896" s="335">
        <v>739001262.51999998</v>
      </c>
      <c r="E1896" s="335">
        <v>739001262.51999998</v>
      </c>
      <c r="F1896" s="336">
        <v>8155471428.6800003</v>
      </c>
      <c r="G1896" s="319">
        <v>11.097698069142384</v>
      </c>
      <c r="H1896" s="319">
        <v>8.055808170303612</v>
      </c>
      <c r="I1896" s="319">
        <v>8.055808170303612</v>
      </c>
    </row>
    <row r="1897" spans="1:9" x14ac:dyDescent="0.2">
      <c r="A1897" s="30" t="s">
        <v>546</v>
      </c>
      <c r="B1897" s="335">
        <v>1990826478897</v>
      </c>
      <c r="C1897" s="335">
        <v>1990100693901</v>
      </c>
      <c r="D1897" s="335">
        <v>1748159341725.96</v>
      </c>
      <c r="E1897" s="335">
        <v>1748159341725.96</v>
      </c>
      <c r="F1897" s="336">
        <v>725784996</v>
      </c>
      <c r="G1897" s="319">
        <v>99.963543533115853</v>
      </c>
      <c r="H1897" s="319">
        <v>87.810733896532881</v>
      </c>
      <c r="I1897" s="319">
        <v>87.810733896532881</v>
      </c>
    </row>
    <row r="1898" spans="1:9" x14ac:dyDescent="0.2">
      <c r="A1898" s="334" t="s">
        <v>547</v>
      </c>
      <c r="B1898" s="311">
        <v>1455008227258</v>
      </c>
      <c r="C1898" s="311">
        <v>1371539493067</v>
      </c>
      <c r="D1898" s="311">
        <v>1371539493067</v>
      </c>
      <c r="E1898" s="311">
        <v>1201351449905</v>
      </c>
      <c r="F1898" s="316">
        <v>83468734191</v>
      </c>
      <c r="G1898" s="317">
        <v>94.263349675465477</v>
      </c>
      <c r="H1898" s="317">
        <v>94.263349675465477</v>
      </c>
      <c r="I1898" s="317">
        <v>82.566643088264698</v>
      </c>
    </row>
    <row r="1899" spans="1:9" x14ac:dyDescent="0.2">
      <c r="A1899" s="334" t="s">
        <v>109</v>
      </c>
      <c r="B1899" s="311">
        <v>1375247376079</v>
      </c>
      <c r="C1899" s="311">
        <v>1291778641888</v>
      </c>
      <c r="D1899" s="311">
        <v>1291778641888</v>
      </c>
      <c r="E1899" s="311">
        <v>1121590598726</v>
      </c>
      <c r="F1899" s="316">
        <v>83468734191</v>
      </c>
      <c r="G1899" s="317">
        <v>93.93063854235595</v>
      </c>
      <c r="H1899" s="317">
        <v>93.93063854235595</v>
      </c>
      <c r="I1899" s="317">
        <v>81.555552712544937</v>
      </c>
    </row>
    <row r="1900" spans="1:9" x14ac:dyDescent="0.2">
      <c r="A1900" s="334" t="s">
        <v>30</v>
      </c>
      <c r="B1900" s="311">
        <v>1375247376079</v>
      </c>
      <c r="C1900" s="311">
        <v>1291778641888</v>
      </c>
      <c r="D1900" s="311">
        <v>1291778641888</v>
      </c>
      <c r="E1900" s="311">
        <v>1121590598726</v>
      </c>
      <c r="F1900" s="316">
        <v>83468734191</v>
      </c>
      <c r="G1900" s="317">
        <v>93.93063854235595</v>
      </c>
      <c r="H1900" s="317">
        <v>93.93063854235595</v>
      </c>
      <c r="I1900" s="317">
        <v>81.555552712544937</v>
      </c>
    </row>
    <row r="1901" spans="1:9" ht="11.45" customHeight="1" x14ac:dyDescent="0.2">
      <c r="A1901" s="30" t="s">
        <v>548</v>
      </c>
      <c r="B1901" s="335">
        <v>1359879057909</v>
      </c>
      <c r="C1901" s="335">
        <v>1276410323718</v>
      </c>
      <c r="D1901" s="335">
        <v>1276410323718</v>
      </c>
      <c r="E1901" s="335">
        <v>1121590598726</v>
      </c>
      <c r="F1901" s="336">
        <v>83468734191</v>
      </c>
      <c r="G1901" s="319">
        <v>93.862047238278336</v>
      </c>
      <c r="H1901" s="319">
        <v>93.862047238278336</v>
      </c>
      <c r="I1901" s="319">
        <v>82.477231501057076</v>
      </c>
    </row>
    <row r="1902" spans="1:9" ht="11.45" customHeight="1" x14ac:dyDescent="0.2">
      <c r="A1902" s="30" t="s">
        <v>493</v>
      </c>
      <c r="B1902" s="335">
        <v>13844081699</v>
      </c>
      <c r="C1902" s="335">
        <v>13844081699</v>
      </c>
      <c r="D1902" s="335">
        <v>13844081699</v>
      </c>
      <c r="E1902" s="335">
        <v>0</v>
      </c>
      <c r="F1902" s="336">
        <v>0</v>
      </c>
      <c r="G1902" s="319">
        <v>100</v>
      </c>
      <c r="H1902" s="319">
        <v>100</v>
      </c>
      <c r="I1902" s="319">
        <v>0</v>
      </c>
    </row>
    <row r="1903" spans="1:9" x14ac:dyDescent="0.2">
      <c r="A1903" s="30" t="s">
        <v>549</v>
      </c>
      <c r="B1903" s="335">
        <v>1524236471</v>
      </c>
      <c r="C1903" s="335">
        <v>1524236471</v>
      </c>
      <c r="D1903" s="335">
        <v>1524236471</v>
      </c>
      <c r="E1903" s="335">
        <v>0</v>
      </c>
      <c r="F1903" s="336">
        <v>0</v>
      </c>
      <c r="G1903" s="319">
        <v>100</v>
      </c>
      <c r="H1903" s="319">
        <v>100</v>
      </c>
      <c r="I1903" s="319">
        <v>0</v>
      </c>
    </row>
    <row r="1904" spans="1:9" x14ac:dyDescent="0.2">
      <c r="A1904" s="334" t="s">
        <v>131</v>
      </c>
      <c r="B1904" s="311">
        <v>79760851179</v>
      </c>
      <c r="C1904" s="311">
        <v>79760851179</v>
      </c>
      <c r="D1904" s="311">
        <v>79760851179</v>
      </c>
      <c r="E1904" s="311">
        <v>79760851179</v>
      </c>
      <c r="F1904" s="316">
        <v>0</v>
      </c>
      <c r="G1904" s="317">
        <v>100</v>
      </c>
      <c r="H1904" s="317">
        <v>100</v>
      </c>
      <c r="I1904" s="317">
        <v>100</v>
      </c>
    </row>
    <row r="1905" spans="1:9" x14ac:dyDescent="0.2">
      <c r="A1905" s="334" t="s">
        <v>1651</v>
      </c>
      <c r="B1905" s="311">
        <v>79760851179</v>
      </c>
      <c r="C1905" s="311">
        <v>79760851179</v>
      </c>
      <c r="D1905" s="311">
        <v>79760851179</v>
      </c>
      <c r="E1905" s="311">
        <v>79760851179</v>
      </c>
      <c r="F1905" s="316">
        <v>0</v>
      </c>
      <c r="G1905" s="317">
        <v>100</v>
      </c>
      <c r="H1905" s="317">
        <v>100</v>
      </c>
      <c r="I1905" s="317">
        <v>100</v>
      </c>
    </row>
    <row r="1906" spans="1:9" x14ac:dyDescent="0.2">
      <c r="A1906" s="30" t="s">
        <v>550</v>
      </c>
      <c r="B1906" s="335">
        <v>79760851179</v>
      </c>
      <c r="C1906" s="335">
        <v>79760851179</v>
      </c>
      <c r="D1906" s="335">
        <v>79760851179</v>
      </c>
      <c r="E1906" s="335">
        <v>79760851179</v>
      </c>
      <c r="F1906" s="336">
        <v>0</v>
      </c>
      <c r="G1906" s="319">
        <v>100</v>
      </c>
      <c r="H1906" s="319">
        <v>100</v>
      </c>
      <c r="I1906" s="319">
        <v>100</v>
      </c>
    </row>
    <row r="1907" spans="1:9" x14ac:dyDescent="0.2">
      <c r="A1907" s="334" t="s">
        <v>551</v>
      </c>
      <c r="B1907" s="311">
        <v>603922003348</v>
      </c>
      <c r="C1907" s="311">
        <v>603922003348</v>
      </c>
      <c r="D1907" s="311">
        <v>585347172234</v>
      </c>
      <c r="E1907" s="311">
        <v>585347172234</v>
      </c>
      <c r="F1907" s="316">
        <v>0</v>
      </c>
      <c r="G1907" s="317">
        <v>100</v>
      </c>
      <c r="H1907" s="317">
        <v>96.924299659388865</v>
      </c>
      <c r="I1907" s="317">
        <v>96.924299659388865</v>
      </c>
    </row>
    <row r="1908" spans="1:9" x14ac:dyDescent="0.2">
      <c r="A1908" s="334" t="s">
        <v>109</v>
      </c>
      <c r="B1908" s="311">
        <v>603922003348</v>
      </c>
      <c r="C1908" s="311">
        <v>603922003348</v>
      </c>
      <c r="D1908" s="311">
        <v>585347172234</v>
      </c>
      <c r="E1908" s="311">
        <v>585347172234</v>
      </c>
      <c r="F1908" s="316">
        <v>0</v>
      </c>
      <c r="G1908" s="317">
        <v>100</v>
      </c>
      <c r="H1908" s="317">
        <v>96.924299659388865</v>
      </c>
      <c r="I1908" s="317">
        <v>96.924299659388865</v>
      </c>
    </row>
    <row r="1909" spans="1:9" x14ac:dyDescent="0.2">
      <c r="A1909" s="334" t="s">
        <v>30</v>
      </c>
      <c r="B1909" s="311">
        <v>603922003348</v>
      </c>
      <c r="C1909" s="311">
        <v>603922003348</v>
      </c>
      <c r="D1909" s="311">
        <v>585347172234</v>
      </c>
      <c r="E1909" s="311">
        <v>585347172234</v>
      </c>
      <c r="F1909" s="316">
        <v>0</v>
      </c>
      <c r="G1909" s="317">
        <v>100</v>
      </c>
      <c r="H1909" s="317">
        <v>96.924299659388865</v>
      </c>
      <c r="I1909" s="317">
        <v>96.924299659388865</v>
      </c>
    </row>
    <row r="1910" spans="1:9" x14ac:dyDescent="0.2">
      <c r="A1910" s="30" t="s">
        <v>548</v>
      </c>
      <c r="B1910" s="335">
        <v>599801506589</v>
      </c>
      <c r="C1910" s="335">
        <v>599801506589</v>
      </c>
      <c r="D1910" s="335">
        <v>581226675475</v>
      </c>
      <c r="E1910" s="335">
        <v>581226675475</v>
      </c>
      <c r="F1910" s="336">
        <v>0</v>
      </c>
      <c r="G1910" s="319">
        <v>100</v>
      </c>
      <c r="H1910" s="319">
        <v>96.903170313853849</v>
      </c>
      <c r="I1910" s="319">
        <v>96.903170313853849</v>
      </c>
    </row>
    <row r="1911" spans="1:9" x14ac:dyDescent="0.2">
      <c r="A1911" s="30" t="s">
        <v>493</v>
      </c>
      <c r="B1911" s="335">
        <v>2757094063</v>
      </c>
      <c r="C1911" s="335">
        <v>2757094063</v>
      </c>
      <c r="D1911" s="335">
        <v>2757094063</v>
      </c>
      <c r="E1911" s="335">
        <v>2757094063</v>
      </c>
      <c r="F1911" s="336">
        <v>0</v>
      </c>
      <c r="G1911" s="319">
        <v>100</v>
      </c>
      <c r="H1911" s="319">
        <v>100</v>
      </c>
      <c r="I1911" s="319">
        <v>100</v>
      </c>
    </row>
    <row r="1912" spans="1:9" x14ac:dyDescent="0.2">
      <c r="A1912" s="30" t="s">
        <v>549</v>
      </c>
      <c r="B1912" s="335">
        <v>1363402696</v>
      </c>
      <c r="C1912" s="335">
        <v>1363402696</v>
      </c>
      <c r="D1912" s="335">
        <v>1363402696</v>
      </c>
      <c r="E1912" s="335">
        <v>1363402696</v>
      </c>
      <c r="F1912" s="336">
        <v>0</v>
      </c>
      <c r="G1912" s="319">
        <v>100</v>
      </c>
      <c r="H1912" s="319">
        <v>100</v>
      </c>
      <c r="I1912" s="319">
        <v>100</v>
      </c>
    </row>
    <row r="1913" spans="1:9" x14ac:dyDescent="0.2">
      <c r="A1913" s="334" t="s">
        <v>552</v>
      </c>
      <c r="B1913" s="311">
        <v>453118833865</v>
      </c>
      <c r="C1913" s="311">
        <v>453118833865</v>
      </c>
      <c r="D1913" s="311">
        <v>453118833865</v>
      </c>
      <c r="E1913" s="311">
        <v>395691342102</v>
      </c>
      <c r="F1913" s="316">
        <v>0</v>
      </c>
      <c r="G1913" s="317">
        <v>100</v>
      </c>
      <c r="H1913" s="317">
        <v>100</v>
      </c>
      <c r="I1913" s="317">
        <v>87.326174179705447</v>
      </c>
    </row>
    <row r="1914" spans="1:9" ht="11.45" customHeight="1" x14ac:dyDescent="0.2">
      <c r="A1914" s="334" t="s">
        <v>109</v>
      </c>
      <c r="B1914" s="311">
        <v>453118833865</v>
      </c>
      <c r="C1914" s="311">
        <v>453118833865</v>
      </c>
      <c r="D1914" s="311">
        <v>453118833865</v>
      </c>
      <c r="E1914" s="311">
        <v>395691342102</v>
      </c>
      <c r="F1914" s="316">
        <v>0</v>
      </c>
      <c r="G1914" s="317">
        <v>100</v>
      </c>
      <c r="H1914" s="317">
        <v>100</v>
      </c>
      <c r="I1914" s="317">
        <v>87.326174179705447</v>
      </c>
    </row>
    <row r="1915" spans="1:9" x14ac:dyDescent="0.2">
      <c r="A1915" s="334" t="s">
        <v>30</v>
      </c>
      <c r="B1915" s="311">
        <v>453118833865</v>
      </c>
      <c r="C1915" s="311">
        <v>453118833865</v>
      </c>
      <c r="D1915" s="311">
        <v>453118833865</v>
      </c>
      <c r="E1915" s="311">
        <v>395691342102</v>
      </c>
      <c r="F1915" s="316">
        <v>0</v>
      </c>
      <c r="G1915" s="317">
        <v>100</v>
      </c>
      <c r="H1915" s="317">
        <v>100</v>
      </c>
      <c r="I1915" s="317">
        <v>87.326174179705447</v>
      </c>
    </row>
    <row r="1916" spans="1:9" x14ac:dyDescent="0.2">
      <c r="A1916" s="30" t="s">
        <v>548</v>
      </c>
      <c r="B1916" s="335">
        <v>449789758589</v>
      </c>
      <c r="C1916" s="335">
        <v>449789758589</v>
      </c>
      <c r="D1916" s="335">
        <v>449789758589</v>
      </c>
      <c r="E1916" s="335">
        <v>392362266826</v>
      </c>
      <c r="F1916" s="336">
        <v>0</v>
      </c>
      <c r="G1916" s="319">
        <v>100</v>
      </c>
      <c r="H1916" s="319">
        <v>100</v>
      </c>
      <c r="I1916" s="319">
        <v>87.232370087048835</v>
      </c>
    </row>
    <row r="1917" spans="1:9" x14ac:dyDescent="0.2">
      <c r="A1917" s="30" t="s">
        <v>493</v>
      </c>
      <c r="B1917" s="335">
        <v>1870853190</v>
      </c>
      <c r="C1917" s="335">
        <v>1870853190</v>
      </c>
      <c r="D1917" s="335">
        <v>1870853190</v>
      </c>
      <c r="E1917" s="335">
        <v>1870853190</v>
      </c>
      <c r="F1917" s="336">
        <v>0</v>
      </c>
      <c r="G1917" s="319">
        <v>100</v>
      </c>
      <c r="H1917" s="319">
        <v>100</v>
      </c>
      <c r="I1917" s="319">
        <v>100</v>
      </c>
    </row>
    <row r="1918" spans="1:9" x14ac:dyDescent="0.2">
      <c r="A1918" s="30" t="s">
        <v>549</v>
      </c>
      <c r="B1918" s="335">
        <v>1458222086</v>
      </c>
      <c r="C1918" s="335">
        <v>1458222086</v>
      </c>
      <c r="D1918" s="335">
        <v>1458222086</v>
      </c>
      <c r="E1918" s="335">
        <v>1458222086</v>
      </c>
      <c r="F1918" s="336">
        <v>0</v>
      </c>
      <c r="G1918" s="319">
        <v>100</v>
      </c>
      <c r="H1918" s="319">
        <v>100</v>
      </c>
      <c r="I1918" s="319">
        <v>100</v>
      </c>
    </row>
    <row r="1919" spans="1:9" x14ac:dyDescent="0.2">
      <c r="A1919" s="334" t="s">
        <v>553</v>
      </c>
      <c r="B1919" s="311">
        <v>252999544272</v>
      </c>
      <c r="C1919" s="311">
        <v>252999544272</v>
      </c>
      <c r="D1919" s="311">
        <v>252999544272</v>
      </c>
      <c r="E1919" s="311">
        <v>221733856846</v>
      </c>
      <c r="F1919" s="316">
        <v>0</v>
      </c>
      <c r="G1919" s="317">
        <v>100</v>
      </c>
      <c r="H1919" s="317">
        <v>100</v>
      </c>
      <c r="I1919" s="317">
        <v>87.641998519813043</v>
      </c>
    </row>
    <row r="1920" spans="1:9" x14ac:dyDescent="0.2">
      <c r="A1920" s="334" t="s">
        <v>109</v>
      </c>
      <c r="B1920" s="311">
        <v>252999544272</v>
      </c>
      <c r="C1920" s="311">
        <v>252999544272</v>
      </c>
      <c r="D1920" s="311">
        <v>252999544272</v>
      </c>
      <c r="E1920" s="311">
        <v>221733856846</v>
      </c>
      <c r="F1920" s="316">
        <v>0</v>
      </c>
      <c r="G1920" s="317">
        <v>100</v>
      </c>
      <c r="H1920" s="317">
        <v>100</v>
      </c>
      <c r="I1920" s="317">
        <v>87.641998519813043</v>
      </c>
    </row>
    <row r="1921" spans="1:9" x14ac:dyDescent="0.2">
      <c r="A1921" s="334" t="s">
        <v>30</v>
      </c>
      <c r="B1921" s="311">
        <v>252999544272</v>
      </c>
      <c r="C1921" s="311">
        <v>252999544272</v>
      </c>
      <c r="D1921" s="311">
        <v>252999544272</v>
      </c>
      <c r="E1921" s="311">
        <v>221733856846</v>
      </c>
      <c r="F1921" s="316">
        <v>0</v>
      </c>
      <c r="G1921" s="317">
        <v>100</v>
      </c>
      <c r="H1921" s="317">
        <v>100</v>
      </c>
      <c r="I1921" s="317">
        <v>87.641998519813043</v>
      </c>
    </row>
    <row r="1922" spans="1:9" x14ac:dyDescent="0.2">
      <c r="A1922" s="30" t="s">
        <v>548</v>
      </c>
      <c r="B1922" s="335">
        <v>250571833958</v>
      </c>
      <c r="C1922" s="335">
        <v>250571833958</v>
      </c>
      <c r="D1922" s="335">
        <v>250571833958</v>
      </c>
      <c r="E1922" s="335">
        <v>219306146532</v>
      </c>
      <c r="F1922" s="336">
        <v>0</v>
      </c>
      <c r="G1922" s="319">
        <v>100</v>
      </c>
      <c r="H1922" s="319">
        <v>100</v>
      </c>
      <c r="I1922" s="319">
        <v>87.522265798142087</v>
      </c>
    </row>
    <row r="1923" spans="1:9" x14ac:dyDescent="0.2">
      <c r="A1923" s="30" t="s">
        <v>493</v>
      </c>
      <c r="B1923" s="335">
        <v>1015764935</v>
      </c>
      <c r="C1923" s="335">
        <v>1015764935</v>
      </c>
      <c r="D1923" s="335">
        <v>1015764935</v>
      </c>
      <c r="E1923" s="335">
        <v>1015764935</v>
      </c>
      <c r="F1923" s="336">
        <v>0</v>
      </c>
      <c r="G1923" s="319">
        <v>100</v>
      </c>
      <c r="H1923" s="319">
        <v>100</v>
      </c>
      <c r="I1923" s="319">
        <v>100</v>
      </c>
    </row>
    <row r="1924" spans="1:9" x14ac:dyDescent="0.2">
      <c r="A1924" s="30" t="s">
        <v>549</v>
      </c>
      <c r="B1924" s="335">
        <v>1411945379</v>
      </c>
      <c r="C1924" s="335">
        <v>1411945379</v>
      </c>
      <c r="D1924" s="335">
        <v>1411945379</v>
      </c>
      <c r="E1924" s="335">
        <v>1411945379</v>
      </c>
      <c r="F1924" s="336">
        <v>0</v>
      </c>
      <c r="G1924" s="319">
        <v>100</v>
      </c>
      <c r="H1924" s="319">
        <v>100</v>
      </c>
      <c r="I1924" s="319">
        <v>100</v>
      </c>
    </row>
    <row r="1925" spans="1:9" x14ac:dyDescent="0.2">
      <c r="A1925" s="334" t="s">
        <v>554</v>
      </c>
      <c r="B1925" s="311">
        <v>265193683196</v>
      </c>
      <c r="C1925" s="311">
        <v>265193683196</v>
      </c>
      <c r="D1925" s="311">
        <v>232716185202</v>
      </c>
      <c r="E1925" s="311">
        <v>232716185202</v>
      </c>
      <c r="F1925" s="316">
        <v>0</v>
      </c>
      <c r="G1925" s="317">
        <v>100</v>
      </c>
      <c r="H1925" s="317">
        <v>87.753291253926108</v>
      </c>
      <c r="I1925" s="317">
        <v>87.753291253926108</v>
      </c>
    </row>
    <row r="1926" spans="1:9" x14ac:dyDescent="0.2">
      <c r="A1926" s="334" t="s">
        <v>109</v>
      </c>
      <c r="B1926" s="311">
        <v>257908623284</v>
      </c>
      <c r="C1926" s="311">
        <v>257908623284</v>
      </c>
      <c r="D1926" s="311">
        <v>225431125290</v>
      </c>
      <c r="E1926" s="311">
        <v>225431125290</v>
      </c>
      <c r="F1926" s="316">
        <v>0</v>
      </c>
      <c r="G1926" s="317">
        <v>100</v>
      </c>
      <c r="H1926" s="317">
        <v>87.407362506744519</v>
      </c>
      <c r="I1926" s="317">
        <v>87.407362506744519</v>
      </c>
    </row>
    <row r="1927" spans="1:9" ht="11.45" customHeight="1" x14ac:dyDescent="0.2">
      <c r="A1927" s="334" t="s">
        <v>30</v>
      </c>
      <c r="B1927" s="311">
        <v>257908623284</v>
      </c>
      <c r="C1927" s="311">
        <v>257908623284</v>
      </c>
      <c r="D1927" s="311">
        <v>225431125290</v>
      </c>
      <c r="E1927" s="311">
        <v>225431125290</v>
      </c>
      <c r="F1927" s="316">
        <v>0</v>
      </c>
      <c r="G1927" s="317">
        <v>100</v>
      </c>
      <c r="H1927" s="317">
        <v>87.407362506744519</v>
      </c>
      <c r="I1927" s="317">
        <v>87.407362506744519</v>
      </c>
    </row>
    <row r="1928" spans="1:9" x14ac:dyDescent="0.2">
      <c r="A1928" s="30" t="s">
        <v>548</v>
      </c>
      <c r="B1928" s="335">
        <v>252310024180</v>
      </c>
      <c r="C1928" s="335">
        <v>252310024180</v>
      </c>
      <c r="D1928" s="335">
        <v>220579006070</v>
      </c>
      <c r="E1928" s="335">
        <v>220579006070</v>
      </c>
      <c r="F1928" s="336">
        <v>0</v>
      </c>
      <c r="G1928" s="319">
        <v>100</v>
      </c>
      <c r="H1928" s="319">
        <v>87.423798078128343</v>
      </c>
      <c r="I1928" s="319">
        <v>87.423798078128343</v>
      </c>
    </row>
    <row r="1929" spans="1:9" x14ac:dyDescent="0.2">
      <c r="A1929" s="30" t="s">
        <v>493</v>
      </c>
      <c r="B1929" s="335">
        <v>4531561319</v>
      </c>
      <c r="C1929" s="335">
        <v>4531561319</v>
      </c>
      <c r="D1929" s="335">
        <v>3927353144</v>
      </c>
      <c r="E1929" s="335">
        <v>3927353144</v>
      </c>
      <c r="F1929" s="336">
        <v>0</v>
      </c>
      <c r="G1929" s="319">
        <v>100</v>
      </c>
      <c r="H1929" s="319">
        <v>86.666666685791796</v>
      </c>
      <c r="I1929" s="319">
        <v>86.666666685791796</v>
      </c>
    </row>
    <row r="1930" spans="1:9" x14ac:dyDescent="0.2">
      <c r="A1930" s="30" t="s">
        <v>549</v>
      </c>
      <c r="B1930" s="335">
        <v>1067037785</v>
      </c>
      <c r="C1930" s="335">
        <v>1067037785</v>
      </c>
      <c r="D1930" s="335">
        <v>924766076</v>
      </c>
      <c r="E1930" s="335">
        <v>924766076</v>
      </c>
      <c r="F1930" s="336">
        <v>0</v>
      </c>
      <c r="G1930" s="319">
        <v>100</v>
      </c>
      <c r="H1930" s="319">
        <v>86.66666626055796</v>
      </c>
      <c r="I1930" s="319">
        <v>86.66666626055796</v>
      </c>
    </row>
    <row r="1931" spans="1:9" x14ac:dyDescent="0.2">
      <c r="A1931" s="334" t="s">
        <v>131</v>
      </c>
      <c r="B1931" s="311">
        <v>7285059912</v>
      </c>
      <c r="C1931" s="311">
        <v>7285059912</v>
      </c>
      <c r="D1931" s="311">
        <v>7285059912</v>
      </c>
      <c r="E1931" s="311">
        <v>7285059912</v>
      </c>
      <c r="F1931" s="316">
        <v>0</v>
      </c>
      <c r="G1931" s="317">
        <v>100</v>
      </c>
      <c r="H1931" s="317">
        <v>100</v>
      </c>
      <c r="I1931" s="317">
        <v>100</v>
      </c>
    </row>
    <row r="1932" spans="1:9" x14ac:dyDescent="0.2">
      <c r="A1932" s="334" t="s">
        <v>1651</v>
      </c>
      <c r="B1932" s="311">
        <v>7285059912</v>
      </c>
      <c r="C1932" s="311">
        <v>7285059912</v>
      </c>
      <c r="D1932" s="311">
        <v>7285059912</v>
      </c>
      <c r="E1932" s="311">
        <v>7285059912</v>
      </c>
      <c r="F1932" s="316">
        <v>0</v>
      </c>
      <c r="G1932" s="317">
        <v>100</v>
      </c>
      <c r="H1932" s="317">
        <v>100</v>
      </c>
      <c r="I1932" s="317">
        <v>100</v>
      </c>
    </row>
    <row r="1933" spans="1:9" x14ac:dyDescent="0.2">
      <c r="A1933" s="30" t="s">
        <v>550</v>
      </c>
      <c r="B1933" s="335">
        <v>7285059912</v>
      </c>
      <c r="C1933" s="335">
        <v>7285059912</v>
      </c>
      <c r="D1933" s="335">
        <v>7285059912</v>
      </c>
      <c r="E1933" s="335">
        <v>7285059912</v>
      </c>
      <c r="F1933" s="336">
        <v>0</v>
      </c>
      <c r="G1933" s="319">
        <v>100</v>
      </c>
      <c r="H1933" s="319">
        <v>100</v>
      </c>
      <c r="I1933" s="319">
        <v>100</v>
      </c>
    </row>
    <row r="1934" spans="1:9" x14ac:dyDescent="0.2">
      <c r="A1934" s="334" t="s">
        <v>555</v>
      </c>
      <c r="B1934" s="311">
        <v>60780509251</v>
      </c>
      <c r="C1934" s="311">
        <v>57206290874</v>
      </c>
      <c r="D1934" s="311">
        <v>57206290874</v>
      </c>
      <c r="E1934" s="311">
        <v>57206290874</v>
      </c>
      <c r="F1934" s="316">
        <v>3574218377</v>
      </c>
      <c r="G1934" s="317">
        <v>94.119466221910287</v>
      </c>
      <c r="H1934" s="317">
        <v>94.119466221910287</v>
      </c>
      <c r="I1934" s="317">
        <v>94.119466221910287</v>
      </c>
    </row>
    <row r="1935" spans="1:9" x14ac:dyDescent="0.2">
      <c r="A1935" s="334" t="s">
        <v>109</v>
      </c>
      <c r="B1935" s="311">
        <v>60780509251</v>
      </c>
      <c r="C1935" s="311">
        <v>57206290874</v>
      </c>
      <c r="D1935" s="311">
        <v>57206290874</v>
      </c>
      <c r="E1935" s="311">
        <v>57206290874</v>
      </c>
      <c r="F1935" s="316">
        <v>3574218377</v>
      </c>
      <c r="G1935" s="317">
        <v>94.119466221910287</v>
      </c>
      <c r="H1935" s="317">
        <v>94.119466221910287</v>
      </c>
      <c r="I1935" s="317">
        <v>94.119466221910287</v>
      </c>
    </row>
    <row r="1936" spans="1:9" x14ac:dyDescent="0.2">
      <c r="A1936" s="334" t="s">
        <v>30</v>
      </c>
      <c r="B1936" s="311">
        <v>60780509251</v>
      </c>
      <c r="C1936" s="311">
        <v>57206290874</v>
      </c>
      <c r="D1936" s="311">
        <v>57206290874</v>
      </c>
      <c r="E1936" s="311">
        <v>57206290874</v>
      </c>
      <c r="F1936" s="316">
        <v>3574218377</v>
      </c>
      <c r="G1936" s="317">
        <v>94.119466221910287</v>
      </c>
      <c r="H1936" s="317">
        <v>94.119466221910287</v>
      </c>
      <c r="I1936" s="317">
        <v>94.119466221910287</v>
      </c>
    </row>
    <row r="1937" spans="1:9" x14ac:dyDescent="0.2">
      <c r="A1937" s="30" t="s">
        <v>548</v>
      </c>
      <c r="B1937" s="335">
        <v>58538593932</v>
      </c>
      <c r="C1937" s="335">
        <v>54964375555</v>
      </c>
      <c r="D1937" s="335">
        <v>54964375555</v>
      </c>
      <c r="E1937" s="335">
        <v>54964375555</v>
      </c>
      <c r="F1937" s="336">
        <v>3574218377</v>
      </c>
      <c r="G1937" s="319">
        <v>93.89425311248182</v>
      </c>
      <c r="H1937" s="319">
        <v>93.89425311248182</v>
      </c>
      <c r="I1937" s="319">
        <v>93.89425311248182</v>
      </c>
    </row>
    <row r="1938" spans="1:9" x14ac:dyDescent="0.2">
      <c r="A1938" s="30" t="s">
        <v>493</v>
      </c>
      <c r="B1938" s="335">
        <v>871288581</v>
      </c>
      <c r="C1938" s="335">
        <v>871288581</v>
      </c>
      <c r="D1938" s="335">
        <v>871288581</v>
      </c>
      <c r="E1938" s="335">
        <v>871288581</v>
      </c>
      <c r="F1938" s="336">
        <v>0</v>
      </c>
      <c r="G1938" s="319">
        <v>100</v>
      </c>
      <c r="H1938" s="319">
        <v>100</v>
      </c>
      <c r="I1938" s="319">
        <v>100</v>
      </c>
    </row>
    <row r="1939" spans="1:9" x14ac:dyDescent="0.2">
      <c r="A1939" s="30" t="s">
        <v>549</v>
      </c>
      <c r="B1939" s="335">
        <v>1370626738</v>
      </c>
      <c r="C1939" s="335">
        <v>1370626738</v>
      </c>
      <c r="D1939" s="335">
        <v>1370626738</v>
      </c>
      <c r="E1939" s="335">
        <v>1370626738</v>
      </c>
      <c r="F1939" s="336">
        <v>0</v>
      </c>
      <c r="G1939" s="319">
        <v>100</v>
      </c>
      <c r="H1939" s="319">
        <v>100</v>
      </c>
      <c r="I1939" s="319">
        <v>100</v>
      </c>
    </row>
    <row r="1940" spans="1:9" x14ac:dyDescent="0.2">
      <c r="A1940" s="334" t="s">
        <v>556</v>
      </c>
      <c r="B1940" s="311">
        <v>177379332829</v>
      </c>
      <c r="C1940" s="311">
        <v>177379332829</v>
      </c>
      <c r="D1940" s="311">
        <v>156125131170.20001</v>
      </c>
      <c r="E1940" s="311">
        <v>156125131170.20001</v>
      </c>
      <c r="F1940" s="316">
        <v>0</v>
      </c>
      <c r="G1940" s="317">
        <v>100</v>
      </c>
      <c r="H1940" s="317">
        <v>88.017656104677201</v>
      </c>
      <c r="I1940" s="317">
        <v>88.017656104677201</v>
      </c>
    </row>
    <row r="1941" spans="1:9" x14ac:dyDescent="0.2">
      <c r="A1941" s="334" t="s">
        <v>109</v>
      </c>
      <c r="B1941" s="311">
        <v>177379332829</v>
      </c>
      <c r="C1941" s="311">
        <v>177379332829</v>
      </c>
      <c r="D1941" s="311">
        <v>156125131170.20001</v>
      </c>
      <c r="E1941" s="311">
        <v>156125131170.20001</v>
      </c>
      <c r="F1941" s="316">
        <v>0</v>
      </c>
      <c r="G1941" s="317">
        <v>100</v>
      </c>
      <c r="H1941" s="317">
        <v>88.017656104677201</v>
      </c>
      <c r="I1941" s="317">
        <v>88.017656104677201</v>
      </c>
    </row>
    <row r="1942" spans="1:9" x14ac:dyDescent="0.2">
      <c r="A1942" s="334" t="s">
        <v>30</v>
      </c>
      <c r="B1942" s="311">
        <v>177379332829</v>
      </c>
      <c r="C1942" s="311">
        <v>177379332829</v>
      </c>
      <c r="D1942" s="311">
        <v>156125131170.20001</v>
      </c>
      <c r="E1942" s="311">
        <v>156125131170.20001</v>
      </c>
      <c r="F1942" s="316">
        <v>0</v>
      </c>
      <c r="G1942" s="317">
        <v>100</v>
      </c>
      <c r="H1942" s="317">
        <v>88.017656104677201</v>
      </c>
      <c r="I1942" s="317">
        <v>88.017656104677201</v>
      </c>
    </row>
    <row r="1943" spans="1:9" x14ac:dyDescent="0.2">
      <c r="A1943" s="30" t="s">
        <v>548</v>
      </c>
      <c r="B1943" s="335">
        <v>172946173616</v>
      </c>
      <c r="C1943" s="335">
        <v>172946173616</v>
      </c>
      <c r="D1943" s="335">
        <v>151691971957.20001</v>
      </c>
      <c r="E1943" s="335">
        <v>151691971957.20001</v>
      </c>
      <c r="F1943" s="336">
        <v>0</v>
      </c>
      <c r="G1943" s="319">
        <v>100</v>
      </c>
      <c r="H1943" s="319">
        <v>87.710510608929908</v>
      </c>
      <c r="I1943" s="319">
        <v>87.710510608929908</v>
      </c>
    </row>
    <row r="1944" spans="1:9" x14ac:dyDescent="0.2">
      <c r="A1944" s="30" t="s">
        <v>493</v>
      </c>
      <c r="B1944" s="335">
        <v>3187610835</v>
      </c>
      <c r="C1944" s="335">
        <v>3187610835</v>
      </c>
      <c r="D1944" s="335">
        <v>3187610835</v>
      </c>
      <c r="E1944" s="335">
        <v>3187610835</v>
      </c>
      <c r="F1944" s="336">
        <v>0</v>
      </c>
      <c r="G1944" s="319">
        <v>100</v>
      </c>
      <c r="H1944" s="319">
        <v>100</v>
      </c>
      <c r="I1944" s="319">
        <v>100</v>
      </c>
    </row>
    <row r="1945" spans="1:9" x14ac:dyDescent="0.2">
      <c r="A1945" s="30" t="s">
        <v>549</v>
      </c>
      <c r="B1945" s="335">
        <v>1245548378</v>
      </c>
      <c r="C1945" s="335">
        <v>1245548378</v>
      </c>
      <c r="D1945" s="335">
        <v>1245548378</v>
      </c>
      <c r="E1945" s="335">
        <v>1245548378</v>
      </c>
      <c r="F1945" s="336">
        <v>0</v>
      </c>
      <c r="G1945" s="319">
        <v>100</v>
      </c>
      <c r="H1945" s="319">
        <v>100</v>
      </c>
      <c r="I1945" s="319">
        <v>100</v>
      </c>
    </row>
    <row r="1946" spans="1:9" x14ac:dyDescent="0.2">
      <c r="A1946" s="334" t="s">
        <v>557</v>
      </c>
      <c r="B1946" s="311">
        <v>140552085313</v>
      </c>
      <c r="C1946" s="311">
        <v>140552085313</v>
      </c>
      <c r="D1946" s="311">
        <v>132064934433</v>
      </c>
      <c r="E1946" s="311">
        <v>132064934433</v>
      </c>
      <c r="F1946" s="316">
        <v>0</v>
      </c>
      <c r="G1946" s="317">
        <v>100</v>
      </c>
      <c r="H1946" s="317">
        <v>93.961561750507158</v>
      </c>
      <c r="I1946" s="317">
        <v>93.961561750507158</v>
      </c>
    </row>
    <row r="1947" spans="1:9" x14ac:dyDescent="0.2">
      <c r="A1947" s="334" t="s">
        <v>109</v>
      </c>
      <c r="B1947" s="311">
        <v>140552085313</v>
      </c>
      <c r="C1947" s="311">
        <v>140552085313</v>
      </c>
      <c r="D1947" s="311">
        <v>132064934433</v>
      </c>
      <c r="E1947" s="311">
        <v>132064934433</v>
      </c>
      <c r="F1947" s="316">
        <v>0</v>
      </c>
      <c r="G1947" s="317">
        <v>100</v>
      </c>
      <c r="H1947" s="317">
        <v>93.961561750507158</v>
      </c>
      <c r="I1947" s="317">
        <v>93.961561750507158</v>
      </c>
    </row>
    <row r="1948" spans="1:9" x14ac:dyDescent="0.2">
      <c r="A1948" s="334" t="s">
        <v>30</v>
      </c>
      <c r="B1948" s="311">
        <v>140552085313</v>
      </c>
      <c r="C1948" s="311">
        <v>140552085313</v>
      </c>
      <c r="D1948" s="311">
        <v>132064934433</v>
      </c>
      <c r="E1948" s="311">
        <v>132064934433</v>
      </c>
      <c r="F1948" s="316">
        <v>0</v>
      </c>
      <c r="G1948" s="317">
        <v>100</v>
      </c>
      <c r="H1948" s="317">
        <v>93.961561750507158</v>
      </c>
      <c r="I1948" s="317">
        <v>93.961561750507158</v>
      </c>
    </row>
    <row r="1949" spans="1:9" x14ac:dyDescent="0.2">
      <c r="A1949" s="30" t="s">
        <v>548</v>
      </c>
      <c r="B1949" s="335">
        <v>139435139825</v>
      </c>
      <c r="C1949" s="335">
        <v>139435139825</v>
      </c>
      <c r="D1949" s="335">
        <v>130947988945</v>
      </c>
      <c r="E1949" s="335">
        <v>130947988945</v>
      </c>
      <c r="F1949" s="336">
        <v>0</v>
      </c>
      <c r="G1949" s="319">
        <v>100</v>
      </c>
      <c r="H1949" s="319">
        <v>93.913190827898958</v>
      </c>
      <c r="I1949" s="319">
        <v>93.913190827898958</v>
      </c>
    </row>
    <row r="1950" spans="1:9" x14ac:dyDescent="0.2">
      <c r="A1950" s="30" t="s">
        <v>549</v>
      </c>
      <c r="B1950" s="335">
        <v>1116945488</v>
      </c>
      <c r="C1950" s="335">
        <v>1116945488</v>
      </c>
      <c r="D1950" s="335">
        <v>1116945488</v>
      </c>
      <c r="E1950" s="335">
        <v>1116945488</v>
      </c>
      <c r="F1950" s="336">
        <v>0</v>
      </c>
      <c r="G1950" s="319">
        <v>100</v>
      </c>
      <c r="H1950" s="319">
        <v>100</v>
      </c>
      <c r="I1950" s="319">
        <v>100</v>
      </c>
    </row>
    <row r="1951" spans="1:9" x14ac:dyDescent="0.2">
      <c r="A1951" s="334" t="s">
        <v>558</v>
      </c>
      <c r="B1951" s="311">
        <v>134618131991</v>
      </c>
      <c r="C1951" s="311">
        <v>114725603042</v>
      </c>
      <c r="D1951" s="311">
        <v>114725603042</v>
      </c>
      <c r="E1951" s="311">
        <v>114725603042</v>
      </c>
      <c r="F1951" s="316">
        <v>19892528949</v>
      </c>
      <c r="G1951" s="317">
        <v>85.2229943657739</v>
      </c>
      <c r="H1951" s="317">
        <v>85.2229943657739</v>
      </c>
      <c r="I1951" s="317">
        <v>85.2229943657739</v>
      </c>
    </row>
    <row r="1952" spans="1:9" x14ac:dyDescent="0.2">
      <c r="A1952" s="334" t="s">
        <v>109</v>
      </c>
      <c r="B1952" s="311">
        <v>131176531084</v>
      </c>
      <c r="C1952" s="311">
        <v>111284002135</v>
      </c>
      <c r="D1952" s="311">
        <v>111284002135</v>
      </c>
      <c r="E1952" s="311">
        <v>111284002135</v>
      </c>
      <c r="F1952" s="316">
        <v>19892528949</v>
      </c>
      <c r="G1952" s="317">
        <v>84.835298826234663</v>
      </c>
      <c r="H1952" s="317">
        <v>84.835298826234663</v>
      </c>
      <c r="I1952" s="317">
        <v>84.835298826234663</v>
      </c>
    </row>
    <row r="1953" spans="1:9" x14ac:dyDescent="0.2">
      <c r="A1953" s="334" t="s">
        <v>30</v>
      </c>
      <c r="B1953" s="311">
        <v>131176531084</v>
      </c>
      <c r="C1953" s="311">
        <v>111284002135</v>
      </c>
      <c r="D1953" s="311">
        <v>111284002135</v>
      </c>
      <c r="E1953" s="311">
        <v>111284002135</v>
      </c>
      <c r="F1953" s="316">
        <v>19892528949</v>
      </c>
      <c r="G1953" s="317">
        <v>84.835298826234663</v>
      </c>
      <c r="H1953" s="317">
        <v>84.835298826234663</v>
      </c>
      <c r="I1953" s="317">
        <v>84.835298826234663</v>
      </c>
    </row>
    <row r="1954" spans="1:9" x14ac:dyDescent="0.2">
      <c r="A1954" s="30" t="s">
        <v>548</v>
      </c>
      <c r="B1954" s="335">
        <v>113585491349</v>
      </c>
      <c r="C1954" s="335">
        <v>94293233851</v>
      </c>
      <c r="D1954" s="335">
        <v>94293233851</v>
      </c>
      <c r="E1954" s="335">
        <v>94293233851</v>
      </c>
      <c r="F1954" s="336">
        <v>19292257498</v>
      </c>
      <c r="G1954" s="319">
        <v>83.015209716597454</v>
      </c>
      <c r="H1954" s="319">
        <v>83.015209716597454</v>
      </c>
      <c r="I1954" s="319">
        <v>83.015209716597454</v>
      </c>
    </row>
    <row r="1955" spans="1:9" x14ac:dyDescent="0.2">
      <c r="A1955" s="30" t="s">
        <v>493</v>
      </c>
      <c r="B1955" s="335">
        <v>16242741803</v>
      </c>
      <c r="C1955" s="335">
        <v>15677040197</v>
      </c>
      <c r="D1955" s="335">
        <v>15677040197</v>
      </c>
      <c r="E1955" s="335">
        <v>15677040197</v>
      </c>
      <c r="F1955" s="336">
        <v>565701606</v>
      </c>
      <c r="G1955" s="319">
        <v>96.517203727910541</v>
      </c>
      <c r="H1955" s="319">
        <v>96.517203727910541</v>
      </c>
      <c r="I1955" s="319">
        <v>96.517203727910541</v>
      </c>
    </row>
    <row r="1956" spans="1:9" x14ac:dyDescent="0.2">
      <c r="A1956" s="30" t="s">
        <v>549</v>
      </c>
      <c r="B1956" s="335">
        <v>1348297932</v>
      </c>
      <c r="C1956" s="335">
        <v>1313728087</v>
      </c>
      <c r="D1956" s="335">
        <v>1313728087</v>
      </c>
      <c r="E1956" s="335">
        <v>1313728087</v>
      </c>
      <c r="F1956" s="336">
        <v>34569845</v>
      </c>
      <c r="G1956" s="319">
        <v>97.436038120393704</v>
      </c>
      <c r="H1956" s="319">
        <v>97.436038120393704</v>
      </c>
      <c r="I1956" s="319">
        <v>97.436038120393704</v>
      </c>
    </row>
    <row r="1957" spans="1:9" x14ac:dyDescent="0.2">
      <c r="A1957" s="334" t="s">
        <v>131</v>
      </c>
      <c r="B1957" s="311">
        <v>3441600907</v>
      </c>
      <c r="C1957" s="311">
        <v>3441600907</v>
      </c>
      <c r="D1957" s="311">
        <v>3441600907</v>
      </c>
      <c r="E1957" s="311">
        <v>3441600907</v>
      </c>
      <c r="F1957" s="316">
        <v>0</v>
      </c>
      <c r="G1957" s="317">
        <v>100</v>
      </c>
      <c r="H1957" s="317">
        <v>100</v>
      </c>
      <c r="I1957" s="317">
        <v>100</v>
      </c>
    </row>
    <row r="1958" spans="1:9" x14ac:dyDescent="0.2">
      <c r="A1958" s="334" t="s">
        <v>1651</v>
      </c>
      <c r="B1958" s="311">
        <v>3441600907</v>
      </c>
      <c r="C1958" s="311">
        <v>3441600907</v>
      </c>
      <c r="D1958" s="311">
        <v>3441600907</v>
      </c>
      <c r="E1958" s="311">
        <v>3441600907</v>
      </c>
      <c r="F1958" s="316">
        <v>0</v>
      </c>
      <c r="G1958" s="317">
        <v>100</v>
      </c>
      <c r="H1958" s="317">
        <v>100</v>
      </c>
      <c r="I1958" s="317">
        <v>100</v>
      </c>
    </row>
    <row r="1959" spans="1:9" x14ac:dyDescent="0.2">
      <c r="A1959" s="30" t="s">
        <v>550</v>
      </c>
      <c r="B1959" s="335">
        <v>3441600907</v>
      </c>
      <c r="C1959" s="335">
        <v>3441600907</v>
      </c>
      <c r="D1959" s="335">
        <v>3441600907</v>
      </c>
      <c r="E1959" s="335">
        <v>3441600907</v>
      </c>
      <c r="F1959" s="336">
        <v>0</v>
      </c>
      <c r="G1959" s="319">
        <v>100</v>
      </c>
      <c r="H1959" s="319">
        <v>100</v>
      </c>
      <c r="I1959" s="319">
        <v>100</v>
      </c>
    </row>
    <row r="1960" spans="1:9" x14ac:dyDescent="0.2">
      <c r="A1960" s="334" t="s">
        <v>559</v>
      </c>
      <c r="B1960" s="311">
        <v>130123878474</v>
      </c>
      <c r="C1960" s="311">
        <v>130123878474</v>
      </c>
      <c r="D1960" s="311">
        <v>130123878474</v>
      </c>
      <c r="E1960" s="311">
        <v>115140263282</v>
      </c>
      <c r="F1960" s="316">
        <v>0</v>
      </c>
      <c r="G1960" s="317">
        <v>100</v>
      </c>
      <c r="H1960" s="317">
        <v>100</v>
      </c>
      <c r="I1960" s="317">
        <v>88.485114824644683</v>
      </c>
    </row>
    <row r="1961" spans="1:9" x14ac:dyDescent="0.2">
      <c r="A1961" s="334" t="s">
        <v>109</v>
      </c>
      <c r="B1961" s="311">
        <v>130123878474</v>
      </c>
      <c r="C1961" s="311">
        <v>130123878474</v>
      </c>
      <c r="D1961" s="311">
        <v>130123878474</v>
      </c>
      <c r="E1961" s="311">
        <v>115140263282</v>
      </c>
      <c r="F1961" s="316">
        <v>0</v>
      </c>
      <c r="G1961" s="317">
        <v>100</v>
      </c>
      <c r="H1961" s="317">
        <v>100</v>
      </c>
      <c r="I1961" s="317">
        <v>88.485114824644683</v>
      </c>
    </row>
    <row r="1962" spans="1:9" x14ac:dyDescent="0.2">
      <c r="A1962" s="334" t="s">
        <v>30</v>
      </c>
      <c r="B1962" s="311">
        <v>130123878474</v>
      </c>
      <c r="C1962" s="311">
        <v>130123878474</v>
      </c>
      <c r="D1962" s="311">
        <v>130123878474</v>
      </c>
      <c r="E1962" s="311">
        <v>115140263282</v>
      </c>
      <c r="F1962" s="316">
        <v>0</v>
      </c>
      <c r="G1962" s="317">
        <v>100</v>
      </c>
      <c r="H1962" s="317">
        <v>100</v>
      </c>
      <c r="I1962" s="317">
        <v>88.485114824644683</v>
      </c>
    </row>
    <row r="1963" spans="1:9" x14ac:dyDescent="0.2">
      <c r="A1963" s="30" t="s">
        <v>548</v>
      </c>
      <c r="B1963" s="335">
        <v>126999026012</v>
      </c>
      <c r="C1963" s="335">
        <v>126999026012</v>
      </c>
      <c r="D1963" s="335">
        <v>126999026012</v>
      </c>
      <c r="E1963" s="335">
        <v>112015410820</v>
      </c>
      <c r="F1963" s="336">
        <v>0</v>
      </c>
      <c r="G1963" s="319">
        <v>100</v>
      </c>
      <c r="H1963" s="319">
        <v>100</v>
      </c>
      <c r="I1963" s="319">
        <v>88.201787318759273</v>
      </c>
    </row>
    <row r="1964" spans="1:9" x14ac:dyDescent="0.2">
      <c r="A1964" s="30" t="s">
        <v>493</v>
      </c>
      <c r="B1964" s="335">
        <v>1897339638</v>
      </c>
      <c r="C1964" s="335">
        <v>1897339638</v>
      </c>
      <c r="D1964" s="335">
        <v>1897339638</v>
      </c>
      <c r="E1964" s="335">
        <v>1897339638</v>
      </c>
      <c r="F1964" s="336">
        <v>0</v>
      </c>
      <c r="G1964" s="319">
        <v>100</v>
      </c>
      <c r="H1964" s="319">
        <v>100</v>
      </c>
      <c r="I1964" s="319">
        <v>100</v>
      </c>
    </row>
    <row r="1965" spans="1:9" x14ac:dyDescent="0.2">
      <c r="A1965" s="30" t="s">
        <v>549</v>
      </c>
      <c r="B1965" s="335">
        <v>1227512824</v>
      </c>
      <c r="C1965" s="335">
        <v>1227512824</v>
      </c>
      <c r="D1965" s="335">
        <v>1227512824</v>
      </c>
      <c r="E1965" s="335">
        <v>1227512824</v>
      </c>
      <c r="F1965" s="336">
        <v>0</v>
      </c>
      <c r="G1965" s="319">
        <v>100</v>
      </c>
      <c r="H1965" s="319">
        <v>100</v>
      </c>
      <c r="I1965" s="319">
        <v>100</v>
      </c>
    </row>
    <row r="1966" spans="1:9" x14ac:dyDescent="0.2">
      <c r="A1966" s="334" t="s">
        <v>560</v>
      </c>
      <c r="B1966" s="311">
        <v>219361842549</v>
      </c>
      <c r="C1966" s="311">
        <v>219361842549</v>
      </c>
      <c r="D1966" s="311">
        <v>219361842549</v>
      </c>
      <c r="E1966" s="311">
        <v>202447444246</v>
      </c>
      <c r="F1966" s="316">
        <v>0</v>
      </c>
      <c r="G1966" s="317">
        <v>100</v>
      </c>
      <c r="H1966" s="317">
        <v>100</v>
      </c>
      <c r="I1966" s="317">
        <v>92.289270500988906</v>
      </c>
    </row>
    <row r="1967" spans="1:9" x14ac:dyDescent="0.2">
      <c r="A1967" s="334" t="s">
        <v>109</v>
      </c>
      <c r="B1967" s="311">
        <v>214088266742</v>
      </c>
      <c r="C1967" s="311">
        <v>214088266742</v>
      </c>
      <c r="D1967" s="311">
        <v>214088266742</v>
      </c>
      <c r="E1967" s="311">
        <v>197173868439</v>
      </c>
      <c r="F1967" s="316">
        <v>0</v>
      </c>
      <c r="G1967" s="317">
        <v>100</v>
      </c>
      <c r="H1967" s="317">
        <v>100</v>
      </c>
      <c r="I1967" s="317">
        <v>92.099334279078576</v>
      </c>
    </row>
    <row r="1968" spans="1:9" x14ac:dyDescent="0.2">
      <c r="A1968" s="334" t="s">
        <v>30</v>
      </c>
      <c r="B1968" s="311">
        <v>214088266742</v>
      </c>
      <c r="C1968" s="311">
        <v>214088266742</v>
      </c>
      <c r="D1968" s="311">
        <v>214088266742</v>
      </c>
      <c r="E1968" s="311">
        <v>197173868439</v>
      </c>
      <c r="F1968" s="316">
        <v>0</v>
      </c>
      <c r="G1968" s="317">
        <v>100</v>
      </c>
      <c r="H1968" s="317">
        <v>100</v>
      </c>
      <c r="I1968" s="317">
        <v>92.099334279078576</v>
      </c>
    </row>
    <row r="1969" spans="1:9" x14ac:dyDescent="0.2">
      <c r="A1969" s="30" t="s">
        <v>548</v>
      </c>
      <c r="B1969" s="335">
        <v>211695662887</v>
      </c>
      <c r="C1969" s="335">
        <v>211695662887</v>
      </c>
      <c r="D1969" s="335">
        <v>211695662887</v>
      </c>
      <c r="E1969" s="335">
        <v>194781264584</v>
      </c>
      <c r="F1969" s="336">
        <v>0</v>
      </c>
      <c r="G1969" s="319">
        <v>100</v>
      </c>
      <c r="H1969" s="319">
        <v>100</v>
      </c>
      <c r="I1969" s="319">
        <v>92.010040228349581</v>
      </c>
    </row>
    <row r="1970" spans="1:9" x14ac:dyDescent="0.2">
      <c r="A1970" s="30" t="s">
        <v>493</v>
      </c>
      <c r="B1970" s="335">
        <v>1400369971</v>
      </c>
      <c r="C1970" s="335">
        <v>1400369971</v>
      </c>
      <c r="D1970" s="335">
        <v>1400369971</v>
      </c>
      <c r="E1970" s="335">
        <v>1400369971</v>
      </c>
      <c r="F1970" s="336">
        <v>0</v>
      </c>
      <c r="G1970" s="319">
        <v>100</v>
      </c>
      <c r="H1970" s="319">
        <v>100</v>
      </c>
      <c r="I1970" s="319">
        <v>100</v>
      </c>
    </row>
    <row r="1971" spans="1:9" x14ac:dyDescent="0.2">
      <c r="A1971" s="30" t="s">
        <v>549</v>
      </c>
      <c r="B1971" s="335">
        <v>992233884</v>
      </c>
      <c r="C1971" s="335">
        <v>992233884</v>
      </c>
      <c r="D1971" s="335">
        <v>992233884</v>
      </c>
      <c r="E1971" s="335">
        <v>992233884</v>
      </c>
      <c r="F1971" s="336">
        <v>0</v>
      </c>
      <c r="G1971" s="319">
        <v>100</v>
      </c>
      <c r="H1971" s="319">
        <v>100</v>
      </c>
      <c r="I1971" s="319">
        <v>100</v>
      </c>
    </row>
    <row r="1972" spans="1:9" x14ac:dyDescent="0.2">
      <c r="A1972" s="334" t="s">
        <v>131</v>
      </c>
      <c r="B1972" s="311">
        <v>5273575807</v>
      </c>
      <c r="C1972" s="311">
        <v>5273575807</v>
      </c>
      <c r="D1972" s="311">
        <v>5273575807</v>
      </c>
      <c r="E1972" s="311">
        <v>5273575807</v>
      </c>
      <c r="F1972" s="316">
        <v>0</v>
      </c>
      <c r="G1972" s="317">
        <v>100</v>
      </c>
      <c r="H1972" s="317">
        <v>100</v>
      </c>
      <c r="I1972" s="317">
        <v>100</v>
      </c>
    </row>
    <row r="1973" spans="1:9" x14ac:dyDescent="0.2">
      <c r="A1973" s="334" t="s">
        <v>1651</v>
      </c>
      <c r="B1973" s="311">
        <v>5273575807</v>
      </c>
      <c r="C1973" s="311">
        <v>5273575807</v>
      </c>
      <c r="D1973" s="311">
        <v>5273575807</v>
      </c>
      <c r="E1973" s="311">
        <v>5273575807</v>
      </c>
      <c r="F1973" s="316">
        <v>0</v>
      </c>
      <c r="G1973" s="317">
        <v>100</v>
      </c>
      <c r="H1973" s="317">
        <v>100</v>
      </c>
      <c r="I1973" s="317">
        <v>100</v>
      </c>
    </row>
    <row r="1974" spans="1:9" x14ac:dyDescent="0.2">
      <c r="A1974" s="30" t="s">
        <v>550</v>
      </c>
      <c r="B1974" s="335">
        <v>5273575807</v>
      </c>
      <c r="C1974" s="335">
        <v>5273575807</v>
      </c>
      <c r="D1974" s="335">
        <v>5273575807</v>
      </c>
      <c r="E1974" s="335">
        <v>5273575807</v>
      </c>
      <c r="F1974" s="336">
        <v>0</v>
      </c>
      <c r="G1974" s="319">
        <v>100</v>
      </c>
      <c r="H1974" s="319">
        <v>100</v>
      </c>
      <c r="I1974" s="319">
        <v>100</v>
      </c>
    </row>
    <row r="1975" spans="1:9" x14ac:dyDescent="0.2">
      <c r="A1975" s="334" t="s">
        <v>561</v>
      </c>
      <c r="B1975" s="311">
        <v>231302922180</v>
      </c>
      <c r="C1975" s="311">
        <v>231302922180</v>
      </c>
      <c r="D1975" s="311">
        <v>231302922180</v>
      </c>
      <c r="E1975" s="311">
        <v>203240289589</v>
      </c>
      <c r="F1975" s="316">
        <v>0</v>
      </c>
      <c r="G1975" s="317">
        <v>100</v>
      </c>
      <c r="H1975" s="317">
        <v>100</v>
      </c>
      <c r="I1975" s="317">
        <v>87.867584063999999</v>
      </c>
    </row>
    <row r="1976" spans="1:9" x14ac:dyDescent="0.2">
      <c r="A1976" s="334" t="s">
        <v>109</v>
      </c>
      <c r="B1976" s="311">
        <v>226632389160</v>
      </c>
      <c r="C1976" s="311">
        <v>226632389160</v>
      </c>
      <c r="D1976" s="311">
        <v>226632389160</v>
      </c>
      <c r="E1976" s="311">
        <v>198569756569</v>
      </c>
      <c r="F1976" s="316">
        <v>0</v>
      </c>
      <c r="G1976" s="317">
        <v>100</v>
      </c>
      <c r="H1976" s="317">
        <v>100</v>
      </c>
      <c r="I1976" s="317">
        <v>87.61755427147348</v>
      </c>
    </row>
    <row r="1977" spans="1:9" x14ac:dyDescent="0.2">
      <c r="A1977" s="334" t="s">
        <v>30</v>
      </c>
      <c r="B1977" s="311">
        <v>226632389160</v>
      </c>
      <c r="C1977" s="311">
        <v>226632389160</v>
      </c>
      <c r="D1977" s="311">
        <v>226632389160</v>
      </c>
      <c r="E1977" s="311">
        <v>198569756569</v>
      </c>
      <c r="F1977" s="316">
        <v>0</v>
      </c>
      <c r="G1977" s="317">
        <v>100</v>
      </c>
      <c r="H1977" s="317">
        <v>100</v>
      </c>
      <c r="I1977" s="317">
        <v>87.61755427147348</v>
      </c>
    </row>
    <row r="1978" spans="1:9" ht="11.45" customHeight="1" x14ac:dyDescent="0.2">
      <c r="A1978" s="30" t="s">
        <v>548</v>
      </c>
      <c r="B1978" s="335">
        <v>223463468305</v>
      </c>
      <c r="C1978" s="335">
        <v>223463468305</v>
      </c>
      <c r="D1978" s="335">
        <v>223463468305</v>
      </c>
      <c r="E1978" s="335">
        <v>195400835714</v>
      </c>
      <c r="F1978" s="336">
        <v>0</v>
      </c>
      <c r="G1978" s="319">
        <v>100</v>
      </c>
      <c r="H1978" s="319">
        <v>100</v>
      </c>
      <c r="I1978" s="319">
        <v>87.441959616997451</v>
      </c>
    </row>
    <row r="1979" spans="1:9" x14ac:dyDescent="0.2">
      <c r="A1979" s="30" t="s">
        <v>493</v>
      </c>
      <c r="B1979" s="335">
        <v>1832760809</v>
      </c>
      <c r="C1979" s="335">
        <v>1832760809</v>
      </c>
      <c r="D1979" s="335">
        <v>1832760809</v>
      </c>
      <c r="E1979" s="335">
        <v>1832760809</v>
      </c>
      <c r="F1979" s="336">
        <v>0</v>
      </c>
      <c r="G1979" s="319">
        <v>100</v>
      </c>
      <c r="H1979" s="319">
        <v>100</v>
      </c>
      <c r="I1979" s="319">
        <v>100</v>
      </c>
    </row>
    <row r="1980" spans="1:9" x14ac:dyDescent="0.2">
      <c r="A1980" s="30" t="s">
        <v>549</v>
      </c>
      <c r="B1980" s="335">
        <v>1336160046</v>
      </c>
      <c r="C1980" s="335">
        <v>1336160046</v>
      </c>
      <c r="D1980" s="335">
        <v>1336160046</v>
      </c>
      <c r="E1980" s="335">
        <v>1336160046</v>
      </c>
      <c r="F1980" s="336">
        <v>0</v>
      </c>
      <c r="G1980" s="319">
        <v>100</v>
      </c>
      <c r="H1980" s="319">
        <v>100</v>
      </c>
      <c r="I1980" s="319">
        <v>100</v>
      </c>
    </row>
    <row r="1981" spans="1:9" x14ac:dyDescent="0.2">
      <c r="A1981" s="334" t="s">
        <v>131</v>
      </c>
      <c r="B1981" s="311">
        <v>4670533020</v>
      </c>
      <c r="C1981" s="311">
        <v>4670533020</v>
      </c>
      <c r="D1981" s="311">
        <v>4670533020</v>
      </c>
      <c r="E1981" s="311">
        <v>4670533020</v>
      </c>
      <c r="F1981" s="316">
        <v>0</v>
      </c>
      <c r="G1981" s="317">
        <v>100</v>
      </c>
      <c r="H1981" s="317">
        <v>100</v>
      </c>
      <c r="I1981" s="317">
        <v>100</v>
      </c>
    </row>
    <row r="1982" spans="1:9" x14ac:dyDescent="0.2">
      <c r="A1982" s="334" t="s">
        <v>1651</v>
      </c>
      <c r="B1982" s="311">
        <v>4670533020</v>
      </c>
      <c r="C1982" s="311">
        <v>4670533020</v>
      </c>
      <c r="D1982" s="311">
        <v>4670533020</v>
      </c>
      <c r="E1982" s="311">
        <v>4670533020</v>
      </c>
      <c r="F1982" s="316">
        <v>0</v>
      </c>
      <c r="G1982" s="317">
        <v>100</v>
      </c>
      <c r="H1982" s="317">
        <v>100</v>
      </c>
      <c r="I1982" s="317">
        <v>100</v>
      </c>
    </row>
    <row r="1983" spans="1:9" x14ac:dyDescent="0.2">
      <c r="A1983" s="30" t="s">
        <v>550</v>
      </c>
      <c r="B1983" s="335">
        <v>4670533020</v>
      </c>
      <c r="C1983" s="335">
        <v>4670533020</v>
      </c>
      <c r="D1983" s="335">
        <v>4670533020</v>
      </c>
      <c r="E1983" s="335">
        <v>4670533020</v>
      </c>
      <c r="F1983" s="336">
        <v>0</v>
      </c>
      <c r="G1983" s="319">
        <v>100</v>
      </c>
      <c r="H1983" s="319">
        <v>100</v>
      </c>
      <c r="I1983" s="319">
        <v>100</v>
      </c>
    </row>
    <row r="1984" spans="1:9" x14ac:dyDescent="0.2">
      <c r="A1984" s="334" t="s">
        <v>562</v>
      </c>
      <c r="B1984" s="311">
        <v>102261353311</v>
      </c>
      <c r="C1984" s="311">
        <v>102261353311</v>
      </c>
      <c r="D1984" s="311">
        <v>90159997016.470001</v>
      </c>
      <c r="E1984" s="311">
        <v>90159997016.470001</v>
      </c>
      <c r="F1984" s="316">
        <v>0</v>
      </c>
      <c r="G1984" s="317">
        <v>100</v>
      </c>
      <c r="H1984" s="317">
        <v>88.166246678031897</v>
      </c>
      <c r="I1984" s="317">
        <v>88.166246678031897</v>
      </c>
    </row>
    <row r="1985" spans="1:9" x14ac:dyDescent="0.2">
      <c r="A1985" s="334" t="s">
        <v>109</v>
      </c>
      <c r="B1985" s="311">
        <v>102261353311</v>
      </c>
      <c r="C1985" s="311">
        <v>102261353311</v>
      </c>
      <c r="D1985" s="311">
        <v>90159997016.470001</v>
      </c>
      <c r="E1985" s="311">
        <v>90159997016.470001</v>
      </c>
      <c r="F1985" s="316">
        <v>0</v>
      </c>
      <c r="G1985" s="317">
        <v>100</v>
      </c>
      <c r="H1985" s="317">
        <v>88.166246678031897</v>
      </c>
      <c r="I1985" s="317">
        <v>88.166246678031897</v>
      </c>
    </row>
    <row r="1986" spans="1:9" x14ac:dyDescent="0.2">
      <c r="A1986" s="334" t="s">
        <v>30</v>
      </c>
      <c r="B1986" s="311">
        <v>102261353311</v>
      </c>
      <c r="C1986" s="311">
        <v>102261353311</v>
      </c>
      <c r="D1986" s="311">
        <v>90159997016.470001</v>
      </c>
      <c r="E1986" s="311">
        <v>90159997016.470001</v>
      </c>
      <c r="F1986" s="316">
        <v>0</v>
      </c>
      <c r="G1986" s="317">
        <v>100</v>
      </c>
      <c r="H1986" s="317">
        <v>88.166246678031897</v>
      </c>
      <c r="I1986" s="317">
        <v>88.166246678031897</v>
      </c>
    </row>
    <row r="1987" spans="1:9" x14ac:dyDescent="0.2">
      <c r="A1987" s="30" t="s">
        <v>548</v>
      </c>
      <c r="B1987" s="335">
        <v>100638343270</v>
      </c>
      <c r="C1987" s="335">
        <v>100638343270</v>
      </c>
      <c r="D1987" s="335">
        <v>90159997016.470001</v>
      </c>
      <c r="E1987" s="335">
        <v>90159997016.470001</v>
      </c>
      <c r="F1987" s="336">
        <v>0</v>
      </c>
      <c r="G1987" s="319">
        <v>100</v>
      </c>
      <c r="H1987" s="319">
        <v>89.588117298972307</v>
      </c>
      <c r="I1987" s="319">
        <v>89.588117298972307</v>
      </c>
    </row>
    <row r="1988" spans="1:9" ht="11.25" customHeight="1" x14ac:dyDescent="0.2">
      <c r="A1988" s="30" t="s">
        <v>493</v>
      </c>
      <c r="B1988" s="335">
        <v>554064444</v>
      </c>
      <c r="C1988" s="335">
        <v>554064444</v>
      </c>
      <c r="D1988" s="335">
        <v>0</v>
      </c>
      <c r="E1988" s="335">
        <v>0</v>
      </c>
      <c r="F1988" s="336">
        <v>0</v>
      </c>
      <c r="G1988" s="319">
        <v>100</v>
      </c>
      <c r="H1988" s="319">
        <v>0</v>
      </c>
      <c r="I1988" s="319">
        <v>0</v>
      </c>
    </row>
    <row r="1989" spans="1:9" x14ac:dyDescent="0.2">
      <c r="A1989" s="30" t="s">
        <v>549</v>
      </c>
      <c r="B1989" s="335">
        <v>1068945597</v>
      </c>
      <c r="C1989" s="335">
        <v>1068945597</v>
      </c>
      <c r="D1989" s="335">
        <v>0</v>
      </c>
      <c r="E1989" s="335">
        <v>0</v>
      </c>
      <c r="F1989" s="336">
        <v>0</v>
      </c>
      <c r="G1989" s="319">
        <v>100</v>
      </c>
      <c r="H1989" s="319">
        <v>0</v>
      </c>
      <c r="I1989" s="319">
        <v>0</v>
      </c>
    </row>
    <row r="1990" spans="1:9" x14ac:dyDescent="0.2">
      <c r="A1990" s="334" t="s">
        <v>563</v>
      </c>
      <c r="B1990" s="311">
        <v>125304318027</v>
      </c>
      <c r="C1990" s="311">
        <v>120446709353</v>
      </c>
      <c r="D1990" s="311">
        <v>100439251596</v>
      </c>
      <c r="E1990" s="311">
        <v>100439251596</v>
      </c>
      <c r="F1990" s="316">
        <v>4857608674</v>
      </c>
      <c r="G1990" s="317">
        <v>96.123350934360218</v>
      </c>
      <c r="H1990" s="317">
        <v>80.156257324155263</v>
      </c>
      <c r="I1990" s="317">
        <v>80.156257324155263</v>
      </c>
    </row>
    <row r="1991" spans="1:9" x14ac:dyDescent="0.2">
      <c r="A1991" s="334" t="s">
        <v>109</v>
      </c>
      <c r="B1991" s="311">
        <v>121019021615</v>
      </c>
      <c r="C1991" s="311">
        <v>116161412941</v>
      </c>
      <c r="D1991" s="311">
        <v>96153955184</v>
      </c>
      <c r="E1991" s="311">
        <v>96153955184</v>
      </c>
      <c r="F1991" s="316">
        <v>4857608674</v>
      </c>
      <c r="G1991" s="317">
        <v>95.986078379105066</v>
      </c>
      <c r="H1991" s="317">
        <v>79.453588287877849</v>
      </c>
      <c r="I1991" s="317">
        <v>79.453588287877849</v>
      </c>
    </row>
    <row r="1992" spans="1:9" x14ac:dyDescent="0.2">
      <c r="A1992" s="334" t="s">
        <v>30</v>
      </c>
      <c r="B1992" s="311">
        <v>121019021615</v>
      </c>
      <c r="C1992" s="311">
        <v>116161412941</v>
      </c>
      <c r="D1992" s="311">
        <v>96153955184</v>
      </c>
      <c r="E1992" s="311">
        <v>96153955184</v>
      </c>
      <c r="F1992" s="316">
        <v>4857608674</v>
      </c>
      <c r="G1992" s="317">
        <v>95.986078379105066</v>
      </c>
      <c r="H1992" s="317">
        <v>79.453588287877849</v>
      </c>
      <c r="I1992" s="317">
        <v>79.453588287877849</v>
      </c>
    </row>
    <row r="1993" spans="1:9" x14ac:dyDescent="0.2">
      <c r="A1993" s="30" t="s">
        <v>548</v>
      </c>
      <c r="B1993" s="335">
        <v>118865066431</v>
      </c>
      <c r="C1993" s="335">
        <v>114007457757</v>
      </c>
      <c r="D1993" s="335">
        <v>94000000000</v>
      </c>
      <c r="E1993" s="335">
        <v>94000000000</v>
      </c>
      <c r="F1993" s="336">
        <v>4857608674</v>
      </c>
      <c r="G1993" s="319">
        <v>95.91334206100008</v>
      </c>
      <c r="H1993" s="319">
        <v>79.081266533903033</v>
      </c>
      <c r="I1993" s="319">
        <v>79.081266533903033</v>
      </c>
    </row>
    <row r="1994" spans="1:9" x14ac:dyDescent="0.2">
      <c r="A1994" s="30" t="s">
        <v>493</v>
      </c>
      <c r="B1994" s="335">
        <v>1115225303</v>
      </c>
      <c r="C1994" s="335">
        <v>1115225303</v>
      </c>
      <c r="D1994" s="335">
        <v>1115225303</v>
      </c>
      <c r="E1994" s="335">
        <v>1115225303</v>
      </c>
      <c r="F1994" s="336">
        <v>0</v>
      </c>
      <c r="G1994" s="319">
        <v>100</v>
      </c>
      <c r="H1994" s="319">
        <v>100</v>
      </c>
      <c r="I1994" s="319">
        <v>100</v>
      </c>
    </row>
    <row r="1995" spans="1:9" x14ac:dyDescent="0.2">
      <c r="A1995" s="30" t="s">
        <v>549</v>
      </c>
      <c r="B1995" s="335">
        <v>1038729881</v>
      </c>
      <c r="C1995" s="335">
        <v>1038729881</v>
      </c>
      <c r="D1995" s="335">
        <v>1038729881</v>
      </c>
      <c r="E1995" s="335">
        <v>1038729881</v>
      </c>
      <c r="F1995" s="336">
        <v>0</v>
      </c>
      <c r="G1995" s="319">
        <v>100</v>
      </c>
      <c r="H1995" s="319">
        <v>100</v>
      </c>
      <c r="I1995" s="319">
        <v>100</v>
      </c>
    </row>
    <row r="1996" spans="1:9" x14ac:dyDescent="0.2">
      <c r="A1996" s="334" t="s">
        <v>131</v>
      </c>
      <c r="B1996" s="311">
        <v>4285296412</v>
      </c>
      <c r="C1996" s="311">
        <v>4285296412</v>
      </c>
      <c r="D1996" s="311">
        <v>4285296412</v>
      </c>
      <c r="E1996" s="311">
        <v>4285296412</v>
      </c>
      <c r="F1996" s="316">
        <v>0</v>
      </c>
      <c r="G1996" s="317">
        <v>100</v>
      </c>
      <c r="H1996" s="317">
        <v>100</v>
      </c>
      <c r="I1996" s="317">
        <v>100</v>
      </c>
    </row>
    <row r="1997" spans="1:9" x14ac:dyDescent="0.2">
      <c r="A1997" s="334" t="s">
        <v>1651</v>
      </c>
      <c r="B1997" s="311">
        <v>4285296412</v>
      </c>
      <c r="C1997" s="311">
        <v>4285296412</v>
      </c>
      <c r="D1997" s="311">
        <v>4285296412</v>
      </c>
      <c r="E1997" s="311">
        <v>4285296412</v>
      </c>
      <c r="F1997" s="316">
        <v>0</v>
      </c>
      <c r="G1997" s="317">
        <v>100</v>
      </c>
      <c r="H1997" s="317">
        <v>100</v>
      </c>
      <c r="I1997" s="317">
        <v>100</v>
      </c>
    </row>
    <row r="1998" spans="1:9" x14ac:dyDescent="0.2">
      <c r="A1998" s="30" t="s">
        <v>550</v>
      </c>
      <c r="B1998" s="335">
        <v>4285296412</v>
      </c>
      <c r="C1998" s="335">
        <v>4285296412</v>
      </c>
      <c r="D1998" s="335">
        <v>4285296412</v>
      </c>
      <c r="E1998" s="335">
        <v>4285296412</v>
      </c>
      <c r="F1998" s="336">
        <v>0</v>
      </c>
      <c r="G1998" s="319">
        <v>100</v>
      </c>
      <c r="H1998" s="319">
        <v>100</v>
      </c>
      <c r="I1998" s="319">
        <v>100</v>
      </c>
    </row>
    <row r="1999" spans="1:9" x14ac:dyDescent="0.2">
      <c r="A1999" s="334" t="s">
        <v>564</v>
      </c>
      <c r="B1999" s="311">
        <v>151909108719</v>
      </c>
      <c r="C1999" s="311">
        <v>145123341461</v>
      </c>
      <c r="D1999" s="311">
        <v>145123251431</v>
      </c>
      <c r="E1999" s="311">
        <v>132959305483</v>
      </c>
      <c r="F1999" s="316">
        <v>6785767258</v>
      </c>
      <c r="G1999" s="317">
        <v>95.533008313180062</v>
      </c>
      <c r="H1999" s="317">
        <v>95.532949047477842</v>
      </c>
      <c r="I1999" s="317">
        <v>87.525564861911505</v>
      </c>
    </row>
    <row r="2000" spans="1:9" x14ac:dyDescent="0.2">
      <c r="A2000" s="334" t="s">
        <v>109</v>
      </c>
      <c r="B2000" s="311">
        <v>148335382476</v>
      </c>
      <c r="C2000" s="311">
        <v>141549615218</v>
      </c>
      <c r="D2000" s="311">
        <v>141549525188</v>
      </c>
      <c r="E2000" s="311">
        <v>129385579240</v>
      </c>
      <c r="F2000" s="316">
        <v>6785767258</v>
      </c>
      <c r="G2000" s="317">
        <v>95.425388639761721</v>
      </c>
      <c r="H2000" s="317">
        <v>95.425327946218147</v>
      </c>
      <c r="I2000" s="317">
        <v>87.225028230155417</v>
      </c>
    </row>
    <row r="2001" spans="1:9" x14ac:dyDescent="0.2">
      <c r="A2001" s="334" t="s">
        <v>30</v>
      </c>
      <c r="B2001" s="311">
        <v>148335382476</v>
      </c>
      <c r="C2001" s="311">
        <v>141549615218</v>
      </c>
      <c r="D2001" s="311">
        <v>141549525188</v>
      </c>
      <c r="E2001" s="311">
        <v>129385579240</v>
      </c>
      <c r="F2001" s="316">
        <v>6785767258</v>
      </c>
      <c r="G2001" s="317">
        <v>95.425388639761721</v>
      </c>
      <c r="H2001" s="317">
        <v>95.425327946218147</v>
      </c>
      <c r="I2001" s="317">
        <v>87.225028230155417</v>
      </c>
    </row>
    <row r="2002" spans="1:9" ht="11.25" customHeight="1" x14ac:dyDescent="0.2">
      <c r="A2002" s="30" t="s">
        <v>548</v>
      </c>
      <c r="B2002" s="335">
        <v>146565001600</v>
      </c>
      <c r="C2002" s="335">
        <v>139779234342</v>
      </c>
      <c r="D2002" s="335">
        <v>139779144312</v>
      </c>
      <c r="E2002" s="335">
        <v>127615198364</v>
      </c>
      <c r="F2002" s="336">
        <v>6785767258</v>
      </c>
      <c r="G2002" s="319">
        <v>95.370131215554807</v>
      </c>
      <c r="H2002" s="319">
        <v>95.37006978888472</v>
      </c>
      <c r="I2002" s="319">
        <v>87.070717409250861</v>
      </c>
    </row>
    <row r="2003" spans="1:9" x14ac:dyDescent="0.2">
      <c r="A2003" s="30" t="s">
        <v>493</v>
      </c>
      <c r="B2003" s="335">
        <v>594385916</v>
      </c>
      <c r="C2003" s="335">
        <v>594385916</v>
      </c>
      <c r="D2003" s="335">
        <v>594385916</v>
      </c>
      <c r="E2003" s="335">
        <v>594385916</v>
      </c>
      <c r="F2003" s="336">
        <v>0</v>
      </c>
      <c r="G2003" s="319">
        <v>100</v>
      </c>
      <c r="H2003" s="319">
        <v>100</v>
      </c>
      <c r="I2003" s="319">
        <v>100</v>
      </c>
    </row>
    <row r="2004" spans="1:9" x14ac:dyDescent="0.2">
      <c r="A2004" s="30" t="s">
        <v>549</v>
      </c>
      <c r="B2004" s="335">
        <v>1175994960</v>
      </c>
      <c r="C2004" s="335">
        <v>1175994960</v>
      </c>
      <c r="D2004" s="335">
        <v>1175994960</v>
      </c>
      <c r="E2004" s="335">
        <v>1175994960</v>
      </c>
      <c r="F2004" s="336">
        <v>0</v>
      </c>
      <c r="G2004" s="319">
        <v>100</v>
      </c>
      <c r="H2004" s="319">
        <v>100</v>
      </c>
      <c r="I2004" s="319">
        <v>100</v>
      </c>
    </row>
    <row r="2005" spans="1:9" x14ac:dyDescent="0.2">
      <c r="A2005" s="334" t="s">
        <v>131</v>
      </c>
      <c r="B2005" s="311">
        <v>3573726243</v>
      </c>
      <c r="C2005" s="311">
        <v>3573726243</v>
      </c>
      <c r="D2005" s="311">
        <v>3573726243</v>
      </c>
      <c r="E2005" s="311">
        <v>3573726243</v>
      </c>
      <c r="F2005" s="316">
        <v>0</v>
      </c>
      <c r="G2005" s="317">
        <v>100</v>
      </c>
      <c r="H2005" s="317">
        <v>100</v>
      </c>
      <c r="I2005" s="317">
        <v>100</v>
      </c>
    </row>
    <row r="2006" spans="1:9" x14ac:dyDescent="0.2">
      <c r="A2006" s="334" t="s">
        <v>1651</v>
      </c>
      <c r="B2006" s="311">
        <v>3573726243</v>
      </c>
      <c r="C2006" s="311">
        <v>3573726243</v>
      </c>
      <c r="D2006" s="311">
        <v>3573726243</v>
      </c>
      <c r="E2006" s="311">
        <v>3573726243</v>
      </c>
      <c r="F2006" s="316">
        <v>0</v>
      </c>
      <c r="G2006" s="317">
        <v>100</v>
      </c>
      <c r="H2006" s="317">
        <v>100</v>
      </c>
      <c r="I2006" s="317">
        <v>100</v>
      </c>
    </row>
    <row r="2007" spans="1:9" x14ac:dyDescent="0.2">
      <c r="A2007" s="30" t="s">
        <v>550</v>
      </c>
      <c r="B2007" s="335">
        <v>3573726243</v>
      </c>
      <c r="C2007" s="335">
        <v>3573726243</v>
      </c>
      <c r="D2007" s="335">
        <v>3573726243</v>
      </c>
      <c r="E2007" s="335">
        <v>3573726243</v>
      </c>
      <c r="F2007" s="336">
        <v>0</v>
      </c>
      <c r="G2007" s="319">
        <v>100</v>
      </c>
      <c r="H2007" s="319">
        <v>100</v>
      </c>
      <c r="I2007" s="319">
        <v>100</v>
      </c>
    </row>
    <row r="2008" spans="1:9" x14ac:dyDescent="0.2">
      <c r="A2008" s="334" t="s">
        <v>565</v>
      </c>
      <c r="B2008" s="311">
        <v>175621911480</v>
      </c>
      <c r="C2008" s="311">
        <v>175621911480</v>
      </c>
      <c r="D2008" s="311">
        <v>175621911480</v>
      </c>
      <c r="E2008" s="311">
        <v>154929506861</v>
      </c>
      <c r="F2008" s="316">
        <v>0</v>
      </c>
      <c r="G2008" s="317">
        <v>100</v>
      </c>
      <c r="H2008" s="317">
        <v>100</v>
      </c>
      <c r="I2008" s="317">
        <v>88.217640700627229</v>
      </c>
    </row>
    <row r="2009" spans="1:9" x14ac:dyDescent="0.2">
      <c r="A2009" s="334" t="s">
        <v>109</v>
      </c>
      <c r="B2009" s="311">
        <v>169911562609</v>
      </c>
      <c r="C2009" s="311">
        <v>169911562609</v>
      </c>
      <c r="D2009" s="311">
        <v>169911562609</v>
      </c>
      <c r="E2009" s="311">
        <v>149219157990</v>
      </c>
      <c r="F2009" s="316">
        <v>0</v>
      </c>
      <c r="G2009" s="317">
        <v>100</v>
      </c>
      <c r="H2009" s="317">
        <v>100</v>
      </c>
      <c r="I2009" s="317">
        <v>87.821661868523165</v>
      </c>
    </row>
    <row r="2010" spans="1:9" x14ac:dyDescent="0.2">
      <c r="A2010" s="334" t="s">
        <v>30</v>
      </c>
      <c r="B2010" s="311">
        <v>169911562609</v>
      </c>
      <c r="C2010" s="311">
        <v>169911562609</v>
      </c>
      <c r="D2010" s="311">
        <v>169911562609</v>
      </c>
      <c r="E2010" s="311">
        <v>149219157990</v>
      </c>
      <c r="F2010" s="316">
        <v>0</v>
      </c>
      <c r="G2010" s="317">
        <v>100</v>
      </c>
      <c r="H2010" s="317">
        <v>100</v>
      </c>
      <c r="I2010" s="317">
        <v>87.821661868523165</v>
      </c>
    </row>
    <row r="2011" spans="1:9" x14ac:dyDescent="0.2">
      <c r="A2011" s="30" t="s">
        <v>548</v>
      </c>
      <c r="B2011" s="335">
        <v>167275981842</v>
      </c>
      <c r="C2011" s="335">
        <v>167275981842</v>
      </c>
      <c r="D2011" s="335">
        <v>167275981842</v>
      </c>
      <c r="E2011" s="335">
        <v>146583577223</v>
      </c>
      <c r="F2011" s="336">
        <v>0</v>
      </c>
      <c r="G2011" s="319">
        <v>100</v>
      </c>
      <c r="H2011" s="319">
        <v>100</v>
      </c>
      <c r="I2011" s="319">
        <v>87.629781400090693</v>
      </c>
    </row>
    <row r="2012" spans="1:9" x14ac:dyDescent="0.2">
      <c r="A2012" s="30" t="s">
        <v>493</v>
      </c>
      <c r="B2012" s="335">
        <v>1827314794</v>
      </c>
      <c r="C2012" s="335">
        <v>1827314794</v>
      </c>
      <c r="D2012" s="335">
        <v>1827314794</v>
      </c>
      <c r="E2012" s="335">
        <v>1827314794</v>
      </c>
      <c r="F2012" s="336">
        <v>0</v>
      </c>
      <c r="G2012" s="319">
        <v>100</v>
      </c>
      <c r="H2012" s="319">
        <v>100</v>
      </c>
      <c r="I2012" s="319">
        <v>100</v>
      </c>
    </row>
    <row r="2013" spans="1:9" x14ac:dyDescent="0.2">
      <c r="A2013" s="30" t="s">
        <v>549</v>
      </c>
      <c r="B2013" s="335">
        <v>808265973</v>
      </c>
      <c r="C2013" s="335">
        <v>808265973</v>
      </c>
      <c r="D2013" s="335">
        <v>808265973</v>
      </c>
      <c r="E2013" s="335">
        <v>808265973</v>
      </c>
      <c r="F2013" s="336">
        <v>0</v>
      </c>
      <c r="G2013" s="319">
        <v>100</v>
      </c>
      <c r="H2013" s="319">
        <v>100</v>
      </c>
      <c r="I2013" s="319">
        <v>100</v>
      </c>
    </row>
    <row r="2014" spans="1:9" x14ac:dyDescent="0.2">
      <c r="A2014" s="334" t="s">
        <v>131</v>
      </c>
      <c r="B2014" s="311">
        <v>5710348871</v>
      </c>
      <c r="C2014" s="311">
        <v>5710348871</v>
      </c>
      <c r="D2014" s="311">
        <v>5710348871</v>
      </c>
      <c r="E2014" s="311">
        <v>5710348871</v>
      </c>
      <c r="F2014" s="316">
        <v>0</v>
      </c>
      <c r="G2014" s="317">
        <v>100</v>
      </c>
      <c r="H2014" s="317">
        <v>100</v>
      </c>
      <c r="I2014" s="317">
        <v>100</v>
      </c>
    </row>
    <row r="2015" spans="1:9" x14ac:dyDescent="0.2">
      <c r="A2015" s="334" t="s">
        <v>1651</v>
      </c>
      <c r="B2015" s="311">
        <v>5710348871</v>
      </c>
      <c r="C2015" s="311">
        <v>5710348871</v>
      </c>
      <c r="D2015" s="311">
        <v>5710348871</v>
      </c>
      <c r="E2015" s="311">
        <v>5710348871</v>
      </c>
      <c r="F2015" s="316">
        <v>0</v>
      </c>
      <c r="G2015" s="317">
        <v>100</v>
      </c>
      <c r="H2015" s="317">
        <v>100</v>
      </c>
      <c r="I2015" s="317">
        <v>100</v>
      </c>
    </row>
    <row r="2016" spans="1:9" x14ac:dyDescent="0.2">
      <c r="A2016" s="30" t="s">
        <v>550</v>
      </c>
      <c r="B2016" s="335">
        <v>5710348871</v>
      </c>
      <c r="C2016" s="335">
        <v>5710348871</v>
      </c>
      <c r="D2016" s="335">
        <v>5710348871</v>
      </c>
      <c r="E2016" s="335">
        <v>5710348871</v>
      </c>
      <c r="F2016" s="336">
        <v>0</v>
      </c>
      <c r="G2016" s="319">
        <v>100</v>
      </c>
      <c r="H2016" s="319">
        <v>100</v>
      </c>
      <c r="I2016" s="319">
        <v>100</v>
      </c>
    </row>
    <row r="2017" spans="1:9" ht="22.5" customHeight="1" x14ac:dyDescent="0.2">
      <c r="A2017" s="334" t="s">
        <v>566</v>
      </c>
      <c r="B2017" s="311">
        <v>65653129454</v>
      </c>
      <c r="C2017" s="311">
        <v>65629897165</v>
      </c>
      <c r="D2017" s="311">
        <v>65629897165</v>
      </c>
      <c r="E2017" s="311">
        <v>65629897165</v>
      </c>
      <c r="F2017" s="316">
        <v>23232289</v>
      </c>
      <c r="G2017" s="317">
        <v>99.96461358477012</v>
      </c>
      <c r="H2017" s="317">
        <v>99.96461358477012</v>
      </c>
      <c r="I2017" s="317">
        <v>99.96461358477012</v>
      </c>
    </row>
    <row r="2018" spans="1:9" x14ac:dyDescent="0.2">
      <c r="A2018" s="334" t="s">
        <v>109</v>
      </c>
      <c r="B2018" s="311">
        <v>65653129454</v>
      </c>
      <c r="C2018" s="311">
        <v>65629897165</v>
      </c>
      <c r="D2018" s="311">
        <v>65629897165</v>
      </c>
      <c r="E2018" s="311">
        <v>65629897165</v>
      </c>
      <c r="F2018" s="316">
        <v>23232289</v>
      </c>
      <c r="G2018" s="317">
        <v>99.96461358477012</v>
      </c>
      <c r="H2018" s="317">
        <v>99.96461358477012</v>
      </c>
      <c r="I2018" s="317">
        <v>99.96461358477012</v>
      </c>
    </row>
    <row r="2019" spans="1:9" x14ac:dyDescent="0.2">
      <c r="A2019" s="334" t="s">
        <v>30</v>
      </c>
      <c r="B2019" s="311">
        <v>65653129454</v>
      </c>
      <c r="C2019" s="311">
        <v>65629897165</v>
      </c>
      <c r="D2019" s="311">
        <v>65629897165</v>
      </c>
      <c r="E2019" s="311">
        <v>65629897165</v>
      </c>
      <c r="F2019" s="316">
        <v>23232289</v>
      </c>
      <c r="G2019" s="317">
        <v>99.96461358477012</v>
      </c>
      <c r="H2019" s="317">
        <v>99.96461358477012</v>
      </c>
      <c r="I2019" s="317">
        <v>99.96461358477012</v>
      </c>
    </row>
    <row r="2020" spans="1:9" x14ac:dyDescent="0.2">
      <c r="A2020" s="30" t="s">
        <v>548</v>
      </c>
      <c r="B2020" s="335">
        <v>51895448285</v>
      </c>
      <c r="C2020" s="335">
        <v>51872215996</v>
      </c>
      <c r="D2020" s="335">
        <v>51872215996</v>
      </c>
      <c r="E2020" s="335">
        <v>51872215996</v>
      </c>
      <c r="F2020" s="336">
        <v>23232289</v>
      </c>
      <c r="G2020" s="319">
        <v>99.955232511197494</v>
      </c>
      <c r="H2020" s="319">
        <v>99.955232511197494</v>
      </c>
      <c r="I2020" s="319">
        <v>99.955232511197494</v>
      </c>
    </row>
    <row r="2021" spans="1:9" x14ac:dyDescent="0.2">
      <c r="A2021" s="30" t="s">
        <v>493</v>
      </c>
      <c r="B2021" s="335">
        <v>12675948181</v>
      </c>
      <c r="C2021" s="335">
        <v>12675948181</v>
      </c>
      <c r="D2021" s="335">
        <v>12675948181</v>
      </c>
      <c r="E2021" s="335">
        <v>12675948181</v>
      </c>
      <c r="F2021" s="336">
        <v>0</v>
      </c>
      <c r="G2021" s="319">
        <v>100</v>
      </c>
      <c r="H2021" s="319">
        <v>100</v>
      </c>
      <c r="I2021" s="319">
        <v>100</v>
      </c>
    </row>
    <row r="2022" spans="1:9" x14ac:dyDescent="0.2">
      <c r="A2022" s="30" t="s">
        <v>549</v>
      </c>
      <c r="B2022" s="335">
        <v>1081732988</v>
      </c>
      <c r="C2022" s="335">
        <v>1081732988</v>
      </c>
      <c r="D2022" s="335">
        <v>1081732988</v>
      </c>
      <c r="E2022" s="335">
        <v>1081732988</v>
      </c>
      <c r="F2022" s="336">
        <v>0</v>
      </c>
      <c r="G2022" s="319">
        <v>100</v>
      </c>
      <c r="H2022" s="319">
        <v>100</v>
      </c>
      <c r="I2022" s="319">
        <v>100</v>
      </c>
    </row>
    <row r="2023" spans="1:9" x14ac:dyDescent="0.2">
      <c r="A2023" s="334" t="s">
        <v>567</v>
      </c>
      <c r="B2023" s="311">
        <v>238594005515</v>
      </c>
      <c r="C2023" s="311">
        <v>238594005515</v>
      </c>
      <c r="D2023" s="311">
        <v>238594005515</v>
      </c>
      <c r="E2023" s="311">
        <v>226108893119</v>
      </c>
      <c r="F2023" s="316">
        <v>0</v>
      </c>
      <c r="G2023" s="317">
        <v>100</v>
      </c>
      <c r="H2023" s="317">
        <v>100</v>
      </c>
      <c r="I2023" s="317">
        <v>94.767214553839636</v>
      </c>
    </row>
    <row r="2024" spans="1:9" x14ac:dyDescent="0.2">
      <c r="A2024" s="334" t="s">
        <v>109</v>
      </c>
      <c r="B2024" s="311">
        <v>238594005515</v>
      </c>
      <c r="C2024" s="311">
        <v>238594005515</v>
      </c>
      <c r="D2024" s="311">
        <v>238594005515</v>
      </c>
      <c r="E2024" s="311">
        <v>226108893119</v>
      </c>
      <c r="F2024" s="316">
        <v>0</v>
      </c>
      <c r="G2024" s="317">
        <v>100</v>
      </c>
      <c r="H2024" s="317">
        <v>100</v>
      </c>
      <c r="I2024" s="317">
        <v>94.767214553839636</v>
      </c>
    </row>
    <row r="2025" spans="1:9" ht="12" customHeight="1" x14ac:dyDescent="0.2">
      <c r="A2025" s="334" t="s">
        <v>30</v>
      </c>
      <c r="B2025" s="311">
        <v>238594005515</v>
      </c>
      <c r="C2025" s="311">
        <v>238594005515</v>
      </c>
      <c r="D2025" s="311">
        <v>238594005515</v>
      </c>
      <c r="E2025" s="311">
        <v>226108893119</v>
      </c>
      <c r="F2025" s="316">
        <v>0</v>
      </c>
      <c r="G2025" s="317">
        <v>100</v>
      </c>
      <c r="H2025" s="317">
        <v>100</v>
      </c>
      <c r="I2025" s="317">
        <v>94.767214553839636</v>
      </c>
    </row>
    <row r="2026" spans="1:9" x14ac:dyDescent="0.2">
      <c r="A2026" s="30" t="s">
        <v>548</v>
      </c>
      <c r="B2026" s="335">
        <v>237257741222</v>
      </c>
      <c r="C2026" s="335">
        <v>237257741222</v>
      </c>
      <c r="D2026" s="335">
        <v>237257741222</v>
      </c>
      <c r="E2026" s="335">
        <v>225957042355</v>
      </c>
      <c r="F2026" s="336">
        <v>0</v>
      </c>
      <c r="G2026" s="319">
        <v>100</v>
      </c>
      <c r="H2026" s="319">
        <v>100</v>
      </c>
      <c r="I2026" s="319">
        <v>95.236952518895464</v>
      </c>
    </row>
    <row r="2027" spans="1:9" x14ac:dyDescent="0.2">
      <c r="A2027" s="30" t="s">
        <v>493</v>
      </c>
      <c r="B2027" s="335">
        <v>151850764</v>
      </c>
      <c r="C2027" s="335">
        <v>151850764</v>
      </c>
      <c r="D2027" s="335">
        <v>151850764</v>
      </c>
      <c r="E2027" s="335">
        <v>151850764</v>
      </c>
      <c r="F2027" s="336">
        <v>0</v>
      </c>
      <c r="G2027" s="319">
        <v>100</v>
      </c>
      <c r="H2027" s="319">
        <v>100</v>
      </c>
      <c r="I2027" s="319">
        <v>100</v>
      </c>
    </row>
    <row r="2028" spans="1:9" x14ac:dyDescent="0.2">
      <c r="A2028" s="30" t="s">
        <v>549</v>
      </c>
      <c r="B2028" s="335">
        <v>1184413529</v>
      </c>
      <c r="C2028" s="335">
        <v>1184413529</v>
      </c>
      <c r="D2028" s="335">
        <v>1184413529</v>
      </c>
      <c r="E2028" s="335">
        <v>0</v>
      </c>
      <c r="F2028" s="336">
        <v>0</v>
      </c>
      <c r="G2028" s="319">
        <v>100</v>
      </c>
      <c r="H2028" s="319">
        <v>100</v>
      </c>
      <c r="I2028" s="319">
        <v>0</v>
      </c>
    </row>
    <row r="2029" spans="1:9" x14ac:dyDescent="0.2">
      <c r="A2029" s="334" t="s">
        <v>568</v>
      </c>
      <c r="B2029" s="311">
        <v>114002561556</v>
      </c>
      <c r="C2029" s="311">
        <v>114002561556</v>
      </c>
      <c r="D2029" s="311">
        <v>100572216356</v>
      </c>
      <c r="E2029" s="311">
        <v>100572216356</v>
      </c>
      <c r="F2029" s="316">
        <v>0</v>
      </c>
      <c r="G2029" s="317">
        <v>100</v>
      </c>
      <c r="H2029" s="317">
        <v>88.219260149340784</v>
      </c>
      <c r="I2029" s="317">
        <v>88.219260149340784</v>
      </c>
    </row>
    <row r="2030" spans="1:9" x14ac:dyDescent="0.2">
      <c r="A2030" s="334" t="s">
        <v>109</v>
      </c>
      <c r="B2030" s="311">
        <v>114002561556</v>
      </c>
      <c r="C2030" s="311">
        <v>114002561556</v>
      </c>
      <c r="D2030" s="311">
        <v>100572216356</v>
      </c>
      <c r="E2030" s="311">
        <v>100572216356</v>
      </c>
      <c r="F2030" s="316">
        <v>0</v>
      </c>
      <c r="G2030" s="317">
        <v>100</v>
      </c>
      <c r="H2030" s="317">
        <v>88.219260149340784</v>
      </c>
      <c r="I2030" s="317">
        <v>88.219260149340784</v>
      </c>
    </row>
    <row r="2031" spans="1:9" x14ac:dyDescent="0.2">
      <c r="A2031" s="334" t="s">
        <v>30</v>
      </c>
      <c r="B2031" s="311">
        <v>114002561556</v>
      </c>
      <c r="C2031" s="311">
        <v>114002561556</v>
      </c>
      <c r="D2031" s="311">
        <v>100572216356</v>
      </c>
      <c r="E2031" s="311">
        <v>100572216356</v>
      </c>
      <c r="F2031" s="316">
        <v>0</v>
      </c>
      <c r="G2031" s="317">
        <v>100</v>
      </c>
      <c r="H2031" s="317">
        <v>88.219260149340784</v>
      </c>
      <c r="I2031" s="317">
        <v>88.219260149340784</v>
      </c>
    </row>
    <row r="2032" spans="1:9" x14ac:dyDescent="0.2">
      <c r="A2032" s="30" t="s">
        <v>548</v>
      </c>
      <c r="B2032" s="335">
        <v>112038736623</v>
      </c>
      <c r="C2032" s="335">
        <v>112038736623</v>
      </c>
      <c r="D2032" s="335">
        <v>98608391423</v>
      </c>
      <c r="E2032" s="335">
        <v>98608391423</v>
      </c>
      <c r="F2032" s="336">
        <v>0</v>
      </c>
      <c r="G2032" s="319">
        <v>100</v>
      </c>
      <c r="H2032" s="319">
        <v>88.012766294222089</v>
      </c>
      <c r="I2032" s="319">
        <v>88.012766294222089</v>
      </c>
    </row>
    <row r="2033" spans="1:9" x14ac:dyDescent="0.2">
      <c r="A2033" s="30" t="s">
        <v>493</v>
      </c>
      <c r="B2033" s="335">
        <v>773852309</v>
      </c>
      <c r="C2033" s="335">
        <v>773852309</v>
      </c>
      <c r="D2033" s="335">
        <v>773852309</v>
      </c>
      <c r="E2033" s="335">
        <v>773852309</v>
      </c>
      <c r="F2033" s="336">
        <v>0</v>
      </c>
      <c r="G2033" s="319">
        <v>100</v>
      </c>
      <c r="H2033" s="319">
        <v>100</v>
      </c>
      <c r="I2033" s="319">
        <v>100</v>
      </c>
    </row>
    <row r="2034" spans="1:9" x14ac:dyDescent="0.2">
      <c r="A2034" s="30" t="s">
        <v>549</v>
      </c>
      <c r="B2034" s="335">
        <v>1189972624</v>
      </c>
      <c r="C2034" s="335">
        <v>1189972624</v>
      </c>
      <c r="D2034" s="335">
        <v>1189972624</v>
      </c>
      <c r="E2034" s="335">
        <v>1189972624</v>
      </c>
      <c r="F2034" s="336">
        <v>0</v>
      </c>
      <c r="G2034" s="319">
        <v>100</v>
      </c>
      <c r="H2034" s="319">
        <v>100</v>
      </c>
      <c r="I2034" s="319">
        <v>100</v>
      </c>
    </row>
    <row r="2035" spans="1:9" x14ac:dyDescent="0.2">
      <c r="A2035" s="334" t="s">
        <v>569</v>
      </c>
      <c r="B2035" s="311">
        <v>177453067531</v>
      </c>
      <c r="C2035" s="311">
        <v>177453067531</v>
      </c>
      <c r="D2035" s="311">
        <v>155935752742</v>
      </c>
      <c r="E2035" s="311">
        <v>155935752742</v>
      </c>
      <c r="F2035" s="316">
        <v>0</v>
      </c>
      <c r="G2035" s="317">
        <v>100</v>
      </c>
      <c r="H2035" s="317">
        <v>87.874363014186244</v>
      </c>
      <c r="I2035" s="317">
        <v>87.874363014186244</v>
      </c>
    </row>
    <row r="2036" spans="1:9" x14ac:dyDescent="0.2">
      <c r="A2036" s="334" t="s">
        <v>109</v>
      </c>
      <c r="B2036" s="311">
        <v>174737364169</v>
      </c>
      <c r="C2036" s="311">
        <v>174737364169</v>
      </c>
      <c r="D2036" s="311">
        <v>155935752742</v>
      </c>
      <c r="E2036" s="311">
        <v>155935752742</v>
      </c>
      <c r="F2036" s="316">
        <v>0</v>
      </c>
      <c r="G2036" s="317">
        <v>100</v>
      </c>
      <c r="H2036" s="317">
        <v>89.240073800806712</v>
      </c>
      <c r="I2036" s="317">
        <v>89.240073800806712</v>
      </c>
    </row>
    <row r="2037" spans="1:9" x14ac:dyDescent="0.2">
      <c r="A2037" s="334" t="s">
        <v>30</v>
      </c>
      <c r="B2037" s="311">
        <v>174737364169</v>
      </c>
      <c r="C2037" s="311">
        <v>174737364169</v>
      </c>
      <c r="D2037" s="311">
        <v>155935752742</v>
      </c>
      <c r="E2037" s="311">
        <v>155935752742</v>
      </c>
      <c r="F2037" s="316">
        <v>0</v>
      </c>
      <c r="G2037" s="317">
        <v>100</v>
      </c>
      <c r="H2037" s="317">
        <v>89.240073800806712</v>
      </c>
      <c r="I2037" s="317">
        <v>89.240073800806712</v>
      </c>
    </row>
    <row r="2038" spans="1:9" x14ac:dyDescent="0.2">
      <c r="A2038" s="30" t="s">
        <v>548</v>
      </c>
      <c r="B2038" s="335">
        <v>173004807111</v>
      </c>
      <c r="C2038" s="335">
        <v>173004807111</v>
      </c>
      <c r="D2038" s="335">
        <v>154203195684</v>
      </c>
      <c r="E2038" s="335">
        <v>154203195684</v>
      </c>
      <c r="F2038" s="336">
        <v>0</v>
      </c>
      <c r="G2038" s="319">
        <v>100</v>
      </c>
      <c r="H2038" s="319">
        <v>89.132318493938229</v>
      </c>
      <c r="I2038" s="319">
        <v>89.132318493938229</v>
      </c>
    </row>
    <row r="2039" spans="1:9" ht="11.25" customHeight="1" x14ac:dyDescent="0.2">
      <c r="A2039" s="30" t="s">
        <v>493</v>
      </c>
      <c r="B2039" s="335">
        <v>744232163</v>
      </c>
      <c r="C2039" s="335">
        <v>744232163</v>
      </c>
      <c r="D2039" s="335">
        <v>744232163</v>
      </c>
      <c r="E2039" s="335">
        <v>744232163</v>
      </c>
      <c r="F2039" s="336">
        <v>0</v>
      </c>
      <c r="G2039" s="319">
        <v>100</v>
      </c>
      <c r="H2039" s="319">
        <v>100</v>
      </c>
      <c r="I2039" s="319">
        <v>100</v>
      </c>
    </row>
    <row r="2040" spans="1:9" x14ac:dyDescent="0.2">
      <c r="A2040" s="30" t="s">
        <v>549</v>
      </c>
      <c r="B2040" s="335">
        <v>988324895</v>
      </c>
      <c r="C2040" s="335">
        <v>988324895</v>
      </c>
      <c r="D2040" s="335">
        <v>988324895</v>
      </c>
      <c r="E2040" s="335">
        <v>988324895</v>
      </c>
      <c r="F2040" s="336">
        <v>0</v>
      </c>
      <c r="G2040" s="319">
        <v>100</v>
      </c>
      <c r="H2040" s="319">
        <v>100</v>
      </c>
      <c r="I2040" s="319">
        <v>100</v>
      </c>
    </row>
    <row r="2041" spans="1:9" x14ac:dyDescent="0.2">
      <c r="A2041" s="334" t="s">
        <v>131</v>
      </c>
      <c r="B2041" s="311">
        <v>2715703362</v>
      </c>
      <c r="C2041" s="311">
        <v>2715703362</v>
      </c>
      <c r="D2041" s="311">
        <v>0</v>
      </c>
      <c r="E2041" s="311">
        <v>0</v>
      </c>
      <c r="F2041" s="316">
        <v>0</v>
      </c>
      <c r="G2041" s="317">
        <v>100</v>
      </c>
      <c r="H2041" s="317">
        <v>0</v>
      </c>
      <c r="I2041" s="317">
        <v>0</v>
      </c>
    </row>
    <row r="2042" spans="1:9" x14ac:dyDescent="0.2">
      <c r="A2042" s="334" t="s">
        <v>1651</v>
      </c>
      <c r="B2042" s="311">
        <v>2715703362</v>
      </c>
      <c r="C2042" s="311">
        <v>2715703362</v>
      </c>
      <c r="D2042" s="311">
        <v>0</v>
      </c>
      <c r="E2042" s="311">
        <v>0</v>
      </c>
      <c r="F2042" s="316">
        <v>0</v>
      </c>
      <c r="G2042" s="317">
        <v>100</v>
      </c>
      <c r="H2042" s="317">
        <v>0</v>
      </c>
      <c r="I2042" s="317">
        <v>0</v>
      </c>
    </row>
    <row r="2043" spans="1:9" x14ac:dyDescent="0.2">
      <c r="A2043" s="30" t="s">
        <v>550</v>
      </c>
      <c r="B2043" s="335">
        <v>2715703362</v>
      </c>
      <c r="C2043" s="335">
        <v>2715703362</v>
      </c>
      <c r="D2043" s="335">
        <v>0</v>
      </c>
      <c r="E2043" s="335">
        <v>0</v>
      </c>
      <c r="F2043" s="336">
        <v>0</v>
      </c>
      <c r="G2043" s="319">
        <v>100</v>
      </c>
      <c r="H2043" s="319">
        <v>0</v>
      </c>
      <c r="I2043" s="319">
        <v>0</v>
      </c>
    </row>
    <row r="2044" spans="1:9" x14ac:dyDescent="0.2">
      <c r="A2044" s="334" t="s">
        <v>570</v>
      </c>
      <c r="B2044" s="311">
        <v>127925279783</v>
      </c>
      <c r="C2044" s="311">
        <v>127925279783</v>
      </c>
      <c r="D2044" s="311">
        <v>127925279783</v>
      </c>
      <c r="E2044" s="311">
        <v>120151844601</v>
      </c>
      <c r="F2044" s="316">
        <v>0</v>
      </c>
      <c r="G2044" s="317">
        <v>100</v>
      </c>
      <c r="H2044" s="317">
        <v>100</v>
      </c>
      <c r="I2044" s="317">
        <v>93.923456571534487</v>
      </c>
    </row>
    <row r="2045" spans="1:9" ht="11.25" customHeight="1" x14ac:dyDescent="0.2">
      <c r="A2045" s="334" t="s">
        <v>109</v>
      </c>
      <c r="B2045" s="311">
        <v>127925279783</v>
      </c>
      <c r="C2045" s="311">
        <v>127925279783</v>
      </c>
      <c r="D2045" s="311">
        <v>127925279783</v>
      </c>
      <c r="E2045" s="311">
        <v>120151844601</v>
      </c>
      <c r="F2045" s="316">
        <v>0</v>
      </c>
      <c r="G2045" s="317">
        <v>100</v>
      </c>
      <c r="H2045" s="317">
        <v>100</v>
      </c>
      <c r="I2045" s="317">
        <v>93.923456571534487</v>
      </c>
    </row>
    <row r="2046" spans="1:9" x14ac:dyDescent="0.2">
      <c r="A2046" s="334" t="s">
        <v>30</v>
      </c>
      <c r="B2046" s="311">
        <v>127925279783</v>
      </c>
      <c r="C2046" s="311">
        <v>127925279783</v>
      </c>
      <c r="D2046" s="311">
        <v>127925279783</v>
      </c>
      <c r="E2046" s="311">
        <v>120151844601</v>
      </c>
      <c r="F2046" s="316">
        <v>0</v>
      </c>
      <c r="G2046" s="317">
        <v>100</v>
      </c>
      <c r="H2046" s="317">
        <v>100</v>
      </c>
      <c r="I2046" s="317">
        <v>93.923456571534487</v>
      </c>
    </row>
    <row r="2047" spans="1:9" x14ac:dyDescent="0.2">
      <c r="A2047" s="30" t="s">
        <v>548</v>
      </c>
      <c r="B2047" s="335">
        <v>125314056184</v>
      </c>
      <c r="C2047" s="335">
        <v>125314056184</v>
      </c>
      <c r="D2047" s="335">
        <v>125314056184</v>
      </c>
      <c r="E2047" s="335">
        <v>117714702586</v>
      </c>
      <c r="F2047" s="336">
        <v>0</v>
      </c>
      <c r="G2047" s="319">
        <v>100</v>
      </c>
      <c r="H2047" s="319">
        <v>100</v>
      </c>
      <c r="I2047" s="319">
        <v>93.935753235182347</v>
      </c>
    </row>
    <row r="2048" spans="1:9" x14ac:dyDescent="0.2">
      <c r="A2048" s="30" t="s">
        <v>493</v>
      </c>
      <c r="B2048" s="335">
        <v>1417637503</v>
      </c>
      <c r="C2048" s="335">
        <v>1417637503</v>
      </c>
      <c r="D2048" s="335">
        <v>1417637503</v>
      </c>
      <c r="E2048" s="335">
        <v>1323128329</v>
      </c>
      <c r="F2048" s="336">
        <v>0</v>
      </c>
      <c r="G2048" s="319">
        <v>100</v>
      </c>
      <c r="H2048" s="319">
        <v>100</v>
      </c>
      <c r="I2048" s="319">
        <v>93.333332830148748</v>
      </c>
    </row>
    <row r="2049" spans="1:9" x14ac:dyDescent="0.2">
      <c r="A2049" s="30" t="s">
        <v>549</v>
      </c>
      <c r="B2049" s="335">
        <v>1193586096</v>
      </c>
      <c r="C2049" s="335">
        <v>1193586096</v>
      </c>
      <c r="D2049" s="335">
        <v>1193586096</v>
      </c>
      <c r="E2049" s="335">
        <v>1114013686</v>
      </c>
      <c r="F2049" s="336">
        <v>0</v>
      </c>
      <c r="G2049" s="319">
        <v>100</v>
      </c>
      <c r="H2049" s="319">
        <v>100</v>
      </c>
      <c r="I2049" s="319">
        <v>93.333333031721239</v>
      </c>
    </row>
    <row r="2050" spans="1:9" x14ac:dyDescent="0.2">
      <c r="A2050" s="334" t="s">
        <v>571</v>
      </c>
      <c r="B2050" s="311">
        <v>81573236978</v>
      </c>
      <c r="C2050" s="311">
        <v>81535774024</v>
      </c>
      <c r="D2050" s="311">
        <v>71392709411.730011</v>
      </c>
      <c r="E2050" s="311">
        <v>71392709411.730011</v>
      </c>
      <c r="F2050" s="316">
        <v>37462954</v>
      </c>
      <c r="G2050" s="317">
        <v>99.954074454578645</v>
      </c>
      <c r="H2050" s="317">
        <v>87.519770033135202</v>
      </c>
      <c r="I2050" s="317">
        <v>87.519770033135202</v>
      </c>
    </row>
    <row r="2051" spans="1:9" x14ac:dyDescent="0.2">
      <c r="A2051" s="334" t="s">
        <v>109</v>
      </c>
      <c r="B2051" s="311">
        <v>80136417703</v>
      </c>
      <c r="C2051" s="311">
        <v>80098954749</v>
      </c>
      <c r="D2051" s="311">
        <v>69955890136.730011</v>
      </c>
      <c r="E2051" s="311">
        <v>69955890136.730011</v>
      </c>
      <c r="F2051" s="316">
        <v>37462954</v>
      </c>
      <c r="G2051" s="317">
        <v>99.953251024847603</v>
      </c>
      <c r="H2051" s="317">
        <v>87.296003667145612</v>
      </c>
      <c r="I2051" s="317">
        <v>87.296003667145612</v>
      </c>
    </row>
    <row r="2052" spans="1:9" x14ac:dyDescent="0.2">
      <c r="A2052" s="334" t="s">
        <v>30</v>
      </c>
      <c r="B2052" s="311">
        <v>80136417703</v>
      </c>
      <c r="C2052" s="311">
        <v>80098954749</v>
      </c>
      <c r="D2052" s="311">
        <v>69955890136.730011</v>
      </c>
      <c r="E2052" s="311">
        <v>69955890136.730011</v>
      </c>
      <c r="F2052" s="316">
        <v>37462954</v>
      </c>
      <c r="G2052" s="317">
        <v>99.953251024847603</v>
      </c>
      <c r="H2052" s="317">
        <v>87.296003667145612</v>
      </c>
      <c r="I2052" s="317">
        <v>87.296003667145612</v>
      </c>
    </row>
    <row r="2053" spans="1:9" x14ac:dyDescent="0.2">
      <c r="A2053" s="30" t="s">
        <v>548</v>
      </c>
      <c r="B2053" s="335">
        <v>78375591046</v>
      </c>
      <c r="C2053" s="335">
        <v>78338128092</v>
      </c>
      <c r="D2053" s="335">
        <v>68195063479.730003</v>
      </c>
      <c r="E2053" s="335">
        <v>68195063479.730003</v>
      </c>
      <c r="F2053" s="336">
        <v>37462954</v>
      </c>
      <c r="G2053" s="319">
        <v>99.952200738137961</v>
      </c>
      <c r="H2053" s="319">
        <v>87.010589099998143</v>
      </c>
      <c r="I2053" s="319">
        <v>87.010589099998143</v>
      </c>
    </row>
    <row r="2054" spans="1:9" x14ac:dyDescent="0.2">
      <c r="A2054" s="30" t="s">
        <v>493</v>
      </c>
      <c r="B2054" s="335">
        <v>945000610</v>
      </c>
      <c r="C2054" s="335">
        <v>945000610</v>
      </c>
      <c r="D2054" s="335">
        <v>945000610</v>
      </c>
      <c r="E2054" s="335">
        <v>945000610</v>
      </c>
      <c r="F2054" s="336">
        <v>0</v>
      </c>
      <c r="G2054" s="319">
        <v>100</v>
      </c>
      <c r="H2054" s="319">
        <v>100</v>
      </c>
      <c r="I2054" s="319">
        <v>100</v>
      </c>
    </row>
    <row r="2055" spans="1:9" x14ac:dyDescent="0.2">
      <c r="A2055" s="30" t="s">
        <v>549</v>
      </c>
      <c r="B2055" s="335">
        <v>815826047</v>
      </c>
      <c r="C2055" s="335">
        <v>815826047</v>
      </c>
      <c r="D2055" s="335">
        <v>815826047</v>
      </c>
      <c r="E2055" s="335">
        <v>815826047</v>
      </c>
      <c r="F2055" s="336">
        <v>0</v>
      </c>
      <c r="G2055" s="319">
        <v>100</v>
      </c>
      <c r="H2055" s="319">
        <v>100</v>
      </c>
      <c r="I2055" s="319">
        <v>100</v>
      </c>
    </row>
    <row r="2056" spans="1:9" ht="11.25" customHeight="1" x14ac:dyDescent="0.2">
      <c r="A2056" s="334" t="s">
        <v>131</v>
      </c>
      <c r="B2056" s="311">
        <v>1436819275</v>
      </c>
      <c r="C2056" s="311">
        <v>1436819275</v>
      </c>
      <c r="D2056" s="311">
        <v>1436819275</v>
      </c>
      <c r="E2056" s="311">
        <v>1436819275</v>
      </c>
      <c r="F2056" s="316">
        <v>0</v>
      </c>
      <c r="G2056" s="317">
        <v>100</v>
      </c>
      <c r="H2056" s="317">
        <v>100</v>
      </c>
      <c r="I2056" s="317">
        <v>100</v>
      </c>
    </row>
    <row r="2057" spans="1:9" x14ac:dyDescent="0.2">
      <c r="A2057" s="334" t="s">
        <v>1651</v>
      </c>
      <c r="B2057" s="311">
        <v>1436819275</v>
      </c>
      <c r="C2057" s="311">
        <v>1436819275</v>
      </c>
      <c r="D2057" s="311">
        <v>1436819275</v>
      </c>
      <c r="E2057" s="311">
        <v>1436819275</v>
      </c>
      <c r="F2057" s="316">
        <v>0</v>
      </c>
      <c r="G2057" s="317">
        <v>100</v>
      </c>
      <c r="H2057" s="317">
        <v>100</v>
      </c>
      <c r="I2057" s="317">
        <v>100</v>
      </c>
    </row>
    <row r="2058" spans="1:9" x14ac:dyDescent="0.2">
      <c r="A2058" s="30" t="s">
        <v>550</v>
      </c>
      <c r="B2058" s="335">
        <v>1436819275</v>
      </c>
      <c r="C2058" s="335">
        <v>1436819275</v>
      </c>
      <c r="D2058" s="335">
        <v>1436819275</v>
      </c>
      <c r="E2058" s="335">
        <v>1436819275</v>
      </c>
      <c r="F2058" s="336">
        <v>0</v>
      </c>
      <c r="G2058" s="319">
        <v>100</v>
      </c>
      <c r="H2058" s="319">
        <v>100</v>
      </c>
      <c r="I2058" s="319">
        <v>100</v>
      </c>
    </row>
    <row r="2059" spans="1:9" x14ac:dyDescent="0.2">
      <c r="A2059" s="334" t="s">
        <v>572</v>
      </c>
      <c r="B2059" s="311">
        <v>78224885197</v>
      </c>
      <c r="C2059" s="311">
        <v>78224885197</v>
      </c>
      <c r="D2059" s="311">
        <v>67077382188</v>
      </c>
      <c r="E2059" s="311">
        <v>67077382188</v>
      </c>
      <c r="F2059" s="316">
        <v>0</v>
      </c>
      <c r="G2059" s="317">
        <v>100</v>
      </c>
      <c r="H2059" s="317">
        <v>85.749415955131994</v>
      </c>
      <c r="I2059" s="317">
        <v>85.749415955131994</v>
      </c>
    </row>
    <row r="2060" spans="1:9" x14ac:dyDescent="0.2">
      <c r="A2060" s="334" t="s">
        <v>109</v>
      </c>
      <c r="B2060" s="311">
        <v>76201162680</v>
      </c>
      <c r="C2060" s="311">
        <v>76201162680</v>
      </c>
      <c r="D2060" s="311">
        <v>65053659671</v>
      </c>
      <c r="E2060" s="311">
        <v>65053659671</v>
      </c>
      <c r="F2060" s="316">
        <v>0</v>
      </c>
      <c r="G2060" s="317">
        <v>100</v>
      </c>
      <c r="H2060" s="317">
        <v>85.370954173215253</v>
      </c>
      <c r="I2060" s="317">
        <v>85.370954173215253</v>
      </c>
    </row>
    <row r="2061" spans="1:9" x14ac:dyDescent="0.2">
      <c r="A2061" s="334" t="s">
        <v>30</v>
      </c>
      <c r="B2061" s="311">
        <v>76201162680</v>
      </c>
      <c r="C2061" s="311">
        <v>76201162680</v>
      </c>
      <c r="D2061" s="311">
        <v>65053659671</v>
      </c>
      <c r="E2061" s="311">
        <v>65053659671</v>
      </c>
      <c r="F2061" s="316">
        <v>0</v>
      </c>
      <c r="G2061" s="317">
        <v>100</v>
      </c>
      <c r="H2061" s="317">
        <v>85.370954173215253</v>
      </c>
      <c r="I2061" s="317">
        <v>85.370954173215253</v>
      </c>
    </row>
    <row r="2062" spans="1:9" x14ac:dyDescent="0.2">
      <c r="A2062" s="30" t="s">
        <v>548</v>
      </c>
      <c r="B2062" s="335">
        <v>75121829174</v>
      </c>
      <c r="C2062" s="335">
        <v>75121829174</v>
      </c>
      <c r="D2062" s="335">
        <v>63974326165</v>
      </c>
      <c r="E2062" s="335">
        <v>63974326165</v>
      </c>
      <c r="F2062" s="336">
        <v>0</v>
      </c>
      <c r="G2062" s="319">
        <v>100</v>
      </c>
      <c r="H2062" s="319">
        <v>85.160767340768899</v>
      </c>
      <c r="I2062" s="319">
        <v>85.160767340768899</v>
      </c>
    </row>
    <row r="2063" spans="1:9" x14ac:dyDescent="0.2">
      <c r="A2063" s="30" t="s">
        <v>549</v>
      </c>
      <c r="B2063" s="335">
        <v>1079333506</v>
      </c>
      <c r="C2063" s="335">
        <v>1079333506</v>
      </c>
      <c r="D2063" s="335">
        <v>1079333506</v>
      </c>
      <c r="E2063" s="335">
        <v>1079333506</v>
      </c>
      <c r="F2063" s="336">
        <v>0</v>
      </c>
      <c r="G2063" s="319">
        <v>100</v>
      </c>
      <c r="H2063" s="319">
        <v>100</v>
      </c>
      <c r="I2063" s="319">
        <v>100</v>
      </c>
    </row>
    <row r="2064" spans="1:9" x14ac:dyDescent="0.2">
      <c r="A2064" s="334" t="s">
        <v>131</v>
      </c>
      <c r="B2064" s="311">
        <v>2023722517</v>
      </c>
      <c r="C2064" s="311">
        <v>2023722517</v>
      </c>
      <c r="D2064" s="311">
        <v>2023722517</v>
      </c>
      <c r="E2064" s="311">
        <v>2023722517</v>
      </c>
      <c r="F2064" s="316">
        <v>0</v>
      </c>
      <c r="G2064" s="317">
        <v>100</v>
      </c>
      <c r="H2064" s="317">
        <v>100</v>
      </c>
      <c r="I2064" s="317">
        <v>100</v>
      </c>
    </row>
    <row r="2065" spans="1:9" x14ac:dyDescent="0.2">
      <c r="A2065" s="334" t="s">
        <v>1651</v>
      </c>
      <c r="B2065" s="311">
        <v>2023722517</v>
      </c>
      <c r="C2065" s="311">
        <v>2023722517</v>
      </c>
      <c r="D2065" s="311">
        <v>2023722517</v>
      </c>
      <c r="E2065" s="311">
        <v>2023722517</v>
      </c>
      <c r="F2065" s="316">
        <v>0</v>
      </c>
      <c r="G2065" s="317">
        <v>100</v>
      </c>
      <c r="H2065" s="317">
        <v>100</v>
      </c>
      <c r="I2065" s="317">
        <v>100</v>
      </c>
    </row>
    <row r="2066" spans="1:9" x14ac:dyDescent="0.2">
      <c r="A2066" s="30" t="s">
        <v>550</v>
      </c>
      <c r="B2066" s="335">
        <v>2023722517</v>
      </c>
      <c r="C2066" s="335">
        <v>2023722517</v>
      </c>
      <c r="D2066" s="335">
        <v>2023722517</v>
      </c>
      <c r="E2066" s="335">
        <v>2023722517</v>
      </c>
      <c r="F2066" s="336">
        <v>0</v>
      </c>
      <c r="G2066" s="319">
        <v>100</v>
      </c>
      <c r="H2066" s="319">
        <v>100</v>
      </c>
      <c r="I2066" s="319">
        <v>100</v>
      </c>
    </row>
    <row r="2067" spans="1:9" x14ac:dyDescent="0.2">
      <c r="A2067" s="334" t="s">
        <v>573</v>
      </c>
      <c r="B2067" s="311">
        <v>93700055540</v>
      </c>
      <c r="C2067" s="311">
        <v>93700055540</v>
      </c>
      <c r="D2067" s="311">
        <v>78970181893</v>
      </c>
      <c r="E2067" s="311">
        <v>78970181893</v>
      </c>
      <c r="F2067" s="316">
        <v>0</v>
      </c>
      <c r="G2067" s="317">
        <v>100</v>
      </c>
      <c r="H2067" s="317">
        <v>84.279759961602267</v>
      </c>
      <c r="I2067" s="317">
        <v>84.279759961602267</v>
      </c>
    </row>
    <row r="2068" spans="1:9" x14ac:dyDescent="0.2">
      <c r="A2068" s="334" t="s">
        <v>109</v>
      </c>
      <c r="B2068" s="311">
        <v>93700055540</v>
      </c>
      <c r="C2068" s="311">
        <v>93700055540</v>
      </c>
      <c r="D2068" s="311">
        <v>78970181893</v>
      </c>
      <c r="E2068" s="311">
        <v>78970181893</v>
      </c>
      <c r="F2068" s="316">
        <v>0</v>
      </c>
      <c r="G2068" s="317">
        <v>100</v>
      </c>
      <c r="H2068" s="317">
        <v>84.279759961602267</v>
      </c>
      <c r="I2068" s="317">
        <v>84.279759961602267</v>
      </c>
    </row>
    <row r="2069" spans="1:9" x14ac:dyDescent="0.2">
      <c r="A2069" s="334" t="s">
        <v>30</v>
      </c>
      <c r="B2069" s="311">
        <v>93700055540</v>
      </c>
      <c r="C2069" s="311">
        <v>93700055540</v>
      </c>
      <c r="D2069" s="311">
        <v>78970181893</v>
      </c>
      <c r="E2069" s="311">
        <v>78970181893</v>
      </c>
      <c r="F2069" s="316">
        <v>0</v>
      </c>
      <c r="G2069" s="317">
        <v>100</v>
      </c>
      <c r="H2069" s="317">
        <v>84.279759961602267</v>
      </c>
      <c r="I2069" s="317">
        <v>84.279759961602267</v>
      </c>
    </row>
    <row r="2070" spans="1:9" x14ac:dyDescent="0.2">
      <c r="A2070" s="30" t="s">
        <v>548</v>
      </c>
      <c r="B2070" s="335">
        <v>92505965642</v>
      </c>
      <c r="C2070" s="335">
        <v>92505965642</v>
      </c>
      <c r="D2070" s="335">
        <v>77776091995</v>
      </c>
      <c r="E2070" s="335">
        <v>77776091995</v>
      </c>
      <c r="F2070" s="336">
        <v>0</v>
      </c>
      <c r="G2070" s="319">
        <v>100</v>
      </c>
      <c r="H2070" s="319">
        <v>84.076839212721794</v>
      </c>
      <c r="I2070" s="319">
        <v>84.076839212721794</v>
      </c>
    </row>
    <row r="2071" spans="1:9" x14ac:dyDescent="0.2">
      <c r="A2071" s="30" t="s">
        <v>493</v>
      </c>
      <c r="B2071" s="335">
        <v>28321077</v>
      </c>
      <c r="C2071" s="335">
        <v>28321077</v>
      </c>
      <c r="D2071" s="335">
        <v>28321077</v>
      </c>
      <c r="E2071" s="335">
        <v>28321077</v>
      </c>
      <c r="F2071" s="336">
        <v>0</v>
      </c>
      <c r="G2071" s="319">
        <v>100</v>
      </c>
      <c r="H2071" s="319">
        <v>100</v>
      </c>
      <c r="I2071" s="319">
        <v>100</v>
      </c>
    </row>
    <row r="2072" spans="1:9" x14ac:dyDescent="0.2">
      <c r="A2072" s="30" t="s">
        <v>549</v>
      </c>
      <c r="B2072" s="335">
        <v>1165768821</v>
      </c>
      <c r="C2072" s="335">
        <v>1165768821</v>
      </c>
      <c r="D2072" s="335">
        <v>1165768821</v>
      </c>
      <c r="E2072" s="335">
        <v>1165768821</v>
      </c>
      <c r="F2072" s="336">
        <v>0</v>
      </c>
      <c r="G2072" s="319">
        <v>100</v>
      </c>
      <c r="H2072" s="319">
        <v>100</v>
      </c>
      <c r="I2072" s="319">
        <v>100</v>
      </c>
    </row>
    <row r="2073" spans="1:9" x14ac:dyDescent="0.2">
      <c r="A2073" s="334" t="s">
        <v>574</v>
      </c>
      <c r="B2073" s="311">
        <v>54076160135</v>
      </c>
      <c r="C2073" s="311">
        <v>54076160135</v>
      </c>
      <c r="D2073" s="311">
        <v>54076160135</v>
      </c>
      <c r="E2073" s="311">
        <v>46680637455.800003</v>
      </c>
      <c r="F2073" s="316">
        <v>0</v>
      </c>
      <c r="G2073" s="317">
        <v>100</v>
      </c>
      <c r="H2073" s="317">
        <v>100</v>
      </c>
      <c r="I2073" s="317">
        <v>86.323876065280473</v>
      </c>
    </row>
    <row r="2074" spans="1:9" x14ac:dyDescent="0.2">
      <c r="A2074" s="334" t="s">
        <v>109</v>
      </c>
      <c r="B2074" s="311">
        <v>54076160135</v>
      </c>
      <c r="C2074" s="311">
        <v>54076160135</v>
      </c>
      <c r="D2074" s="311">
        <v>54076160135</v>
      </c>
      <c r="E2074" s="311">
        <v>46680637455.800003</v>
      </c>
      <c r="F2074" s="316">
        <v>0</v>
      </c>
      <c r="G2074" s="317">
        <v>100</v>
      </c>
      <c r="H2074" s="317">
        <v>100</v>
      </c>
      <c r="I2074" s="317">
        <v>86.323876065280473</v>
      </c>
    </row>
    <row r="2075" spans="1:9" x14ac:dyDescent="0.2">
      <c r="A2075" s="334" t="s">
        <v>30</v>
      </c>
      <c r="B2075" s="311">
        <v>54076160135</v>
      </c>
      <c r="C2075" s="311">
        <v>54076160135</v>
      </c>
      <c r="D2075" s="311">
        <v>54076160135</v>
      </c>
      <c r="E2075" s="311">
        <v>46680637455.800003</v>
      </c>
      <c r="F2075" s="316">
        <v>0</v>
      </c>
      <c r="G2075" s="317">
        <v>100</v>
      </c>
      <c r="H2075" s="317">
        <v>100</v>
      </c>
      <c r="I2075" s="317">
        <v>86.323876065280473</v>
      </c>
    </row>
    <row r="2076" spans="1:9" x14ac:dyDescent="0.2">
      <c r="A2076" s="30" t="s">
        <v>548</v>
      </c>
      <c r="B2076" s="335">
        <v>52974446052</v>
      </c>
      <c r="C2076" s="335">
        <v>52974446052</v>
      </c>
      <c r="D2076" s="335">
        <v>52974446052</v>
      </c>
      <c r="E2076" s="335">
        <v>45578923372.800003</v>
      </c>
      <c r="F2076" s="336">
        <v>0</v>
      </c>
      <c r="G2076" s="319">
        <v>100</v>
      </c>
      <c r="H2076" s="319">
        <v>100</v>
      </c>
      <c r="I2076" s="319">
        <v>86.039452546723155</v>
      </c>
    </row>
    <row r="2077" spans="1:9" x14ac:dyDescent="0.2">
      <c r="A2077" s="30" t="s">
        <v>493</v>
      </c>
      <c r="B2077" s="335">
        <v>73105322</v>
      </c>
      <c r="C2077" s="335">
        <v>73105322</v>
      </c>
      <c r="D2077" s="335">
        <v>73105322</v>
      </c>
      <c r="E2077" s="335">
        <v>73105322</v>
      </c>
      <c r="F2077" s="336">
        <v>0</v>
      </c>
      <c r="G2077" s="319">
        <v>100</v>
      </c>
      <c r="H2077" s="319">
        <v>100</v>
      </c>
      <c r="I2077" s="319">
        <v>100</v>
      </c>
    </row>
    <row r="2078" spans="1:9" ht="11.25" customHeight="1" x14ac:dyDescent="0.2">
      <c r="A2078" s="30" t="s">
        <v>549</v>
      </c>
      <c r="B2078" s="335">
        <v>1028608761</v>
      </c>
      <c r="C2078" s="335">
        <v>1028608761</v>
      </c>
      <c r="D2078" s="335">
        <v>1028608761</v>
      </c>
      <c r="E2078" s="335">
        <v>1028608761</v>
      </c>
      <c r="F2078" s="336">
        <v>0</v>
      </c>
      <c r="G2078" s="319">
        <v>100</v>
      </c>
      <c r="H2078" s="319">
        <v>100</v>
      </c>
      <c r="I2078" s="319">
        <v>100</v>
      </c>
    </row>
    <row r="2079" spans="1:9" x14ac:dyDescent="0.2">
      <c r="A2079" s="334" t="s">
        <v>575</v>
      </c>
      <c r="B2079" s="311">
        <v>78916042683</v>
      </c>
      <c r="C2079" s="311">
        <v>78916042683</v>
      </c>
      <c r="D2079" s="311">
        <v>68947168731</v>
      </c>
      <c r="E2079" s="311">
        <v>68947168731</v>
      </c>
      <c r="F2079" s="316">
        <v>0</v>
      </c>
      <c r="G2079" s="317">
        <v>100</v>
      </c>
      <c r="H2079" s="317">
        <v>87.36774727536168</v>
      </c>
      <c r="I2079" s="317">
        <v>87.36774727536168</v>
      </c>
    </row>
    <row r="2080" spans="1:9" x14ac:dyDescent="0.2">
      <c r="A2080" s="334" t="s">
        <v>109</v>
      </c>
      <c r="B2080" s="311">
        <v>77350084466</v>
      </c>
      <c r="C2080" s="311">
        <v>77350084466</v>
      </c>
      <c r="D2080" s="311">
        <v>67381210514</v>
      </c>
      <c r="E2080" s="311">
        <v>67381210514</v>
      </c>
      <c r="F2080" s="316">
        <v>0</v>
      </c>
      <c r="G2080" s="317">
        <v>100</v>
      </c>
      <c r="H2080" s="317">
        <v>87.112006378762359</v>
      </c>
      <c r="I2080" s="317">
        <v>87.112006378762359</v>
      </c>
    </row>
    <row r="2081" spans="1:9" x14ac:dyDescent="0.2">
      <c r="A2081" s="334" t="s">
        <v>30</v>
      </c>
      <c r="B2081" s="311">
        <v>77350084466</v>
      </c>
      <c r="C2081" s="311">
        <v>77350084466</v>
      </c>
      <c r="D2081" s="311">
        <v>67381210514</v>
      </c>
      <c r="E2081" s="311">
        <v>67381210514</v>
      </c>
      <c r="F2081" s="316">
        <v>0</v>
      </c>
      <c r="G2081" s="317">
        <v>100</v>
      </c>
      <c r="H2081" s="317">
        <v>87.112006378762359</v>
      </c>
      <c r="I2081" s="317">
        <v>87.112006378762359</v>
      </c>
    </row>
    <row r="2082" spans="1:9" x14ac:dyDescent="0.2">
      <c r="A2082" s="30" t="s">
        <v>548</v>
      </c>
      <c r="B2082" s="335">
        <v>74918250289</v>
      </c>
      <c r="C2082" s="335">
        <v>74918250289</v>
      </c>
      <c r="D2082" s="335">
        <v>66464711454</v>
      </c>
      <c r="E2082" s="335">
        <v>66464711454</v>
      </c>
      <c r="F2082" s="336">
        <v>0</v>
      </c>
      <c r="G2082" s="319">
        <v>100</v>
      </c>
      <c r="H2082" s="319">
        <v>88.716315714275012</v>
      </c>
      <c r="I2082" s="319">
        <v>88.716315714275012</v>
      </c>
    </row>
    <row r="2083" spans="1:9" x14ac:dyDescent="0.2">
      <c r="A2083" s="30" t="s">
        <v>493</v>
      </c>
      <c r="B2083" s="335">
        <v>1515335117</v>
      </c>
      <c r="C2083" s="335">
        <v>1515335117</v>
      </c>
      <c r="D2083" s="335">
        <v>0</v>
      </c>
      <c r="E2083" s="335">
        <v>0</v>
      </c>
      <c r="F2083" s="336">
        <v>0</v>
      </c>
      <c r="G2083" s="319">
        <v>100</v>
      </c>
      <c r="H2083" s="319">
        <v>0</v>
      </c>
      <c r="I2083" s="319">
        <v>0</v>
      </c>
    </row>
    <row r="2084" spans="1:9" x14ac:dyDescent="0.2">
      <c r="A2084" s="30" t="s">
        <v>549</v>
      </c>
      <c r="B2084" s="335">
        <v>916499060</v>
      </c>
      <c r="C2084" s="335">
        <v>916499060</v>
      </c>
      <c r="D2084" s="335">
        <v>916499060</v>
      </c>
      <c r="E2084" s="335">
        <v>916499060</v>
      </c>
      <c r="F2084" s="336">
        <v>0</v>
      </c>
      <c r="G2084" s="319">
        <v>100</v>
      </c>
      <c r="H2084" s="319">
        <v>100</v>
      </c>
      <c r="I2084" s="319">
        <v>100</v>
      </c>
    </row>
    <row r="2085" spans="1:9" x14ac:dyDescent="0.2">
      <c r="A2085" s="334" t="s">
        <v>131</v>
      </c>
      <c r="B2085" s="311">
        <v>1565958217</v>
      </c>
      <c r="C2085" s="311">
        <v>1565958217</v>
      </c>
      <c r="D2085" s="311">
        <v>1565958217</v>
      </c>
      <c r="E2085" s="311">
        <v>1565958217</v>
      </c>
      <c r="F2085" s="316">
        <v>0</v>
      </c>
      <c r="G2085" s="317">
        <v>100</v>
      </c>
      <c r="H2085" s="317">
        <v>100</v>
      </c>
      <c r="I2085" s="317">
        <v>100</v>
      </c>
    </row>
    <row r="2086" spans="1:9" x14ac:dyDescent="0.2">
      <c r="A2086" s="334" t="s">
        <v>1651</v>
      </c>
      <c r="B2086" s="311">
        <v>1565958217</v>
      </c>
      <c r="C2086" s="311">
        <v>1565958217</v>
      </c>
      <c r="D2086" s="311">
        <v>1565958217</v>
      </c>
      <c r="E2086" s="311">
        <v>1565958217</v>
      </c>
      <c r="F2086" s="316">
        <v>0</v>
      </c>
      <c r="G2086" s="317">
        <v>100</v>
      </c>
      <c r="H2086" s="317">
        <v>100</v>
      </c>
      <c r="I2086" s="317">
        <v>100</v>
      </c>
    </row>
    <row r="2087" spans="1:9" x14ac:dyDescent="0.2">
      <c r="A2087" s="30" t="s">
        <v>550</v>
      </c>
      <c r="B2087" s="335">
        <v>1565958217</v>
      </c>
      <c r="C2087" s="335">
        <v>1565958217</v>
      </c>
      <c r="D2087" s="335">
        <v>1565958217</v>
      </c>
      <c r="E2087" s="335">
        <v>1565958217</v>
      </c>
      <c r="F2087" s="336">
        <v>0</v>
      </c>
      <c r="G2087" s="319">
        <v>100</v>
      </c>
      <c r="H2087" s="319">
        <v>100</v>
      </c>
      <c r="I2087" s="319">
        <v>100</v>
      </c>
    </row>
    <row r="2088" spans="1:9" x14ac:dyDescent="0.2">
      <c r="A2088" s="334" t="s">
        <v>576</v>
      </c>
      <c r="B2088" s="311">
        <v>65965506327</v>
      </c>
      <c r="C2088" s="311">
        <v>65965506327</v>
      </c>
      <c r="D2088" s="311">
        <v>65965506317</v>
      </c>
      <c r="E2088" s="311">
        <v>57912778938</v>
      </c>
      <c r="F2088" s="316">
        <v>0</v>
      </c>
      <c r="G2088" s="317">
        <v>100</v>
      </c>
      <c r="H2088" s="317">
        <v>99.999999984840557</v>
      </c>
      <c r="I2088" s="317">
        <v>87.792517881873692</v>
      </c>
    </row>
    <row r="2089" spans="1:9" x14ac:dyDescent="0.2">
      <c r="A2089" s="334" t="s">
        <v>109</v>
      </c>
      <c r="B2089" s="311">
        <v>64342480135</v>
      </c>
      <c r="C2089" s="311">
        <v>64342480135</v>
      </c>
      <c r="D2089" s="311">
        <v>64342480125</v>
      </c>
      <c r="E2089" s="311">
        <v>56289752746</v>
      </c>
      <c r="F2089" s="316">
        <v>0</v>
      </c>
      <c r="G2089" s="317">
        <v>100</v>
      </c>
      <c r="H2089" s="317">
        <v>99.999999984458171</v>
      </c>
      <c r="I2089" s="317">
        <v>87.484586587112915</v>
      </c>
    </row>
    <row r="2090" spans="1:9" x14ac:dyDescent="0.2">
      <c r="A2090" s="334" t="s">
        <v>30</v>
      </c>
      <c r="B2090" s="311">
        <v>64342480135</v>
      </c>
      <c r="C2090" s="311">
        <v>64342480135</v>
      </c>
      <c r="D2090" s="311">
        <v>64342480125</v>
      </c>
      <c r="E2090" s="311">
        <v>56289752746</v>
      </c>
      <c r="F2090" s="316">
        <v>0</v>
      </c>
      <c r="G2090" s="317">
        <v>100</v>
      </c>
      <c r="H2090" s="317">
        <v>99.999999984458171</v>
      </c>
      <c r="I2090" s="317">
        <v>87.484586587112915</v>
      </c>
    </row>
    <row r="2091" spans="1:9" x14ac:dyDescent="0.2">
      <c r="A2091" s="30" t="s">
        <v>548</v>
      </c>
      <c r="B2091" s="335">
        <v>61636348229</v>
      </c>
      <c r="C2091" s="335">
        <v>61636348229</v>
      </c>
      <c r="D2091" s="335">
        <v>61636348219</v>
      </c>
      <c r="E2091" s="335">
        <v>53583620840</v>
      </c>
      <c r="F2091" s="336">
        <v>0</v>
      </c>
      <c r="G2091" s="319">
        <v>100</v>
      </c>
      <c r="H2091" s="319">
        <v>99.999999983775808</v>
      </c>
      <c r="I2091" s="319">
        <v>86.935099790335769</v>
      </c>
    </row>
    <row r="2092" spans="1:9" x14ac:dyDescent="0.2">
      <c r="A2092" s="30" t="s">
        <v>493</v>
      </c>
      <c r="B2092" s="335">
        <v>1587721978</v>
      </c>
      <c r="C2092" s="335">
        <v>1587721978</v>
      </c>
      <c r="D2092" s="335">
        <v>1587721978</v>
      </c>
      <c r="E2092" s="335">
        <v>1587721978</v>
      </c>
      <c r="F2092" s="336">
        <v>0</v>
      </c>
      <c r="G2092" s="319">
        <v>100</v>
      </c>
      <c r="H2092" s="319">
        <v>100</v>
      </c>
      <c r="I2092" s="319">
        <v>100</v>
      </c>
    </row>
    <row r="2093" spans="1:9" x14ac:dyDescent="0.2">
      <c r="A2093" s="30" t="s">
        <v>549</v>
      </c>
      <c r="B2093" s="335">
        <v>1118409928</v>
      </c>
      <c r="C2093" s="335">
        <v>1118409928</v>
      </c>
      <c r="D2093" s="335">
        <v>1118409928</v>
      </c>
      <c r="E2093" s="335">
        <v>1118409928</v>
      </c>
      <c r="F2093" s="336">
        <v>0</v>
      </c>
      <c r="G2093" s="319">
        <v>100</v>
      </c>
      <c r="H2093" s="319">
        <v>100</v>
      </c>
      <c r="I2093" s="319">
        <v>100</v>
      </c>
    </row>
    <row r="2094" spans="1:9" x14ac:dyDescent="0.2">
      <c r="A2094" s="334" t="s">
        <v>131</v>
      </c>
      <c r="B2094" s="311">
        <v>1623026192</v>
      </c>
      <c r="C2094" s="311">
        <v>1623026192</v>
      </c>
      <c r="D2094" s="311">
        <v>1623026192</v>
      </c>
      <c r="E2094" s="311">
        <v>1623026192</v>
      </c>
      <c r="F2094" s="316">
        <v>0</v>
      </c>
      <c r="G2094" s="317">
        <v>100</v>
      </c>
      <c r="H2094" s="317">
        <v>100</v>
      </c>
      <c r="I2094" s="317">
        <v>100</v>
      </c>
    </row>
    <row r="2095" spans="1:9" ht="11.25" customHeight="1" x14ac:dyDescent="0.2">
      <c r="A2095" s="334" t="s">
        <v>1651</v>
      </c>
      <c r="B2095" s="311">
        <v>1623026192</v>
      </c>
      <c r="C2095" s="311">
        <v>1623026192</v>
      </c>
      <c r="D2095" s="311">
        <v>1623026192</v>
      </c>
      <c r="E2095" s="311">
        <v>1623026192</v>
      </c>
      <c r="F2095" s="316">
        <v>0</v>
      </c>
      <c r="G2095" s="317">
        <v>100</v>
      </c>
      <c r="H2095" s="317">
        <v>100</v>
      </c>
      <c r="I2095" s="317">
        <v>100</v>
      </c>
    </row>
    <row r="2096" spans="1:9" x14ac:dyDescent="0.2">
      <c r="A2096" s="30" t="s">
        <v>550</v>
      </c>
      <c r="B2096" s="335">
        <v>1623026192</v>
      </c>
      <c r="C2096" s="335">
        <v>1623026192</v>
      </c>
      <c r="D2096" s="335">
        <v>1623026192</v>
      </c>
      <c r="E2096" s="335">
        <v>1623026192</v>
      </c>
      <c r="F2096" s="336">
        <v>0</v>
      </c>
      <c r="G2096" s="319">
        <v>100</v>
      </c>
      <c r="H2096" s="319">
        <v>100</v>
      </c>
      <c r="I2096" s="319">
        <v>100</v>
      </c>
    </row>
    <row r="2097" spans="1:9" x14ac:dyDescent="0.2">
      <c r="A2097" s="334" t="s">
        <v>577</v>
      </c>
      <c r="B2097" s="311">
        <v>53381275102</v>
      </c>
      <c r="C2097" s="311">
        <v>47519334432</v>
      </c>
      <c r="D2097" s="311">
        <v>47519334432</v>
      </c>
      <c r="E2097" s="311">
        <v>47519334432</v>
      </c>
      <c r="F2097" s="316">
        <v>5861940670</v>
      </c>
      <c r="G2097" s="317">
        <v>89.018732394834871</v>
      </c>
      <c r="H2097" s="317">
        <v>89.018732394834871</v>
      </c>
      <c r="I2097" s="317">
        <v>89.018732394834871</v>
      </c>
    </row>
    <row r="2098" spans="1:9" x14ac:dyDescent="0.2">
      <c r="A2098" s="334" t="s">
        <v>109</v>
      </c>
      <c r="B2098" s="311">
        <v>53381275102</v>
      </c>
      <c r="C2098" s="311">
        <v>47519334432</v>
      </c>
      <c r="D2098" s="311">
        <v>47519334432</v>
      </c>
      <c r="E2098" s="311">
        <v>47519334432</v>
      </c>
      <c r="F2098" s="316">
        <v>5861940670</v>
      </c>
      <c r="G2098" s="317">
        <v>89.018732394834871</v>
      </c>
      <c r="H2098" s="317">
        <v>89.018732394834871</v>
      </c>
      <c r="I2098" s="317">
        <v>89.018732394834871</v>
      </c>
    </row>
    <row r="2099" spans="1:9" x14ac:dyDescent="0.2">
      <c r="A2099" s="334" t="s">
        <v>30</v>
      </c>
      <c r="B2099" s="311">
        <v>53381275102</v>
      </c>
      <c r="C2099" s="311">
        <v>47519334432</v>
      </c>
      <c r="D2099" s="311">
        <v>47519334432</v>
      </c>
      <c r="E2099" s="311">
        <v>47519334432</v>
      </c>
      <c r="F2099" s="316">
        <v>5861940670</v>
      </c>
      <c r="G2099" s="317">
        <v>89.018732394834871</v>
      </c>
      <c r="H2099" s="317">
        <v>89.018732394834871</v>
      </c>
      <c r="I2099" s="317">
        <v>89.018732394834871</v>
      </c>
    </row>
    <row r="2100" spans="1:9" x14ac:dyDescent="0.2">
      <c r="A2100" s="30" t="s">
        <v>548</v>
      </c>
      <c r="B2100" s="335">
        <v>51372694699</v>
      </c>
      <c r="C2100" s="335">
        <v>45626590464</v>
      </c>
      <c r="D2100" s="335">
        <v>45626590464</v>
      </c>
      <c r="E2100" s="335">
        <v>45626590464</v>
      </c>
      <c r="F2100" s="336">
        <v>5746104235</v>
      </c>
      <c r="G2100" s="319">
        <v>88.81486698592073</v>
      </c>
      <c r="H2100" s="319">
        <v>88.81486698592073</v>
      </c>
      <c r="I2100" s="319">
        <v>88.81486698592073</v>
      </c>
    </row>
    <row r="2101" spans="1:9" x14ac:dyDescent="0.2">
      <c r="A2101" s="30" t="s">
        <v>493</v>
      </c>
      <c r="B2101" s="335">
        <v>1139807160</v>
      </c>
      <c r="C2101" s="335">
        <v>1139807160</v>
      </c>
      <c r="D2101" s="335">
        <v>1139807160</v>
      </c>
      <c r="E2101" s="335">
        <v>1139807160</v>
      </c>
      <c r="F2101" s="336">
        <v>0</v>
      </c>
      <c r="G2101" s="319">
        <v>100</v>
      </c>
      <c r="H2101" s="319">
        <v>100</v>
      </c>
      <c r="I2101" s="319">
        <v>100</v>
      </c>
    </row>
    <row r="2102" spans="1:9" x14ac:dyDescent="0.2">
      <c r="A2102" s="30" t="s">
        <v>549</v>
      </c>
      <c r="B2102" s="335">
        <v>868773243</v>
      </c>
      <c r="C2102" s="335">
        <v>752936808</v>
      </c>
      <c r="D2102" s="335">
        <v>752936808</v>
      </c>
      <c r="E2102" s="335">
        <v>752936808</v>
      </c>
      <c r="F2102" s="336">
        <v>115836435</v>
      </c>
      <c r="G2102" s="319">
        <v>86.6666663673941</v>
      </c>
      <c r="H2102" s="319">
        <v>86.6666663673941</v>
      </c>
      <c r="I2102" s="319">
        <v>86.6666663673941</v>
      </c>
    </row>
    <row r="2103" spans="1:9" x14ac:dyDescent="0.2">
      <c r="A2103" s="334" t="s">
        <v>578</v>
      </c>
      <c r="B2103" s="311">
        <v>106826237682</v>
      </c>
      <c r="C2103" s="311">
        <v>106826237682</v>
      </c>
      <c r="D2103" s="311">
        <v>106826237682</v>
      </c>
      <c r="E2103" s="311">
        <v>106826237682</v>
      </c>
      <c r="F2103" s="316">
        <v>0</v>
      </c>
      <c r="G2103" s="317">
        <v>100</v>
      </c>
      <c r="H2103" s="317">
        <v>100</v>
      </c>
      <c r="I2103" s="317">
        <v>100</v>
      </c>
    </row>
    <row r="2104" spans="1:9" x14ac:dyDescent="0.2">
      <c r="A2104" s="334" t="s">
        <v>109</v>
      </c>
      <c r="B2104" s="311">
        <v>105591826293</v>
      </c>
      <c r="C2104" s="311">
        <v>105591826293</v>
      </c>
      <c r="D2104" s="311">
        <v>105591826293</v>
      </c>
      <c r="E2104" s="311">
        <v>105591826293</v>
      </c>
      <c r="F2104" s="316">
        <v>0</v>
      </c>
      <c r="G2104" s="317">
        <v>100</v>
      </c>
      <c r="H2104" s="317">
        <v>100</v>
      </c>
      <c r="I2104" s="317">
        <v>100</v>
      </c>
    </row>
    <row r="2105" spans="1:9" x14ac:dyDescent="0.2">
      <c r="A2105" s="334" t="s">
        <v>30</v>
      </c>
      <c r="B2105" s="311">
        <v>105591826293</v>
      </c>
      <c r="C2105" s="311">
        <v>105591826293</v>
      </c>
      <c r="D2105" s="311">
        <v>105591826293</v>
      </c>
      <c r="E2105" s="311">
        <v>105591826293</v>
      </c>
      <c r="F2105" s="316">
        <v>0</v>
      </c>
      <c r="G2105" s="317">
        <v>100</v>
      </c>
      <c r="H2105" s="317">
        <v>100</v>
      </c>
      <c r="I2105" s="317">
        <v>100</v>
      </c>
    </row>
    <row r="2106" spans="1:9" x14ac:dyDescent="0.2">
      <c r="A2106" s="30" t="s">
        <v>548</v>
      </c>
      <c r="B2106" s="335">
        <v>104812940637</v>
      </c>
      <c r="C2106" s="335">
        <v>104812940637</v>
      </c>
      <c r="D2106" s="335">
        <v>104812940637</v>
      </c>
      <c r="E2106" s="335">
        <v>104812940637</v>
      </c>
      <c r="F2106" s="336">
        <v>0</v>
      </c>
      <c r="G2106" s="319">
        <v>100</v>
      </c>
      <c r="H2106" s="319">
        <v>100</v>
      </c>
      <c r="I2106" s="319">
        <v>100</v>
      </c>
    </row>
    <row r="2107" spans="1:9" x14ac:dyDescent="0.2">
      <c r="A2107" s="30" t="s">
        <v>549</v>
      </c>
      <c r="B2107" s="335">
        <v>778885656</v>
      </c>
      <c r="C2107" s="335">
        <v>778885656</v>
      </c>
      <c r="D2107" s="335">
        <v>778885656</v>
      </c>
      <c r="E2107" s="335">
        <v>778885656</v>
      </c>
      <c r="F2107" s="336">
        <v>0</v>
      </c>
      <c r="G2107" s="319">
        <v>100</v>
      </c>
      <c r="H2107" s="319">
        <v>100</v>
      </c>
      <c r="I2107" s="319">
        <v>100</v>
      </c>
    </row>
    <row r="2108" spans="1:9" x14ac:dyDescent="0.2">
      <c r="A2108" s="334" t="s">
        <v>131</v>
      </c>
      <c r="B2108" s="311">
        <v>1234411389</v>
      </c>
      <c r="C2108" s="311">
        <v>1234411389</v>
      </c>
      <c r="D2108" s="311">
        <v>1234411389</v>
      </c>
      <c r="E2108" s="311">
        <v>1234411389</v>
      </c>
      <c r="F2108" s="316">
        <v>0</v>
      </c>
      <c r="G2108" s="317">
        <v>100</v>
      </c>
      <c r="H2108" s="317">
        <v>100</v>
      </c>
      <c r="I2108" s="317">
        <v>100</v>
      </c>
    </row>
    <row r="2109" spans="1:9" x14ac:dyDescent="0.2">
      <c r="A2109" s="334" t="s">
        <v>1651</v>
      </c>
      <c r="B2109" s="311">
        <v>1234411389</v>
      </c>
      <c r="C2109" s="311">
        <v>1234411389</v>
      </c>
      <c r="D2109" s="311">
        <v>1234411389</v>
      </c>
      <c r="E2109" s="311">
        <v>1234411389</v>
      </c>
      <c r="F2109" s="316">
        <v>0</v>
      </c>
      <c r="G2109" s="317">
        <v>100</v>
      </c>
      <c r="H2109" s="317">
        <v>100</v>
      </c>
      <c r="I2109" s="317">
        <v>100</v>
      </c>
    </row>
    <row r="2110" spans="1:9" x14ac:dyDescent="0.2">
      <c r="A2110" s="30" t="s">
        <v>550</v>
      </c>
      <c r="B2110" s="335">
        <v>1234411389</v>
      </c>
      <c r="C2110" s="335">
        <v>1234411389</v>
      </c>
      <c r="D2110" s="335">
        <v>1234411389</v>
      </c>
      <c r="E2110" s="335">
        <v>1234411389</v>
      </c>
      <c r="F2110" s="336">
        <v>0</v>
      </c>
      <c r="G2110" s="319">
        <v>100</v>
      </c>
      <c r="H2110" s="319">
        <v>100</v>
      </c>
      <c r="I2110" s="319">
        <v>100</v>
      </c>
    </row>
    <row r="2111" spans="1:9" x14ac:dyDescent="0.2">
      <c r="A2111" s="334" t="s">
        <v>579</v>
      </c>
      <c r="B2111" s="311">
        <v>60767764465</v>
      </c>
      <c r="C2111" s="311">
        <v>60767764265</v>
      </c>
      <c r="D2111" s="311">
        <v>60767764265</v>
      </c>
      <c r="E2111" s="311">
        <v>54037529515.18</v>
      </c>
      <c r="F2111" s="316">
        <v>200</v>
      </c>
      <c r="G2111" s="317">
        <v>99.99999967087814</v>
      </c>
      <c r="H2111" s="317">
        <v>99.99999967087814</v>
      </c>
      <c r="I2111" s="317">
        <v>88.924662591962928</v>
      </c>
    </row>
    <row r="2112" spans="1:9" x14ac:dyDescent="0.2">
      <c r="A2112" s="334" t="s">
        <v>109</v>
      </c>
      <c r="B2112" s="311">
        <v>60767764465</v>
      </c>
      <c r="C2112" s="311">
        <v>60767764265</v>
      </c>
      <c r="D2112" s="311">
        <v>60767764265</v>
      </c>
      <c r="E2112" s="311">
        <v>54037529515.18</v>
      </c>
      <c r="F2112" s="316">
        <v>200</v>
      </c>
      <c r="G2112" s="317">
        <v>99.99999967087814</v>
      </c>
      <c r="H2112" s="317">
        <v>99.99999967087814</v>
      </c>
      <c r="I2112" s="317">
        <v>88.924662591962928</v>
      </c>
    </row>
    <row r="2113" spans="1:9" x14ac:dyDescent="0.2">
      <c r="A2113" s="334" t="s">
        <v>30</v>
      </c>
      <c r="B2113" s="311">
        <v>60767764465</v>
      </c>
      <c r="C2113" s="311">
        <v>60767764265</v>
      </c>
      <c r="D2113" s="311">
        <v>60767764265</v>
      </c>
      <c r="E2113" s="311">
        <v>54037529515.18</v>
      </c>
      <c r="F2113" s="316">
        <v>200</v>
      </c>
      <c r="G2113" s="317">
        <v>99.99999967087814</v>
      </c>
      <c r="H2113" s="317">
        <v>99.99999967087814</v>
      </c>
      <c r="I2113" s="317">
        <v>88.924662591962928</v>
      </c>
    </row>
    <row r="2114" spans="1:9" x14ac:dyDescent="0.2">
      <c r="A2114" s="30" t="s">
        <v>548</v>
      </c>
      <c r="B2114" s="335">
        <v>59550898639</v>
      </c>
      <c r="C2114" s="335">
        <v>59550898439</v>
      </c>
      <c r="D2114" s="335">
        <v>59550898439</v>
      </c>
      <c r="E2114" s="335">
        <v>52820663689.18</v>
      </c>
      <c r="F2114" s="336">
        <v>200</v>
      </c>
      <c r="G2114" s="319">
        <v>99.999999664152838</v>
      </c>
      <c r="H2114" s="319">
        <v>99.999999664152838</v>
      </c>
      <c r="I2114" s="319">
        <v>88.698348633462345</v>
      </c>
    </row>
    <row r="2115" spans="1:9" x14ac:dyDescent="0.2">
      <c r="A2115" s="30" t="s">
        <v>549</v>
      </c>
      <c r="B2115" s="335">
        <v>1216865826</v>
      </c>
      <c r="C2115" s="335">
        <v>1216865826</v>
      </c>
      <c r="D2115" s="335">
        <v>1216865826</v>
      </c>
      <c r="E2115" s="335">
        <v>1216865826</v>
      </c>
      <c r="F2115" s="336">
        <v>0</v>
      </c>
      <c r="G2115" s="319">
        <v>100</v>
      </c>
      <c r="H2115" s="319">
        <v>100</v>
      </c>
      <c r="I2115" s="319">
        <v>100</v>
      </c>
    </row>
    <row r="2116" spans="1:9" x14ac:dyDescent="0.2">
      <c r="A2116" s="334" t="s">
        <v>580</v>
      </c>
      <c r="B2116" s="311">
        <v>71025030510</v>
      </c>
      <c r="C2116" s="311">
        <v>71025030510</v>
      </c>
      <c r="D2116" s="311">
        <v>71025030510</v>
      </c>
      <c r="E2116" s="311">
        <v>59773329347</v>
      </c>
      <c r="F2116" s="316">
        <v>0</v>
      </c>
      <c r="G2116" s="317">
        <v>100</v>
      </c>
      <c r="H2116" s="317">
        <v>100</v>
      </c>
      <c r="I2116" s="317">
        <v>84.158118508071865</v>
      </c>
    </row>
    <row r="2117" spans="1:9" x14ac:dyDescent="0.2">
      <c r="A2117" s="334" t="s">
        <v>109</v>
      </c>
      <c r="B2117" s="311">
        <v>71025030510</v>
      </c>
      <c r="C2117" s="311">
        <v>71025030510</v>
      </c>
      <c r="D2117" s="311">
        <v>71025030510</v>
      </c>
      <c r="E2117" s="311">
        <v>59773329347</v>
      </c>
      <c r="F2117" s="316">
        <v>0</v>
      </c>
      <c r="G2117" s="317">
        <v>100</v>
      </c>
      <c r="H2117" s="317">
        <v>100</v>
      </c>
      <c r="I2117" s="317">
        <v>84.158118508071865</v>
      </c>
    </row>
    <row r="2118" spans="1:9" x14ac:dyDescent="0.2">
      <c r="A2118" s="334" t="s">
        <v>30</v>
      </c>
      <c r="B2118" s="311">
        <v>71025030510</v>
      </c>
      <c r="C2118" s="311">
        <v>71025030510</v>
      </c>
      <c r="D2118" s="311">
        <v>71025030510</v>
      </c>
      <c r="E2118" s="311">
        <v>59773329347</v>
      </c>
      <c r="F2118" s="316">
        <v>0</v>
      </c>
      <c r="G2118" s="317">
        <v>100</v>
      </c>
      <c r="H2118" s="317">
        <v>100</v>
      </c>
      <c r="I2118" s="317">
        <v>84.158118508071865</v>
      </c>
    </row>
    <row r="2119" spans="1:9" x14ac:dyDescent="0.2">
      <c r="A2119" s="30" t="s">
        <v>548</v>
      </c>
      <c r="B2119" s="335">
        <v>69686754477</v>
      </c>
      <c r="C2119" s="335">
        <v>69686754477</v>
      </c>
      <c r="D2119" s="335">
        <v>69686754477</v>
      </c>
      <c r="E2119" s="335">
        <v>59773329347</v>
      </c>
      <c r="F2119" s="336">
        <v>0</v>
      </c>
      <c r="G2119" s="319">
        <v>100</v>
      </c>
      <c r="H2119" s="319">
        <v>100</v>
      </c>
      <c r="I2119" s="319">
        <v>85.774305024820876</v>
      </c>
    </row>
    <row r="2120" spans="1:9" x14ac:dyDescent="0.2">
      <c r="A2120" s="30" t="s">
        <v>493</v>
      </c>
      <c r="B2120" s="335">
        <v>318475388</v>
      </c>
      <c r="C2120" s="335">
        <v>318475388</v>
      </c>
      <c r="D2120" s="335">
        <v>318475388</v>
      </c>
      <c r="E2120" s="335">
        <v>0</v>
      </c>
      <c r="F2120" s="336">
        <v>0</v>
      </c>
      <c r="G2120" s="319">
        <v>100</v>
      </c>
      <c r="H2120" s="319">
        <v>100</v>
      </c>
      <c r="I2120" s="319">
        <v>0</v>
      </c>
    </row>
    <row r="2121" spans="1:9" x14ac:dyDescent="0.2">
      <c r="A2121" s="30" t="s">
        <v>549</v>
      </c>
      <c r="B2121" s="335">
        <v>1019800645</v>
      </c>
      <c r="C2121" s="335">
        <v>1019800645</v>
      </c>
      <c r="D2121" s="335">
        <v>1019800645</v>
      </c>
      <c r="E2121" s="335">
        <v>0</v>
      </c>
      <c r="F2121" s="336">
        <v>0</v>
      </c>
      <c r="G2121" s="319">
        <v>100</v>
      </c>
      <c r="H2121" s="319">
        <v>100</v>
      </c>
      <c r="I2121" s="319">
        <v>0</v>
      </c>
    </row>
    <row r="2122" spans="1:9" x14ac:dyDescent="0.2">
      <c r="A2122" s="334" t="s">
        <v>581</v>
      </c>
      <c r="B2122" s="311">
        <v>50225396313</v>
      </c>
      <c r="C2122" s="311">
        <v>40389795535</v>
      </c>
      <c r="D2122" s="311">
        <v>39747490514</v>
      </c>
      <c r="E2122" s="311">
        <v>36723427264</v>
      </c>
      <c r="F2122" s="316">
        <v>9835600778</v>
      </c>
      <c r="G2122" s="317">
        <v>80.417076817661226</v>
      </c>
      <c r="H2122" s="317">
        <v>79.138231715081616</v>
      </c>
      <c r="I2122" s="317">
        <v>73.117247368528496</v>
      </c>
    </row>
    <row r="2123" spans="1:9" x14ac:dyDescent="0.2">
      <c r="A2123" s="334" t="s">
        <v>109</v>
      </c>
      <c r="B2123" s="311">
        <v>49526620289</v>
      </c>
      <c r="C2123" s="311">
        <v>40389795535</v>
      </c>
      <c r="D2123" s="311">
        <v>39747490514</v>
      </c>
      <c r="E2123" s="311">
        <v>36723427264</v>
      </c>
      <c r="F2123" s="316">
        <v>9136824754</v>
      </c>
      <c r="G2123" s="317">
        <v>81.551689372938469</v>
      </c>
      <c r="H2123" s="317">
        <v>80.254800917291803</v>
      </c>
      <c r="I2123" s="317">
        <v>74.148865902235556</v>
      </c>
    </row>
    <row r="2124" spans="1:9" x14ac:dyDescent="0.2">
      <c r="A2124" s="334" t="s">
        <v>30</v>
      </c>
      <c r="B2124" s="311">
        <v>49526620289</v>
      </c>
      <c r="C2124" s="311">
        <v>40389795535</v>
      </c>
      <c r="D2124" s="311">
        <v>39747490514</v>
      </c>
      <c r="E2124" s="311">
        <v>36723427264</v>
      </c>
      <c r="F2124" s="316">
        <v>9136824754</v>
      </c>
      <c r="G2124" s="317">
        <v>81.551689372938469</v>
      </c>
      <c r="H2124" s="317">
        <v>80.254800917291803</v>
      </c>
      <c r="I2124" s="317">
        <v>74.148865902235556</v>
      </c>
    </row>
    <row r="2125" spans="1:9" x14ac:dyDescent="0.2">
      <c r="A2125" s="30" t="s">
        <v>548</v>
      </c>
      <c r="B2125" s="335">
        <v>48884315268</v>
      </c>
      <c r="C2125" s="335">
        <v>39747490514</v>
      </c>
      <c r="D2125" s="335">
        <v>39747490514</v>
      </c>
      <c r="E2125" s="335">
        <v>36723427264</v>
      </c>
      <c r="F2125" s="336">
        <v>9136824754</v>
      </c>
      <c r="G2125" s="319">
        <v>81.309291735173332</v>
      </c>
      <c r="H2125" s="319">
        <v>81.309291735173332</v>
      </c>
      <c r="I2125" s="319">
        <v>75.123129090936459</v>
      </c>
    </row>
    <row r="2126" spans="1:9" x14ac:dyDescent="0.2">
      <c r="A2126" s="30" t="s">
        <v>549</v>
      </c>
      <c r="B2126" s="335">
        <v>642305021</v>
      </c>
      <c r="C2126" s="335">
        <v>642305021</v>
      </c>
      <c r="D2126" s="335">
        <v>0</v>
      </c>
      <c r="E2126" s="335">
        <v>0</v>
      </c>
      <c r="F2126" s="336">
        <v>0</v>
      </c>
      <c r="G2126" s="319">
        <v>100</v>
      </c>
      <c r="H2126" s="319">
        <v>0</v>
      </c>
      <c r="I2126" s="319">
        <v>0</v>
      </c>
    </row>
    <row r="2127" spans="1:9" x14ac:dyDescent="0.2">
      <c r="A2127" s="334" t="s">
        <v>131</v>
      </c>
      <c r="B2127" s="311">
        <v>698776024</v>
      </c>
      <c r="C2127" s="311">
        <v>0</v>
      </c>
      <c r="D2127" s="311">
        <v>0</v>
      </c>
      <c r="E2127" s="311">
        <v>0</v>
      </c>
      <c r="F2127" s="316">
        <v>698776024</v>
      </c>
      <c r="G2127" s="317">
        <v>0</v>
      </c>
      <c r="H2127" s="317">
        <v>0</v>
      </c>
      <c r="I2127" s="317">
        <v>0</v>
      </c>
    </row>
    <row r="2128" spans="1:9" x14ac:dyDescent="0.2">
      <c r="A2128" s="334" t="s">
        <v>1651</v>
      </c>
      <c r="B2128" s="311">
        <v>698776024</v>
      </c>
      <c r="C2128" s="311">
        <v>0</v>
      </c>
      <c r="D2128" s="311">
        <v>0</v>
      </c>
      <c r="E2128" s="311">
        <v>0</v>
      </c>
      <c r="F2128" s="316">
        <v>698776024</v>
      </c>
      <c r="G2128" s="317">
        <v>0</v>
      </c>
      <c r="H2128" s="317">
        <v>0</v>
      </c>
      <c r="I2128" s="317">
        <v>0</v>
      </c>
    </row>
    <row r="2129" spans="1:9" x14ac:dyDescent="0.2">
      <c r="A2129" s="30" t="s">
        <v>550</v>
      </c>
      <c r="B2129" s="335">
        <v>698776024</v>
      </c>
      <c r="C2129" s="335">
        <v>0</v>
      </c>
      <c r="D2129" s="335">
        <v>0</v>
      </c>
      <c r="E2129" s="335">
        <v>0</v>
      </c>
      <c r="F2129" s="336">
        <v>698776024</v>
      </c>
      <c r="G2129" s="319">
        <v>0</v>
      </c>
      <c r="H2129" s="319">
        <v>0</v>
      </c>
      <c r="I2129" s="319">
        <v>0</v>
      </c>
    </row>
    <row r="2130" spans="1:9" x14ac:dyDescent="0.2">
      <c r="A2130" s="334" t="s">
        <v>582</v>
      </c>
      <c r="B2130" s="311">
        <v>34259328124</v>
      </c>
      <c r="C2130" s="311">
        <v>34259328124</v>
      </c>
      <c r="D2130" s="311">
        <v>34259328124</v>
      </c>
      <c r="E2130" s="311">
        <v>32521864791</v>
      </c>
      <c r="F2130" s="316">
        <v>0</v>
      </c>
      <c r="G2130" s="317">
        <v>100</v>
      </c>
      <c r="H2130" s="317">
        <v>100</v>
      </c>
      <c r="I2130" s="317">
        <v>94.928495600639522</v>
      </c>
    </row>
    <row r="2131" spans="1:9" x14ac:dyDescent="0.2">
      <c r="A2131" s="334" t="s">
        <v>109</v>
      </c>
      <c r="B2131" s="311">
        <v>34259328124</v>
      </c>
      <c r="C2131" s="311">
        <v>34259328124</v>
      </c>
      <c r="D2131" s="311">
        <v>34259328124</v>
      </c>
      <c r="E2131" s="311">
        <v>32521864791</v>
      </c>
      <c r="F2131" s="316">
        <v>0</v>
      </c>
      <c r="G2131" s="317">
        <v>100</v>
      </c>
      <c r="H2131" s="317">
        <v>100</v>
      </c>
      <c r="I2131" s="317">
        <v>94.928495600639522</v>
      </c>
    </row>
    <row r="2132" spans="1:9" x14ac:dyDescent="0.2">
      <c r="A2132" s="334" t="s">
        <v>30</v>
      </c>
      <c r="B2132" s="311">
        <v>34259328124</v>
      </c>
      <c r="C2132" s="311">
        <v>34259328124</v>
      </c>
      <c r="D2132" s="311">
        <v>34259328124</v>
      </c>
      <c r="E2132" s="311">
        <v>32521864791</v>
      </c>
      <c r="F2132" s="316">
        <v>0</v>
      </c>
      <c r="G2132" s="317">
        <v>100</v>
      </c>
      <c r="H2132" s="317">
        <v>100</v>
      </c>
      <c r="I2132" s="317">
        <v>94.928495600639522</v>
      </c>
    </row>
    <row r="2133" spans="1:9" x14ac:dyDescent="0.2">
      <c r="A2133" s="30" t="s">
        <v>548</v>
      </c>
      <c r="B2133" s="335">
        <v>33735745100</v>
      </c>
      <c r="C2133" s="335">
        <v>33735745100</v>
      </c>
      <c r="D2133" s="335">
        <v>33735745100</v>
      </c>
      <c r="E2133" s="335">
        <v>31998281767</v>
      </c>
      <c r="F2133" s="336">
        <v>0</v>
      </c>
      <c r="G2133" s="319">
        <v>100</v>
      </c>
      <c r="H2133" s="319">
        <v>100</v>
      </c>
      <c r="I2133" s="319">
        <v>94.849785211947193</v>
      </c>
    </row>
    <row r="2134" spans="1:9" x14ac:dyDescent="0.2">
      <c r="A2134" s="30" t="s">
        <v>493</v>
      </c>
      <c r="B2134" s="335">
        <v>43163307</v>
      </c>
      <c r="C2134" s="335">
        <v>43163307</v>
      </c>
      <c r="D2134" s="335">
        <v>43163307</v>
      </c>
      <c r="E2134" s="335">
        <v>43163307</v>
      </c>
      <c r="F2134" s="336">
        <v>0</v>
      </c>
      <c r="G2134" s="319">
        <v>100</v>
      </c>
      <c r="H2134" s="319">
        <v>100</v>
      </c>
      <c r="I2134" s="319">
        <v>100</v>
      </c>
    </row>
    <row r="2135" spans="1:9" x14ac:dyDescent="0.2">
      <c r="A2135" s="30" t="s">
        <v>549</v>
      </c>
      <c r="B2135" s="335">
        <v>480419717</v>
      </c>
      <c r="C2135" s="335">
        <v>480419717</v>
      </c>
      <c r="D2135" s="335">
        <v>480419717</v>
      </c>
      <c r="E2135" s="335">
        <v>480419717</v>
      </c>
      <c r="F2135" s="336">
        <v>0</v>
      </c>
      <c r="G2135" s="319">
        <v>100</v>
      </c>
      <c r="H2135" s="319">
        <v>100</v>
      </c>
      <c r="I2135" s="319">
        <v>100</v>
      </c>
    </row>
    <row r="2136" spans="1:9" x14ac:dyDescent="0.2">
      <c r="A2136" s="334" t="s">
        <v>583</v>
      </c>
      <c r="B2136" s="311">
        <v>21501732707</v>
      </c>
      <c r="C2136" s="311">
        <v>17824278156</v>
      </c>
      <c r="D2136" s="311">
        <v>17824278156</v>
      </c>
      <c r="E2136" s="311">
        <v>16338921643</v>
      </c>
      <c r="F2136" s="316">
        <v>3677454551</v>
      </c>
      <c r="G2136" s="317">
        <v>82.896938581127529</v>
      </c>
      <c r="H2136" s="317">
        <v>82.896938581127529</v>
      </c>
      <c r="I2136" s="317">
        <v>75.988860366033578</v>
      </c>
    </row>
    <row r="2137" spans="1:9" x14ac:dyDescent="0.2">
      <c r="A2137" s="334" t="s">
        <v>109</v>
      </c>
      <c r="B2137" s="311">
        <v>21501732707</v>
      </c>
      <c r="C2137" s="311">
        <v>17824278156</v>
      </c>
      <c r="D2137" s="311">
        <v>17824278156</v>
      </c>
      <c r="E2137" s="311">
        <v>16338921643</v>
      </c>
      <c r="F2137" s="316">
        <v>3677454551</v>
      </c>
      <c r="G2137" s="317">
        <v>82.896938581127529</v>
      </c>
      <c r="H2137" s="317">
        <v>82.896938581127529</v>
      </c>
      <c r="I2137" s="317">
        <v>75.988860366033578</v>
      </c>
    </row>
    <row r="2138" spans="1:9" x14ac:dyDescent="0.2">
      <c r="A2138" s="334" t="s">
        <v>30</v>
      </c>
      <c r="B2138" s="311">
        <v>21501732707</v>
      </c>
      <c r="C2138" s="311">
        <v>17824278156</v>
      </c>
      <c r="D2138" s="311">
        <v>17824278156</v>
      </c>
      <c r="E2138" s="311">
        <v>16338921643</v>
      </c>
      <c r="F2138" s="316">
        <v>3677454551</v>
      </c>
      <c r="G2138" s="317">
        <v>82.896938581127529</v>
      </c>
      <c r="H2138" s="317">
        <v>82.896938581127529</v>
      </c>
      <c r="I2138" s="317">
        <v>75.988860366033578</v>
      </c>
    </row>
    <row r="2139" spans="1:9" x14ac:dyDescent="0.2">
      <c r="A2139" s="30" t="s">
        <v>548</v>
      </c>
      <c r="B2139" s="335">
        <v>21484103453</v>
      </c>
      <c r="C2139" s="335">
        <v>17806981562</v>
      </c>
      <c r="D2139" s="335">
        <v>17806981562</v>
      </c>
      <c r="E2139" s="335">
        <v>16321625049</v>
      </c>
      <c r="F2139" s="336">
        <v>3677121891</v>
      </c>
      <c r="G2139" s="319">
        <v>82.884452688266435</v>
      </c>
      <c r="H2139" s="319">
        <v>82.884452688266435</v>
      </c>
      <c r="I2139" s="319">
        <v>75.970705897531317</v>
      </c>
    </row>
    <row r="2140" spans="1:9" x14ac:dyDescent="0.2">
      <c r="A2140" s="30" t="s">
        <v>493</v>
      </c>
      <c r="B2140" s="335">
        <v>332660</v>
      </c>
      <c r="C2140" s="335">
        <v>0</v>
      </c>
      <c r="D2140" s="335">
        <v>0</v>
      </c>
      <c r="E2140" s="335">
        <v>0</v>
      </c>
      <c r="F2140" s="336">
        <v>332660</v>
      </c>
      <c r="G2140" s="319">
        <v>0</v>
      </c>
      <c r="H2140" s="319">
        <v>0</v>
      </c>
      <c r="I2140" s="319">
        <v>0</v>
      </c>
    </row>
    <row r="2141" spans="1:9" x14ac:dyDescent="0.2">
      <c r="A2141" s="30" t="s">
        <v>549</v>
      </c>
      <c r="B2141" s="335">
        <v>17296594</v>
      </c>
      <c r="C2141" s="335">
        <v>17296594</v>
      </c>
      <c r="D2141" s="335">
        <v>17296594</v>
      </c>
      <c r="E2141" s="335">
        <v>17296594</v>
      </c>
      <c r="F2141" s="336">
        <v>0</v>
      </c>
      <c r="G2141" s="319">
        <v>100</v>
      </c>
      <c r="H2141" s="319">
        <v>100</v>
      </c>
      <c r="I2141" s="319">
        <v>100</v>
      </c>
    </row>
    <row r="2142" spans="1:9" x14ac:dyDescent="0.2">
      <c r="A2142" s="334" t="s">
        <v>89</v>
      </c>
      <c r="B2142" s="311">
        <v>584546742886</v>
      </c>
      <c r="C2142" s="311">
        <v>491897162763.76996</v>
      </c>
      <c r="D2142" s="311">
        <v>387314882841.68994</v>
      </c>
      <c r="E2142" s="311">
        <v>381708489794.35992</v>
      </c>
      <c r="F2142" s="316">
        <v>92649580122.230042</v>
      </c>
      <c r="G2142" s="317">
        <v>84.150184523344635</v>
      </c>
      <c r="H2142" s="317">
        <v>66.259009660964821</v>
      </c>
      <c r="I2142" s="317">
        <v>65.299908765174976</v>
      </c>
    </row>
    <row r="2143" spans="1:9" x14ac:dyDescent="0.2">
      <c r="A2143" s="334" t="s">
        <v>584</v>
      </c>
      <c r="B2143" s="311">
        <v>54581151033</v>
      </c>
      <c r="C2143" s="311">
        <v>45188702985.940002</v>
      </c>
      <c r="D2143" s="311">
        <v>42916065983.150002</v>
      </c>
      <c r="E2143" s="311">
        <v>42716387752.629997</v>
      </c>
      <c r="F2143" s="316">
        <v>9392448047.0599976</v>
      </c>
      <c r="G2143" s="317">
        <v>82.791773589785095</v>
      </c>
      <c r="H2143" s="317">
        <v>78.627997341431595</v>
      </c>
      <c r="I2143" s="317">
        <v>78.262160002458515</v>
      </c>
    </row>
    <row r="2144" spans="1:9" x14ac:dyDescent="0.2">
      <c r="A2144" s="334" t="s">
        <v>109</v>
      </c>
      <c r="B2144" s="311">
        <v>35820723785</v>
      </c>
      <c r="C2144" s="311">
        <v>29513915291.389999</v>
      </c>
      <c r="D2144" s="311">
        <v>28949045940.389999</v>
      </c>
      <c r="E2144" s="311">
        <v>28788221033.869999</v>
      </c>
      <c r="F2144" s="316">
        <v>6306808493.6100006</v>
      </c>
      <c r="G2144" s="317">
        <v>82.393408543433765</v>
      </c>
      <c r="H2144" s="317">
        <v>80.816474044872507</v>
      </c>
      <c r="I2144" s="317">
        <v>80.367502361649997</v>
      </c>
    </row>
    <row r="2145" spans="1:9" x14ac:dyDescent="0.2">
      <c r="A2145" s="334" t="s">
        <v>28</v>
      </c>
      <c r="B2145" s="311">
        <v>32036632999</v>
      </c>
      <c r="C2145" s="311">
        <v>26356038256</v>
      </c>
      <c r="D2145" s="311">
        <v>26322639122</v>
      </c>
      <c r="E2145" s="311">
        <v>26162656655</v>
      </c>
      <c r="F2145" s="316">
        <v>5680594743</v>
      </c>
      <c r="G2145" s="317">
        <v>82.268440184780601</v>
      </c>
      <c r="H2145" s="317">
        <v>82.164187237846249</v>
      </c>
      <c r="I2145" s="317">
        <v>81.66481370191633</v>
      </c>
    </row>
    <row r="2146" spans="1:9" x14ac:dyDescent="0.2">
      <c r="A2146" s="30" t="s">
        <v>110</v>
      </c>
      <c r="B2146" s="335">
        <v>20306330639</v>
      </c>
      <c r="C2146" s="335">
        <v>17415597639</v>
      </c>
      <c r="D2146" s="335">
        <v>17390634554</v>
      </c>
      <c r="E2146" s="335">
        <v>17390634554</v>
      </c>
      <c r="F2146" s="336">
        <v>2890733000</v>
      </c>
      <c r="G2146" s="319">
        <v>85.764375399028978</v>
      </c>
      <c r="H2146" s="319">
        <v>85.641442873976644</v>
      </c>
      <c r="I2146" s="319">
        <v>85.641442873976644</v>
      </c>
    </row>
    <row r="2147" spans="1:9" x14ac:dyDescent="0.2">
      <c r="A2147" s="30" t="s">
        <v>111</v>
      </c>
      <c r="B2147" s="335">
        <v>7908438347</v>
      </c>
      <c r="C2147" s="335">
        <v>6258639866</v>
      </c>
      <c r="D2147" s="335">
        <v>6255853466</v>
      </c>
      <c r="E2147" s="335">
        <v>6095870999</v>
      </c>
      <c r="F2147" s="336">
        <v>1649798481</v>
      </c>
      <c r="G2147" s="319">
        <v>79.138757759604488</v>
      </c>
      <c r="H2147" s="319">
        <v>79.103524507757029</v>
      </c>
      <c r="I2147" s="319">
        <v>77.080590775705019</v>
      </c>
    </row>
    <row r="2148" spans="1:9" x14ac:dyDescent="0.2">
      <c r="A2148" s="30" t="s">
        <v>112</v>
      </c>
      <c r="B2148" s="335">
        <v>3821864013</v>
      </c>
      <c r="C2148" s="335">
        <v>2681800751</v>
      </c>
      <c r="D2148" s="335">
        <v>2676151102</v>
      </c>
      <c r="E2148" s="335">
        <v>2676151102</v>
      </c>
      <c r="F2148" s="336">
        <v>1140063262</v>
      </c>
      <c r="G2148" s="319">
        <v>70.169967897285318</v>
      </c>
      <c r="H2148" s="319">
        <v>70.022143459241917</v>
      </c>
      <c r="I2148" s="319">
        <v>70.022143459241917</v>
      </c>
    </row>
    <row r="2149" spans="1:9" x14ac:dyDescent="0.2">
      <c r="A2149" s="334" t="s">
        <v>29</v>
      </c>
      <c r="B2149" s="311">
        <v>2971175758</v>
      </c>
      <c r="C2149" s="311">
        <v>2642682393.4099998</v>
      </c>
      <c r="D2149" s="311">
        <v>2129748652.4100001</v>
      </c>
      <c r="E2149" s="311">
        <v>2128906212.8900001</v>
      </c>
      <c r="F2149" s="316">
        <v>328493364.59000015</v>
      </c>
      <c r="G2149" s="317">
        <v>88.943994184607917</v>
      </c>
      <c r="H2149" s="317">
        <v>71.680332160612622</v>
      </c>
      <c r="I2149" s="317">
        <v>71.651978418235331</v>
      </c>
    </row>
    <row r="2150" spans="1:9" x14ac:dyDescent="0.2">
      <c r="A2150" s="30" t="s">
        <v>113</v>
      </c>
      <c r="B2150" s="335">
        <v>2971175758</v>
      </c>
      <c r="C2150" s="335">
        <v>2642682393.4099998</v>
      </c>
      <c r="D2150" s="335">
        <v>2129748652.4100001</v>
      </c>
      <c r="E2150" s="335">
        <v>2128906212.8900001</v>
      </c>
      <c r="F2150" s="336">
        <v>328493364.59000015</v>
      </c>
      <c r="G2150" s="319">
        <v>88.943994184607917</v>
      </c>
      <c r="H2150" s="319">
        <v>71.680332160612622</v>
      </c>
      <c r="I2150" s="319">
        <v>71.651978418235331</v>
      </c>
    </row>
    <row r="2151" spans="1:9" x14ac:dyDescent="0.2">
      <c r="A2151" s="334" t="s">
        <v>30</v>
      </c>
      <c r="B2151" s="311">
        <v>636182428</v>
      </c>
      <c r="C2151" s="311">
        <v>360585057.98000002</v>
      </c>
      <c r="D2151" s="311">
        <v>342048581.98000002</v>
      </c>
      <c r="E2151" s="311">
        <v>342048581.98000002</v>
      </c>
      <c r="F2151" s="316">
        <v>275597370.01999998</v>
      </c>
      <c r="G2151" s="317">
        <v>56.679506083434298</v>
      </c>
      <c r="H2151" s="317">
        <v>53.765801588597164</v>
      </c>
      <c r="I2151" s="317">
        <v>53.765801588597164</v>
      </c>
    </row>
    <row r="2152" spans="1:9" x14ac:dyDescent="0.2">
      <c r="A2152" s="30" t="s">
        <v>152</v>
      </c>
      <c r="B2152" s="335">
        <v>315999465</v>
      </c>
      <c r="C2152" s="335">
        <v>269759419</v>
      </c>
      <c r="D2152" s="335">
        <v>269759419</v>
      </c>
      <c r="E2152" s="335">
        <v>269759419</v>
      </c>
      <c r="F2152" s="336">
        <v>46240046</v>
      </c>
      <c r="G2152" s="319">
        <v>85.367049276491656</v>
      </c>
      <c r="H2152" s="319">
        <v>85.367049276491656</v>
      </c>
      <c r="I2152" s="319">
        <v>85.367049276491656</v>
      </c>
    </row>
    <row r="2153" spans="1:9" ht="11.25" customHeight="1" x14ac:dyDescent="0.2">
      <c r="A2153" s="30" t="s">
        <v>118</v>
      </c>
      <c r="B2153" s="335">
        <v>149497280</v>
      </c>
      <c r="C2153" s="335">
        <v>77365458</v>
      </c>
      <c r="D2153" s="335">
        <v>58828982</v>
      </c>
      <c r="E2153" s="335">
        <v>58828982</v>
      </c>
      <c r="F2153" s="336">
        <v>72131822</v>
      </c>
      <c r="G2153" s="319">
        <v>51.750411780067175</v>
      </c>
      <c r="H2153" s="319">
        <v>39.351205587151824</v>
      </c>
      <c r="I2153" s="319">
        <v>39.351205587151824</v>
      </c>
    </row>
    <row r="2154" spans="1:9" x14ac:dyDescent="0.2">
      <c r="A2154" s="30" t="s">
        <v>124</v>
      </c>
      <c r="B2154" s="335">
        <v>170685683</v>
      </c>
      <c r="C2154" s="335">
        <v>13460180.98</v>
      </c>
      <c r="D2154" s="335">
        <v>13460180.98</v>
      </c>
      <c r="E2154" s="335">
        <v>13460180.98</v>
      </c>
      <c r="F2154" s="336">
        <v>157225502.02000001</v>
      </c>
      <c r="G2154" s="319">
        <v>7.8859461106647126</v>
      </c>
      <c r="H2154" s="319">
        <v>7.8859461106647126</v>
      </c>
      <c r="I2154" s="319">
        <v>7.8859461106647126</v>
      </c>
    </row>
    <row r="2155" spans="1:9" x14ac:dyDescent="0.2">
      <c r="A2155" s="334" t="s">
        <v>127</v>
      </c>
      <c r="B2155" s="311">
        <v>176732600</v>
      </c>
      <c r="C2155" s="311">
        <v>154609584</v>
      </c>
      <c r="D2155" s="311">
        <v>154609584</v>
      </c>
      <c r="E2155" s="311">
        <v>154609584</v>
      </c>
      <c r="F2155" s="316">
        <v>22123016</v>
      </c>
      <c r="G2155" s="317">
        <v>87.482209846966555</v>
      </c>
      <c r="H2155" s="317">
        <v>87.482209846966555</v>
      </c>
      <c r="I2155" s="317">
        <v>87.482209846966555</v>
      </c>
    </row>
    <row r="2156" spans="1:9" x14ac:dyDescent="0.2">
      <c r="A2156" s="30" t="s">
        <v>128</v>
      </c>
      <c r="B2156" s="335">
        <v>59867200</v>
      </c>
      <c r="C2156" s="335">
        <v>59867200</v>
      </c>
      <c r="D2156" s="335">
        <v>59867200</v>
      </c>
      <c r="E2156" s="335">
        <v>59867200</v>
      </c>
      <c r="F2156" s="336">
        <v>0</v>
      </c>
      <c r="G2156" s="319">
        <v>100</v>
      </c>
      <c r="H2156" s="319">
        <v>100</v>
      </c>
      <c r="I2156" s="319">
        <v>100</v>
      </c>
    </row>
    <row r="2157" spans="1:9" x14ac:dyDescent="0.2">
      <c r="A2157" s="30" t="s">
        <v>130</v>
      </c>
      <c r="B2157" s="335">
        <v>116865400</v>
      </c>
      <c r="C2157" s="335">
        <v>94742384</v>
      </c>
      <c r="D2157" s="335">
        <v>94742384</v>
      </c>
      <c r="E2157" s="335">
        <v>94742384</v>
      </c>
      <c r="F2157" s="336">
        <v>22123016</v>
      </c>
      <c r="G2157" s="319">
        <v>81.069661336888416</v>
      </c>
      <c r="H2157" s="319">
        <v>81.069661336888416</v>
      </c>
      <c r="I2157" s="319">
        <v>81.069661336888416</v>
      </c>
    </row>
    <row r="2158" spans="1:9" x14ac:dyDescent="0.2">
      <c r="A2158" s="334" t="s">
        <v>131</v>
      </c>
      <c r="B2158" s="311">
        <v>18760427248</v>
      </c>
      <c r="C2158" s="311">
        <v>15674787694.550001</v>
      </c>
      <c r="D2158" s="311">
        <v>13967020042.76</v>
      </c>
      <c r="E2158" s="311">
        <v>13928166718.76</v>
      </c>
      <c r="F2158" s="316">
        <v>3085639553.4499989</v>
      </c>
      <c r="G2158" s="317">
        <v>83.55240255107222</v>
      </c>
      <c r="H2158" s="317">
        <v>74.449370785246842</v>
      </c>
      <c r="I2158" s="317">
        <v>74.242268231097171</v>
      </c>
    </row>
    <row r="2159" spans="1:9" x14ac:dyDescent="0.2">
      <c r="A2159" s="334" t="s">
        <v>1651</v>
      </c>
      <c r="B2159" s="311">
        <v>18760427248</v>
      </c>
      <c r="C2159" s="311">
        <v>15674787694.550001</v>
      </c>
      <c r="D2159" s="311">
        <v>13967020042.76</v>
      </c>
      <c r="E2159" s="311">
        <v>13928166718.76</v>
      </c>
      <c r="F2159" s="316">
        <v>3085639553.4499989</v>
      </c>
      <c r="G2159" s="317">
        <v>83.55240255107222</v>
      </c>
      <c r="H2159" s="317">
        <v>74.449370785246842</v>
      </c>
      <c r="I2159" s="317">
        <v>74.242268231097171</v>
      </c>
    </row>
    <row r="2160" spans="1:9" x14ac:dyDescent="0.2">
      <c r="A2160" s="30" t="s">
        <v>585</v>
      </c>
      <c r="B2160" s="335">
        <v>4839192292</v>
      </c>
      <c r="C2160" s="335">
        <v>4057635995</v>
      </c>
      <c r="D2160" s="335">
        <v>3670072774</v>
      </c>
      <c r="E2160" s="335">
        <v>3670072774</v>
      </c>
      <c r="F2160" s="336">
        <v>781556297</v>
      </c>
      <c r="G2160" s="319">
        <v>83.849447390382807</v>
      </c>
      <c r="H2160" s="319">
        <v>75.840606294303456</v>
      </c>
      <c r="I2160" s="319">
        <v>75.840606294303456</v>
      </c>
    </row>
    <row r="2161" spans="1:9" ht="11.25" customHeight="1" x14ac:dyDescent="0.2">
      <c r="A2161" s="30" t="s">
        <v>586</v>
      </c>
      <c r="B2161" s="335">
        <v>4427167299</v>
      </c>
      <c r="C2161" s="335">
        <v>3582838073.2800002</v>
      </c>
      <c r="D2161" s="335">
        <v>3476734521.25</v>
      </c>
      <c r="E2161" s="335">
        <v>3455784556.25</v>
      </c>
      <c r="F2161" s="336">
        <v>844329225.71999979</v>
      </c>
      <c r="G2161" s="319">
        <v>80.928454501579026</v>
      </c>
      <c r="H2161" s="319">
        <v>78.5318079584505</v>
      </c>
      <c r="I2161" s="319">
        <v>78.058594194770677</v>
      </c>
    </row>
    <row r="2162" spans="1:9" x14ac:dyDescent="0.2">
      <c r="A2162" s="30" t="s">
        <v>587</v>
      </c>
      <c r="B2162" s="335">
        <v>6177533591</v>
      </c>
      <c r="C2162" s="335">
        <v>5023086957.3299999</v>
      </c>
      <c r="D2162" s="335">
        <v>4689366085</v>
      </c>
      <c r="E2162" s="335">
        <v>4671462726</v>
      </c>
      <c r="F2162" s="336">
        <v>1154446633.6700001</v>
      </c>
      <c r="G2162" s="319">
        <v>81.312175536335346</v>
      </c>
      <c r="H2162" s="319">
        <v>75.910005440227806</v>
      </c>
      <c r="I2162" s="319">
        <v>75.620191411112955</v>
      </c>
    </row>
    <row r="2163" spans="1:9" x14ac:dyDescent="0.2">
      <c r="A2163" s="30" t="s">
        <v>588</v>
      </c>
      <c r="B2163" s="335">
        <v>3316534066</v>
      </c>
      <c r="C2163" s="335">
        <v>3011226668.9400001</v>
      </c>
      <c r="D2163" s="335">
        <v>2130846662.51</v>
      </c>
      <c r="E2163" s="335">
        <v>2130846662.51</v>
      </c>
      <c r="F2163" s="336">
        <v>305307397.05999994</v>
      </c>
      <c r="G2163" s="319">
        <v>90.794383805976565</v>
      </c>
      <c r="H2163" s="319">
        <v>64.249201730044874</v>
      </c>
      <c r="I2163" s="319">
        <v>64.249201730044874</v>
      </c>
    </row>
    <row r="2164" spans="1:9" x14ac:dyDescent="0.2">
      <c r="A2164" s="334" t="s">
        <v>589</v>
      </c>
      <c r="B2164" s="311">
        <v>391312789292</v>
      </c>
      <c r="C2164" s="311">
        <v>350537663805.79999</v>
      </c>
      <c r="D2164" s="311">
        <v>280186349340.14001</v>
      </c>
      <c r="E2164" s="311">
        <v>274791293515.33002</v>
      </c>
      <c r="F2164" s="316">
        <v>40775125486.200012</v>
      </c>
      <c r="G2164" s="317">
        <v>89.579914942219446</v>
      </c>
      <c r="H2164" s="317">
        <v>71.60163352878898</v>
      </c>
      <c r="I2164" s="317">
        <v>70.222926782563974</v>
      </c>
    </row>
    <row r="2165" spans="1:9" x14ac:dyDescent="0.2">
      <c r="A2165" s="334" t="s">
        <v>109</v>
      </c>
      <c r="B2165" s="311">
        <v>138722970617</v>
      </c>
      <c r="C2165" s="311">
        <v>108198707262.81999</v>
      </c>
      <c r="D2165" s="311">
        <v>96714402565.62001</v>
      </c>
      <c r="E2165" s="311">
        <v>95626405086.300003</v>
      </c>
      <c r="F2165" s="316">
        <v>30524263354.180008</v>
      </c>
      <c r="G2165" s="317">
        <v>77.996244444292941</v>
      </c>
      <c r="H2165" s="317">
        <v>69.717655364113156</v>
      </c>
      <c r="I2165" s="317">
        <v>68.933360250996046</v>
      </c>
    </row>
    <row r="2166" spans="1:9" x14ac:dyDescent="0.2">
      <c r="A2166" s="334" t="s">
        <v>28</v>
      </c>
      <c r="B2166" s="311">
        <v>95231935421</v>
      </c>
      <c r="C2166" s="311">
        <v>78712775809.399994</v>
      </c>
      <c r="D2166" s="311">
        <v>72611007804.699997</v>
      </c>
      <c r="E2166" s="311">
        <v>72606704551.699997</v>
      </c>
      <c r="F2166" s="316">
        <v>16519159611.600006</v>
      </c>
      <c r="G2166" s="317">
        <v>82.653760486361705</v>
      </c>
      <c r="H2166" s="317">
        <v>76.246489671455564</v>
      </c>
      <c r="I2166" s="317">
        <v>76.241970963544219</v>
      </c>
    </row>
    <row r="2167" spans="1:9" x14ac:dyDescent="0.2">
      <c r="A2167" s="30" t="s">
        <v>110</v>
      </c>
      <c r="B2167" s="335">
        <v>64917195212</v>
      </c>
      <c r="C2167" s="335">
        <v>55143220102</v>
      </c>
      <c r="D2167" s="335">
        <v>50280282176.68</v>
      </c>
      <c r="E2167" s="335">
        <v>50275978923.68</v>
      </c>
      <c r="F2167" s="336">
        <v>9773975110</v>
      </c>
      <c r="G2167" s="319">
        <v>84.943934995834098</v>
      </c>
      <c r="H2167" s="319">
        <v>77.452949118457354</v>
      </c>
      <c r="I2167" s="319">
        <v>77.446320284623823</v>
      </c>
    </row>
    <row r="2168" spans="1:9" x14ac:dyDescent="0.2">
      <c r="A2168" s="30" t="s">
        <v>111</v>
      </c>
      <c r="B2168" s="335">
        <v>22696007014</v>
      </c>
      <c r="C2168" s="335">
        <v>19581398374.400002</v>
      </c>
      <c r="D2168" s="335">
        <v>18479693812.02</v>
      </c>
      <c r="E2168" s="335">
        <v>18479693812.02</v>
      </c>
      <c r="F2168" s="336">
        <v>3114608639.5999985</v>
      </c>
      <c r="G2168" s="319">
        <v>86.276843157129989</v>
      </c>
      <c r="H2168" s="319">
        <v>81.422665231909846</v>
      </c>
      <c r="I2168" s="319">
        <v>81.422665231909846</v>
      </c>
    </row>
    <row r="2169" spans="1:9" x14ac:dyDescent="0.2">
      <c r="A2169" s="30" t="s">
        <v>112</v>
      </c>
      <c r="B2169" s="335">
        <v>7618733195</v>
      </c>
      <c r="C2169" s="335">
        <v>3988157333</v>
      </c>
      <c r="D2169" s="335">
        <v>3851031816</v>
      </c>
      <c r="E2169" s="335">
        <v>3851031816</v>
      </c>
      <c r="F2169" s="336">
        <v>3630575862</v>
      </c>
      <c r="G2169" s="319">
        <v>52.346725248461738</v>
      </c>
      <c r="H2169" s="319">
        <v>50.546878561482423</v>
      </c>
      <c r="I2169" s="319">
        <v>50.546878561482423</v>
      </c>
    </row>
    <row r="2170" spans="1:9" x14ac:dyDescent="0.2">
      <c r="A2170" s="30" t="s">
        <v>216</v>
      </c>
      <c r="B2170" s="335">
        <v>0</v>
      </c>
      <c r="C2170" s="335">
        <v>0</v>
      </c>
      <c r="D2170" s="335">
        <v>0</v>
      </c>
      <c r="E2170" s="335">
        <v>0</v>
      </c>
      <c r="F2170" s="336">
        <v>0</v>
      </c>
      <c r="G2170" s="319">
        <v>0</v>
      </c>
      <c r="H2170" s="319">
        <v>0</v>
      </c>
      <c r="I2170" s="319">
        <v>0</v>
      </c>
    </row>
    <row r="2171" spans="1:9" x14ac:dyDescent="0.2">
      <c r="A2171" s="334" t="s">
        <v>29</v>
      </c>
      <c r="B2171" s="311">
        <v>29359138208</v>
      </c>
      <c r="C2171" s="311">
        <v>26906505901.650002</v>
      </c>
      <c r="D2171" s="311">
        <v>21643526349.150002</v>
      </c>
      <c r="E2171" s="311">
        <v>20559832122.830002</v>
      </c>
      <c r="F2171" s="316">
        <v>2452632306.3499985</v>
      </c>
      <c r="G2171" s="317">
        <v>91.646102521900019</v>
      </c>
      <c r="H2171" s="317">
        <v>73.719896666627676</v>
      </c>
      <c r="I2171" s="317">
        <v>70.028731692225563</v>
      </c>
    </row>
    <row r="2172" spans="1:9" x14ac:dyDescent="0.2">
      <c r="A2172" s="30" t="s">
        <v>113</v>
      </c>
      <c r="B2172" s="335">
        <v>29359138208</v>
      </c>
      <c r="C2172" s="335">
        <v>26906505901.650002</v>
      </c>
      <c r="D2172" s="335">
        <v>21643526349.150002</v>
      </c>
      <c r="E2172" s="335">
        <v>20559832122.830002</v>
      </c>
      <c r="F2172" s="336">
        <v>2452632306.3499985</v>
      </c>
      <c r="G2172" s="319">
        <v>91.646102521900019</v>
      </c>
      <c r="H2172" s="319">
        <v>73.719896666627676</v>
      </c>
      <c r="I2172" s="319">
        <v>70.028731692225563</v>
      </c>
    </row>
    <row r="2173" spans="1:9" x14ac:dyDescent="0.2">
      <c r="A2173" s="334" t="s">
        <v>30</v>
      </c>
      <c r="B2173" s="311">
        <v>11970295880</v>
      </c>
      <c r="C2173" s="311">
        <v>727719132</v>
      </c>
      <c r="D2173" s="311">
        <v>608340992</v>
      </c>
      <c r="E2173" s="311">
        <v>608340992</v>
      </c>
      <c r="F2173" s="316">
        <v>11242576748</v>
      </c>
      <c r="G2173" s="317">
        <v>6.0793746394846835</v>
      </c>
      <c r="H2173" s="317">
        <v>5.0820881797618522</v>
      </c>
      <c r="I2173" s="317">
        <v>5.0820881797618522</v>
      </c>
    </row>
    <row r="2174" spans="1:9" x14ac:dyDescent="0.2">
      <c r="A2174" s="30" t="s">
        <v>115</v>
      </c>
      <c r="B2174" s="335">
        <v>10533921472</v>
      </c>
      <c r="C2174" s="335">
        <v>0</v>
      </c>
      <c r="D2174" s="335">
        <v>0</v>
      </c>
      <c r="E2174" s="335">
        <v>0</v>
      </c>
      <c r="F2174" s="336">
        <v>10533921472</v>
      </c>
      <c r="G2174" s="319">
        <v>0</v>
      </c>
      <c r="H2174" s="319">
        <v>0</v>
      </c>
      <c r="I2174" s="319">
        <v>0</v>
      </c>
    </row>
    <row r="2175" spans="1:9" x14ac:dyDescent="0.2">
      <c r="A2175" s="30" t="s">
        <v>118</v>
      </c>
      <c r="B2175" s="335">
        <v>583516532</v>
      </c>
      <c r="C2175" s="335">
        <v>437745185</v>
      </c>
      <c r="D2175" s="335">
        <v>318956121</v>
      </c>
      <c r="E2175" s="335">
        <v>318956121</v>
      </c>
      <c r="F2175" s="336">
        <v>145771347</v>
      </c>
      <c r="G2175" s="319">
        <v>75.018471798841858</v>
      </c>
      <c r="H2175" s="319">
        <v>54.661025610839076</v>
      </c>
      <c r="I2175" s="319">
        <v>54.661025610839076</v>
      </c>
    </row>
    <row r="2176" spans="1:9" x14ac:dyDescent="0.2">
      <c r="A2176" s="30" t="s">
        <v>590</v>
      </c>
      <c r="B2176" s="335">
        <v>23000000</v>
      </c>
      <c r="C2176" s="335">
        <v>23000000</v>
      </c>
      <c r="D2176" s="335">
        <v>23000000</v>
      </c>
      <c r="E2176" s="335">
        <v>23000000</v>
      </c>
      <c r="F2176" s="336">
        <v>0</v>
      </c>
      <c r="G2176" s="319">
        <v>100</v>
      </c>
      <c r="H2176" s="319">
        <v>100</v>
      </c>
      <c r="I2176" s="319">
        <v>100</v>
      </c>
    </row>
    <row r="2177" spans="1:9" x14ac:dyDescent="0.2">
      <c r="A2177" s="30" t="s">
        <v>591</v>
      </c>
      <c r="B2177" s="335">
        <v>0</v>
      </c>
      <c r="C2177" s="335">
        <v>0</v>
      </c>
      <c r="D2177" s="335">
        <v>0</v>
      </c>
      <c r="E2177" s="335">
        <v>0</v>
      </c>
      <c r="F2177" s="336">
        <v>0</v>
      </c>
      <c r="G2177" s="319">
        <v>0</v>
      </c>
      <c r="H2177" s="319">
        <v>0</v>
      </c>
      <c r="I2177" s="319">
        <v>0</v>
      </c>
    </row>
    <row r="2178" spans="1:9" x14ac:dyDescent="0.2">
      <c r="A2178" s="30" t="s">
        <v>123</v>
      </c>
      <c r="B2178" s="335">
        <v>147857876</v>
      </c>
      <c r="C2178" s="335">
        <v>147857876</v>
      </c>
      <c r="D2178" s="335">
        <v>147268800</v>
      </c>
      <c r="E2178" s="335">
        <v>147268800</v>
      </c>
      <c r="F2178" s="336">
        <v>0</v>
      </c>
      <c r="G2178" s="319">
        <v>100</v>
      </c>
      <c r="H2178" s="319">
        <v>99.60159308659351</v>
      </c>
      <c r="I2178" s="319">
        <v>99.60159308659351</v>
      </c>
    </row>
    <row r="2179" spans="1:9" x14ac:dyDescent="0.2">
      <c r="A2179" s="30" t="s">
        <v>124</v>
      </c>
      <c r="B2179" s="335">
        <v>682000000</v>
      </c>
      <c r="C2179" s="335">
        <v>119116071</v>
      </c>
      <c r="D2179" s="335">
        <v>119116071</v>
      </c>
      <c r="E2179" s="335">
        <v>119116071</v>
      </c>
      <c r="F2179" s="336">
        <v>562883929</v>
      </c>
      <c r="G2179" s="319">
        <v>17.465699560117301</v>
      </c>
      <c r="H2179" s="319">
        <v>17.465699560117301</v>
      </c>
      <c r="I2179" s="319">
        <v>17.465699560117301</v>
      </c>
    </row>
    <row r="2180" spans="1:9" x14ac:dyDescent="0.2">
      <c r="A2180" s="334" t="s">
        <v>127</v>
      </c>
      <c r="B2180" s="311">
        <v>2161601108</v>
      </c>
      <c r="C2180" s="311">
        <v>1851706419.77</v>
      </c>
      <c r="D2180" s="311">
        <v>1851527419.77</v>
      </c>
      <c r="E2180" s="311">
        <v>1851527419.77</v>
      </c>
      <c r="F2180" s="316">
        <v>309894688.23000002</v>
      </c>
      <c r="G2180" s="317">
        <v>85.663650565171707</v>
      </c>
      <c r="H2180" s="317">
        <v>85.655369666381574</v>
      </c>
      <c r="I2180" s="317">
        <v>85.655369666381574</v>
      </c>
    </row>
    <row r="2181" spans="1:9" x14ac:dyDescent="0.2">
      <c r="A2181" s="30" t="s">
        <v>128</v>
      </c>
      <c r="B2181" s="335">
        <v>1308212284</v>
      </c>
      <c r="C2181" s="335">
        <v>1118036752.77</v>
      </c>
      <c r="D2181" s="335">
        <v>1117857752.77</v>
      </c>
      <c r="E2181" s="335">
        <v>1117857752.77</v>
      </c>
      <c r="F2181" s="336">
        <v>190175531.23000002</v>
      </c>
      <c r="G2181" s="319">
        <v>85.46294561242631</v>
      </c>
      <c r="H2181" s="319">
        <v>85.449262817807323</v>
      </c>
      <c r="I2181" s="319">
        <v>85.449262817807323</v>
      </c>
    </row>
    <row r="2182" spans="1:9" x14ac:dyDescent="0.2">
      <c r="A2182" s="30" t="s">
        <v>129</v>
      </c>
      <c r="B2182" s="335">
        <v>3657224</v>
      </c>
      <c r="C2182" s="335">
        <v>0</v>
      </c>
      <c r="D2182" s="335">
        <v>0</v>
      </c>
      <c r="E2182" s="335">
        <v>0</v>
      </c>
      <c r="F2182" s="336">
        <v>3657224</v>
      </c>
      <c r="G2182" s="319">
        <v>0</v>
      </c>
      <c r="H2182" s="319">
        <v>0</v>
      </c>
      <c r="I2182" s="319">
        <v>0</v>
      </c>
    </row>
    <row r="2183" spans="1:9" x14ac:dyDescent="0.2">
      <c r="A2183" s="30" t="s">
        <v>130</v>
      </c>
      <c r="B2183" s="335">
        <v>849731600</v>
      </c>
      <c r="C2183" s="335">
        <v>733669667</v>
      </c>
      <c r="D2183" s="335">
        <v>733669667</v>
      </c>
      <c r="E2183" s="335">
        <v>733669667</v>
      </c>
      <c r="F2183" s="336">
        <v>116061933</v>
      </c>
      <c r="G2183" s="319">
        <v>86.34134201905637</v>
      </c>
      <c r="H2183" s="319">
        <v>86.34134201905637</v>
      </c>
      <c r="I2183" s="319">
        <v>86.34134201905637</v>
      </c>
    </row>
    <row r="2184" spans="1:9" x14ac:dyDescent="0.2">
      <c r="A2184" s="334" t="s">
        <v>131</v>
      </c>
      <c r="B2184" s="311">
        <v>252589818675</v>
      </c>
      <c r="C2184" s="311">
        <v>242338956542.98001</v>
      </c>
      <c r="D2184" s="311">
        <v>183471946774.52002</v>
      </c>
      <c r="E2184" s="311">
        <v>179164888429.03</v>
      </c>
      <c r="F2184" s="316">
        <v>10250862132.019989</v>
      </c>
      <c r="G2184" s="317">
        <v>95.941696230753664</v>
      </c>
      <c r="H2184" s="317">
        <v>72.636319126776854</v>
      </c>
      <c r="I2184" s="317">
        <v>70.931160000378426</v>
      </c>
    </row>
    <row r="2185" spans="1:9" x14ac:dyDescent="0.2">
      <c r="A2185" s="334" t="s">
        <v>1651</v>
      </c>
      <c r="B2185" s="311">
        <v>252589818675</v>
      </c>
      <c r="C2185" s="311">
        <v>242338956542.98001</v>
      </c>
      <c r="D2185" s="311">
        <v>183471946774.52002</v>
      </c>
      <c r="E2185" s="311">
        <v>179164888429.03</v>
      </c>
      <c r="F2185" s="316">
        <v>10250862132.019989</v>
      </c>
      <c r="G2185" s="317">
        <v>95.941696230753664</v>
      </c>
      <c r="H2185" s="317">
        <v>72.636319126776854</v>
      </c>
      <c r="I2185" s="317">
        <v>70.931160000378426</v>
      </c>
    </row>
    <row r="2186" spans="1:9" x14ac:dyDescent="0.2">
      <c r="A2186" s="30" t="s">
        <v>592</v>
      </c>
      <c r="B2186" s="335">
        <v>95148000000</v>
      </c>
      <c r="C2186" s="335">
        <v>90173345871</v>
      </c>
      <c r="D2186" s="335">
        <v>69013969876.080002</v>
      </c>
      <c r="E2186" s="335">
        <v>67927872292.970001</v>
      </c>
      <c r="F2186" s="336">
        <v>4974654129</v>
      </c>
      <c r="G2186" s="319">
        <v>94.77166716168496</v>
      </c>
      <c r="H2186" s="319">
        <v>72.533284857359064</v>
      </c>
      <c r="I2186" s="319">
        <v>71.391802552833482</v>
      </c>
    </row>
    <row r="2187" spans="1:9" x14ac:dyDescent="0.2">
      <c r="A2187" s="30" t="s">
        <v>593</v>
      </c>
      <c r="B2187" s="335">
        <v>7270000000</v>
      </c>
      <c r="C2187" s="335">
        <v>6905208028.2200003</v>
      </c>
      <c r="D2187" s="335">
        <v>4451110428.6800003</v>
      </c>
      <c r="E2187" s="335">
        <v>4230422141.6799998</v>
      </c>
      <c r="F2187" s="336">
        <v>364791971.77999973</v>
      </c>
      <c r="G2187" s="319">
        <v>94.982228723796425</v>
      </c>
      <c r="H2187" s="319">
        <v>61.225728042365887</v>
      </c>
      <c r="I2187" s="319">
        <v>58.19012574525447</v>
      </c>
    </row>
    <row r="2188" spans="1:9" x14ac:dyDescent="0.2">
      <c r="A2188" s="30" t="s">
        <v>594</v>
      </c>
      <c r="B2188" s="335">
        <v>4387000000</v>
      </c>
      <c r="C2188" s="335">
        <v>4231464746.02</v>
      </c>
      <c r="D2188" s="335">
        <v>2781113182.5599999</v>
      </c>
      <c r="E2188" s="335">
        <v>2651179244.5599999</v>
      </c>
      <c r="F2188" s="336">
        <v>155535253.98000002</v>
      </c>
      <c r="G2188" s="319">
        <v>96.454632915887856</v>
      </c>
      <c r="H2188" s="319">
        <v>63.394419479370868</v>
      </c>
      <c r="I2188" s="319">
        <v>60.432624676544336</v>
      </c>
    </row>
    <row r="2189" spans="1:9" x14ac:dyDescent="0.2">
      <c r="A2189" s="30" t="s">
        <v>595</v>
      </c>
      <c r="B2189" s="335">
        <v>10579000000</v>
      </c>
      <c r="C2189" s="335">
        <v>10011299121.67</v>
      </c>
      <c r="D2189" s="335">
        <v>7818217884.2200003</v>
      </c>
      <c r="E2189" s="335">
        <v>7633646895.2200003</v>
      </c>
      <c r="F2189" s="336">
        <v>567700878.32999992</v>
      </c>
      <c r="G2189" s="319">
        <v>94.633699987427917</v>
      </c>
      <c r="H2189" s="319">
        <v>73.903184461858402</v>
      </c>
      <c r="I2189" s="319">
        <v>72.158492250874374</v>
      </c>
    </row>
    <row r="2190" spans="1:9" x14ac:dyDescent="0.2">
      <c r="A2190" s="30" t="s">
        <v>596</v>
      </c>
      <c r="B2190" s="335">
        <v>52597237327</v>
      </c>
      <c r="C2190" s="335">
        <v>50947817383.75</v>
      </c>
      <c r="D2190" s="335">
        <v>40525038071.550003</v>
      </c>
      <c r="E2190" s="335">
        <v>38517922393.970001</v>
      </c>
      <c r="F2190" s="336">
        <v>1649419943.25</v>
      </c>
      <c r="G2190" s="319">
        <v>96.864055933212882</v>
      </c>
      <c r="H2190" s="319">
        <v>77.04784534519095</v>
      </c>
      <c r="I2190" s="319">
        <v>73.231835646617512</v>
      </c>
    </row>
    <row r="2191" spans="1:9" x14ac:dyDescent="0.2">
      <c r="A2191" s="30" t="s">
        <v>597</v>
      </c>
      <c r="B2191" s="335">
        <v>70342581348</v>
      </c>
      <c r="C2191" s="335">
        <v>68101267621.150002</v>
      </c>
      <c r="D2191" s="335">
        <v>50216165392.619995</v>
      </c>
      <c r="E2191" s="335">
        <v>49761479420.25</v>
      </c>
      <c r="F2191" s="336">
        <v>2241313726.8499985</v>
      </c>
      <c r="G2191" s="319">
        <v>96.813716977826374</v>
      </c>
      <c r="H2191" s="319">
        <v>71.388004861791671</v>
      </c>
      <c r="I2191" s="319">
        <v>70.741616907786153</v>
      </c>
    </row>
    <row r="2192" spans="1:9" x14ac:dyDescent="0.2">
      <c r="A2192" s="30" t="s">
        <v>598</v>
      </c>
      <c r="B2192" s="335">
        <v>12266000000</v>
      </c>
      <c r="C2192" s="335">
        <v>11968553771.17</v>
      </c>
      <c r="D2192" s="335">
        <v>8666331938.8099995</v>
      </c>
      <c r="E2192" s="335">
        <v>8442366040.3800001</v>
      </c>
      <c r="F2192" s="336">
        <v>297446228.82999992</v>
      </c>
      <c r="G2192" s="319">
        <v>97.575034821213109</v>
      </c>
      <c r="H2192" s="319">
        <v>70.653285005788362</v>
      </c>
      <c r="I2192" s="319">
        <v>68.827376817055281</v>
      </c>
    </row>
    <row r="2193" spans="1:9" x14ac:dyDescent="0.2">
      <c r="A2193" s="334" t="s">
        <v>599</v>
      </c>
      <c r="B2193" s="311">
        <v>138652802561</v>
      </c>
      <c r="C2193" s="311">
        <v>96170795972.029999</v>
      </c>
      <c r="D2193" s="311">
        <v>64212467518.400002</v>
      </c>
      <c r="E2193" s="311">
        <v>64200808526.400002</v>
      </c>
      <c r="F2193" s="316">
        <v>42482006588.970001</v>
      </c>
      <c r="G2193" s="317">
        <v>69.360874209318538</v>
      </c>
      <c r="H2193" s="317">
        <v>46.311698236427546</v>
      </c>
      <c r="I2193" s="317">
        <v>46.303289468783007</v>
      </c>
    </row>
    <row r="2194" spans="1:9" x14ac:dyDescent="0.2">
      <c r="A2194" s="334" t="s">
        <v>109</v>
      </c>
      <c r="B2194" s="311">
        <v>34382308181</v>
      </c>
      <c r="C2194" s="311">
        <v>26738937583.73</v>
      </c>
      <c r="D2194" s="311">
        <v>24689181851.559998</v>
      </c>
      <c r="E2194" s="311">
        <v>24689181851.559998</v>
      </c>
      <c r="F2194" s="316">
        <v>7643370597.2700005</v>
      </c>
      <c r="G2194" s="317">
        <v>77.769466328343242</v>
      </c>
      <c r="H2194" s="317">
        <v>71.807808020298879</v>
      </c>
      <c r="I2194" s="317">
        <v>71.807808020298879</v>
      </c>
    </row>
    <row r="2195" spans="1:9" x14ac:dyDescent="0.2">
      <c r="A2195" s="334" t="s">
        <v>28</v>
      </c>
      <c r="B2195" s="311">
        <v>22959230601</v>
      </c>
      <c r="C2195" s="311">
        <v>18972627134</v>
      </c>
      <c r="D2195" s="311">
        <v>18972627134</v>
      </c>
      <c r="E2195" s="311">
        <v>18972627134</v>
      </c>
      <c r="F2195" s="316">
        <v>3986603467</v>
      </c>
      <c r="G2195" s="317">
        <v>82.636162612407574</v>
      </c>
      <c r="H2195" s="317">
        <v>82.636162612407574</v>
      </c>
      <c r="I2195" s="317">
        <v>82.636162612407574</v>
      </c>
    </row>
    <row r="2196" spans="1:9" x14ac:dyDescent="0.2">
      <c r="A2196" s="30" t="s">
        <v>110</v>
      </c>
      <c r="B2196" s="335">
        <v>15886713255</v>
      </c>
      <c r="C2196" s="335">
        <v>12879320774</v>
      </c>
      <c r="D2196" s="335">
        <v>12879320774</v>
      </c>
      <c r="E2196" s="335">
        <v>12879320774</v>
      </c>
      <c r="F2196" s="336">
        <v>3007392481</v>
      </c>
      <c r="G2196" s="319">
        <v>81.069762935052097</v>
      </c>
      <c r="H2196" s="319">
        <v>81.069762935052097</v>
      </c>
      <c r="I2196" s="319">
        <v>81.069762935052097</v>
      </c>
    </row>
    <row r="2197" spans="1:9" x14ac:dyDescent="0.2">
      <c r="A2197" s="30" t="s">
        <v>111</v>
      </c>
      <c r="B2197" s="335">
        <v>5455413305</v>
      </c>
      <c r="C2197" s="335">
        <v>4948362766</v>
      </c>
      <c r="D2197" s="335">
        <v>4948362766</v>
      </c>
      <c r="E2197" s="335">
        <v>4948362766</v>
      </c>
      <c r="F2197" s="336">
        <v>507050539</v>
      </c>
      <c r="G2197" s="319">
        <v>90.705552253295323</v>
      </c>
      <c r="H2197" s="319">
        <v>90.705552253295323</v>
      </c>
      <c r="I2197" s="319">
        <v>90.705552253295323</v>
      </c>
    </row>
    <row r="2198" spans="1:9" x14ac:dyDescent="0.2">
      <c r="A2198" s="30" t="s">
        <v>112</v>
      </c>
      <c r="B2198" s="335">
        <v>1588684849</v>
      </c>
      <c r="C2198" s="335">
        <v>1144943594</v>
      </c>
      <c r="D2198" s="335">
        <v>1144943594</v>
      </c>
      <c r="E2198" s="335">
        <v>1144943594</v>
      </c>
      <c r="F2198" s="336">
        <v>443741255</v>
      </c>
      <c r="G2198" s="319">
        <v>72.068641853082852</v>
      </c>
      <c r="H2198" s="319">
        <v>72.068641853082852</v>
      </c>
      <c r="I2198" s="319">
        <v>72.068641853082852</v>
      </c>
    </row>
    <row r="2199" spans="1:9" x14ac:dyDescent="0.2">
      <c r="A2199" s="30" t="s">
        <v>216</v>
      </c>
      <c r="B2199" s="335">
        <v>28419192</v>
      </c>
      <c r="C2199" s="335">
        <v>0</v>
      </c>
      <c r="D2199" s="335">
        <v>0</v>
      </c>
      <c r="E2199" s="335">
        <v>0</v>
      </c>
      <c r="F2199" s="336">
        <v>28419192</v>
      </c>
      <c r="G2199" s="319">
        <v>0</v>
      </c>
      <c r="H2199" s="319">
        <v>0</v>
      </c>
      <c r="I2199" s="319">
        <v>0</v>
      </c>
    </row>
    <row r="2200" spans="1:9" x14ac:dyDescent="0.2">
      <c r="A2200" s="334" t="s">
        <v>29</v>
      </c>
      <c r="B2200" s="311">
        <v>9322224193</v>
      </c>
      <c r="C2200" s="311">
        <v>7318726364.3599997</v>
      </c>
      <c r="D2200" s="311">
        <v>5268970632.1899996</v>
      </c>
      <c r="E2200" s="311">
        <v>5268970632.1899996</v>
      </c>
      <c r="F2200" s="316">
        <v>2003497828.6400003</v>
      </c>
      <c r="G2200" s="317">
        <v>78.508371101561636</v>
      </c>
      <c r="H2200" s="317">
        <v>56.520531185534416</v>
      </c>
      <c r="I2200" s="317">
        <v>56.520531185534416</v>
      </c>
    </row>
    <row r="2201" spans="1:9" x14ac:dyDescent="0.2">
      <c r="A2201" s="30" t="s">
        <v>113</v>
      </c>
      <c r="B2201" s="335">
        <v>9322224193</v>
      </c>
      <c r="C2201" s="335">
        <v>7318726364.3599997</v>
      </c>
      <c r="D2201" s="335">
        <v>5268970632.1899996</v>
      </c>
      <c r="E2201" s="335">
        <v>5268970632.1899996</v>
      </c>
      <c r="F2201" s="336">
        <v>2003497828.6400003</v>
      </c>
      <c r="G2201" s="319">
        <v>78.508371101561636</v>
      </c>
      <c r="H2201" s="319">
        <v>56.520531185534416</v>
      </c>
      <c r="I2201" s="319">
        <v>56.520531185534416</v>
      </c>
    </row>
    <row r="2202" spans="1:9" x14ac:dyDescent="0.2">
      <c r="A2202" s="334" t="s">
        <v>30</v>
      </c>
      <c r="B2202" s="311">
        <v>1696364948</v>
      </c>
      <c r="C2202" s="311">
        <v>125403896.37</v>
      </c>
      <c r="D2202" s="311">
        <v>125403896.37</v>
      </c>
      <c r="E2202" s="311">
        <v>125403896.37</v>
      </c>
      <c r="F2202" s="316">
        <v>1570961051.6300001</v>
      </c>
      <c r="G2202" s="317">
        <v>7.3925069318279748</v>
      </c>
      <c r="H2202" s="317">
        <v>7.3925069318279748</v>
      </c>
      <c r="I2202" s="317">
        <v>7.3925069318279748</v>
      </c>
    </row>
    <row r="2203" spans="1:9" x14ac:dyDescent="0.2">
      <c r="A2203" s="30" t="s">
        <v>115</v>
      </c>
      <c r="B2203" s="335">
        <v>66727774</v>
      </c>
      <c r="C2203" s="335">
        <v>0</v>
      </c>
      <c r="D2203" s="335">
        <v>0</v>
      </c>
      <c r="E2203" s="335">
        <v>0</v>
      </c>
      <c r="F2203" s="336">
        <v>66727774</v>
      </c>
      <c r="G2203" s="319">
        <v>0</v>
      </c>
      <c r="H2203" s="319">
        <v>0</v>
      </c>
      <c r="I2203" s="319">
        <v>0</v>
      </c>
    </row>
    <row r="2204" spans="1:9" x14ac:dyDescent="0.2">
      <c r="A2204" s="30" t="s">
        <v>118</v>
      </c>
      <c r="B2204" s="335">
        <v>127221335</v>
      </c>
      <c r="C2204" s="335">
        <v>51001829</v>
      </c>
      <c r="D2204" s="335">
        <v>51001829</v>
      </c>
      <c r="E2204" s="335">
        <v>51001829</v>
      </c>
      <c r="F2204" s="336">
        <v>76219506</v>
      </c>
      <c r="G2204" s="319">
        <v>40.089053459468886</v>
      </c>
      <c r="H2204" s="319">
        <v>40.089053459468886</v>
      </c>
      <c r="I2204" s="319">
        <v>40.089053459468886</v>
      </c>
    </row>
    <row r="2205" spans="1:9" x14ac:dyDescent="0.2">
      <c r="A2205" s="30" t="s">
        <v>124</v>
      </c>
      <c r="B2205" s="335">
        <v>1502415839</v>
      </c>
      <c r="C2205" s="335">
        <v>74402067.370000005</v>
      </c>
      <c r="D2205" s="335">
        <v>74402067.370000005</v>
      </c>
      <c r="E2205" s="335">
        <v>74402067.370000005</v>
      </c>
      <c r="F2205" s="336">
        <v>1428013771.6300001</v>
      </c>
      <c r="G2205" s="319">
        <v>4.9521620738184993</v>
      </c>
      <c r="H2205" s="319">
        <v>4.9521620738184993</v>
      </c>
      <c r="I2205" s="319">
        <v>4.9521620738184993</v>
      </c>
    </row>
    <row r="2206" spans="1:9" x14ac:dyDescent="0.2">
      <c r="A2206" s="334" t="s">
        <v>127</v>
      </c>
      <c r="B2206" s="311">
        <v>404488439</v>
      </c>
      <c r="C2206" s="311">
        <v>322180189</v>
      </c>
      <c r="D2206" s="311">
        <v>322180189</v>
      </c>
      <c r="E2206" s="311">
        <v>322180189</v>
      </c>
      <c r="F2206" s="316">
        <v>82308250</v>
      </c>
      <c r="G2206" s="317">
        <v>79.651272554665027</v>
      </c>
      <c r="H2206" s="317">
        <v>79.651272554665027</v>
      </c>
      <c r="I2206" s="317">
        <v>79.651272554665027</v>
      </c>
    </row>
    <row r="2207" spans="1:9" x14ac:dyDescent="0.2">
      <c r="A2207" s="30" t="s">
        <v>128</v>
      </c>
      <c r="B2207" s="335">
        <v>76890880</v>
      </c>
      <c r="C2207" s="335">
        <v>62221000</v>
      </c>
      <c r="D2207" s="335">
        <v>62221000</v>
      </c>
      <c r="E2207" s="335">
        <v>62221000</v>
      </c>
      <c r="F2207" s="336">
        <v>14669880</v>
      </c>
      <c r="G2207" s="319">
        <v>80.921170365068008</v>
      </c>
      <c r="H2207" s="319">
        <v>80.921170365068008</v>
      </c>
      <c r="I2207" s="319">
        <v>80.921170365068008</v>
      </c>
    </row>
    <row r="2208" spans="1:9" x14ac:dyDescent="0.2">
      <c r="A2208" s="30" t="s">
        <v>130</v>
      </c>
      <c r="B2208" s="335">
        <v>302539400</v>
      </c>
      <c r="C2208" s="335">
        <v>259959189</v>
      </c>
      <c r="D2208" s="335">
        <v>259959189</v>
      </c>
      <c r="E2208" s="335">
        <v>259959189</v>
      </c>
      <c r="F2208" s="336">
        <v>42580211</v>
      </c>
      <c r="G2208" s="319">
        <v>85.925730334627488</v>
      </c>
      <c r="H2208" s="319">
        <v>85.925730334627488</v>
      </c>
      <c r="I2208" s="319">
        <v>85.925730334627488</v>
      </c>
    </row>
    <row r="2209" spans="1:9" x14ac:dyDescent="0.2">
      <c r="A2209" s="30" t="s">
        <v>393</v>
      </c>
      <c r="B2209" s="335">
        <v>25058159</v>
      </c>
      <c r="C2209" s="335">
        <v>0</v>
      </c>
      <c r="D2209" s="335">
        <v>0</v>
      </c>
      <c r="E2209" s="335">
        <v>0</v>
      </c>
      <c r="F2209" s="336">
        <v>25058159</v>
      </c>
      <c r="G2209" s="319">
        <v>0</v>
      </c>
      <c r="H2209" s="319">
        <v>0</v>
      </c>
      <c r="I2209" s="319">
        <v>0</v>
      </c>
    </row>
    <row r="2210" spans="1:9" x14ac:dyDescent="0.2">
      <c r="A2210" s="334" t="s">
        <v>131</v>
      </c>
      <c r="B2210" s="311">
        <v>104270494380</v>
      </c>
      <c r="C2210" s="311">
        <v>69431858388.300003</v>
      </c>
      <c r="D2210" s="311">
        <v>39523285666.840004</v>
      </c>
      <c r="E2210" s="311">
        <v>39511626674.840004</v>
      </c>
      <c r="F2210" s="316">
        <v>34838635991.699997</v>
      </c>
      <c r="G2210" s="317">
        <v>66.588212515100196</v>
      </c>
      <c r="H2210" s="317">
        <v>37.904573006820726</v>
      </c>
      <c r="I2210" s="317">
        <v>37.893391519603917</v>
      </c>
    </row>
    <row r="2211" spans="1:9" x14ac:dyDescent="0.2">
      <c r="A2211" s="334" t="s">
        <v>1651</v>
      </c>
      <c r="B2211" s="311">
        <v>104270494380</v>
      </c>
      <c r="C2211" s="311">
        <v>69431858388.300003</v>
      </c>
      <c r="D2211" s="311">
        <v>39523285666.840004</v>
      </c>
      <c r="E2211" s="311">
        <v>39511626674.840004</v>
      </c>
      <c r="F2211" s="316">
        <v>34838635991.699997</v>
      </c>
      <c r="G2211" s="317">
        <v>66.588212515100196</v>
      </c>
      <c r="H2211" s="317">
        <v>37.904573006820726</v>
      </c>
      <c r="I2211" s="317">
        <v>37.893391519603917</v>
      </c>
    </row>
    <row r="2212" spans="1:9" x14ac:dyDescent="0.2">
      <c r="A2212" s="30" t="s">
        <v>600</v>
      </c>
      <c r="B2212" s="335">
        <v>91117449493</v>
      </c>
      <c r="C2212" s="335">
        <v>60213680695.82</v>
      </c>
      <c r="D2212" s="335">
        <v>32541126897.040001</v>
      </c>
      <c r="E2212" s="335">
        <v>32529467905.040001</v>
      </c>
      <c r="F2212" s="336">
        <v>30903768797.18</v>
      </c>
      <c r="G2212" s="319">
        <v>66.083588852479735</v>
      </c>
      <c r="H2212" s="319">
        <v>35.713386489752367</v>
      </c>
      <c r="I2212" s="319">
        <v>35.700590925275009</v>
      </c>
    </row>
    <row r="2213" spans="1:9" x14ac:dyDescent="0.2">
      <c r="A2213" s="30" t="s">
        <v>601</v>
      </c>
      <c r="B2213" s="335">
        <v>13153044887</v>
      </c>
      <c r="C2213" s="335">
        <v>9218177692.4799995</v>
      </c>
      <c r="D2213" s="335">
        <v>6982158769.8000002</v>
      </c>
      <c r="E2213" s="335">
        <v>6982158769.8000002</v>
      </c>
      <c r="F2213" s="336">
        <v>3934867194.5200005</v>
      </c>
      <c r="G2213" s="319">
        <v>70.083982619042956</v>
      </c>
      <c r="H2213" s="319">
        <v>53.083972797058699</v>
      </c>
      <c r="I2213" s="319">
        <v>53.083972797058699</v>
      </c>
    </row>
    <row r="2214" spans="1:9" x14ac:dyDescent="0.2">
      <c r="A2214" s="334" t="s">
        <v>73</v>
      </c>
      <c r="B2214" s="311">
        <v>6558867045967</v>
      </c>
      <c r="C2214" s="311">
        <v>5236051119840.3008</v>
      </c>
      <c r="D2214" s="311">
        <v>4997158204441.7715</v>
      </c>
      <c r="E2214" s="311">
        <v>4993319087279.5723</v>
      </c>
      <c r="F2214" s="316">
        <v>1322815926126.6992</v>
      </c>
      <c r="G2214" s="317">
        <v>79.831639872314696</v>
      </c>
      <c r="H2214" s="317">
        <v>76.189350529898121</v>
      </c>
      <c r="I2214" s="317">
        <v>76.130817293360565</v>
      </c>
    </row>
    <row r="2215" spans="1:9" x14ac:dyDescent="0.2">
      <c r="A2215" s="334" t="s">
        <v>602</v>
      </c>
      <c r="B2215" s="311">
        <v>6068270978812</v>
      </c>
      <c r="C2215" s="311">
        <v>4853105657676.8301</v>
      </c>
      <c r="D2215" s="311">
        <v>4674431308682.0195</v>
      </c>
      <c r="E2215" s="311">
        <v>4670921920202.0195</v>
      </c>
      <c r="F2215" s="316">
        <v>1215165321135.1699</v>
      </c>
      <c r="G2215" s="317">
        <v>79.975097925289646</v>
      </c>
      <c r="H2215" s="317">
        <v>77.030694987143505</v>
      </c>
      <c r="I2215" s="317">
        <v>76.972863217727578</v>
      </c>
    </row>
    <row r="2216" spans="1:9" x14ac:dyDescent="0.2">
      <c r="A2216" s="334" t="s">
        <v>109</v>
      </c>
      <c r="B2216" s="311">
        <v>5741481000000</v>
      </c>
      <c r="C2216" s="311">
        <v>4526899374065.5703</v>
      </c>
      <c r="D2216" s="311">
        <v>4383542096075.5298</v>
      </c>
      <c r="E2216" s="311">
        <v>4380032707595.5298</v>
      </c>
      <c r="F2216" s="316">
        <v>1214581625934.4297</v>
      </c>
      <c r="G2216" s="317">
        <v>78.845499515988465</v>
      </c>
      <c r="H2216" s="317">
        <v>76.348630189240893</v>
      </c>
      <c r="I2216" s="317">
        <v>76.287506787804915</v>
      </c>
    </row>
    <row r="2217" spans="1:9" x14ac:dyDescent="0.2">
      <c r="A2217" s="334" t="s">
        <v>28</v>
      </c>
      <c r="B2217" s="311">
        <v>4525288000000</v>
      </c>
      <c r="C2217" s="311">
        <v>3657830088572</v>
      </c>
      <c r="D2217" s="311">
        <v>3653859091870</v>
      </c>
      <c r="E2217" s="311">
        <v>3650545689729</v>
      </c>
      <c r="F2217" s="316">
        <v>867457911428</v>
      </c>
      <c r="G2217" s="317">
        <v>80.830879461638688</v>
      </c>
      <c r="H2217" s="317">
        <v>80.74312821349713</v>
      </c>
      <c r="I2217" s="317">
        <v>80.669908516960689</v>
      </c>
    </row>
    <row r="2218" spans="1:9" x14ac:dyDescent="0.2">
      <c r="A2218" s="30" t="s">
        <v>110</v>
      </c>
      <c r="B2218" s="335">
        <v>1944999400000</v>
      </c>
      <c r="C2218" s="335">
        <v>1622763477462</v>
      </c>
      <c r="D2218" s="335">
        <v>1622696782900</v>
      </c>
      <c r="E2218" s="335">
        <v>1622696782900</v>
      </c>
      <c r="F2218" s="336">
        <v>322235922538</v>
      </c>
      <c r="G2218" s="319">
        <v>83.432595272882864</v>
      </c>
      <c r="H2218" s="319">
        <v>83.42916624550115</v>
      </c>
      <c r="I2218" s="319">
        <v>83.42916624550115</v>
      </c>
    </row>
    <row r="2219" spans="1:9" x14ac:dyDescent="0.2">
      <c r="A2219" s="30" t="s">
        <v>111</v>
      </c>
      <c r="B2219" s="335">
        <v>1299416500000</v>
      </c>
      <c r="C2219" s="335">
        <v>929524257497</v>
      </c>
      <c r="D2219" s="335">
        <v>925704705750</v>
      </c>
      <c r="E2219" s="335">
        <v>922391303609</v>
      </c>
      <c r="F2219" s="336">
        <v>369892242503</v>
      </c>
      <c r="G2219" s="319">
        <v>71.533973710276882</v>
      </c>
      <c r="H2219" s="319">
        <v>71.240030101972692</v>
      </c>
      <c r="I2219" s="319">
        <v>70.98503856223158</v>
      </c>
    </row>
    <row r="2220" spans="1:9" x14ac:dyDescent="0.2">
      <c r="A2220" s="30" t="s">
        <v>112</v>
      </c>
      <c r="B2220" s="335">
        <v>1257872100000</v>
      </c>
      <c r="C2220" s="335">
        <v>1105542353613</v>
      </c>
      <c r="D2220" s="335">
        <v>1105457603220</v>
      </c>
      <c r="E2220" s="335">
        <v>1105457603220</v>
      </c>
      <c r="F2220" s="336">
        <v>152329746387</v>
      </c>
      <c r="G2220" s="319">
        <v>87.889885912327642</v>
      </c>
      <c r="H2220" s="319">
        <v>87.883148312137621</v>
      </c>
      <c r="I2220" s="319">
        <v>87.883148312137621</v>
      </c>
    </row>
    <row r="2221" spans="1:9" x14ac:dyDescent="0.2">
      <c r="A2221" s="30" t="s">
        <v>216</v>
      </c>
      <c r="B2221" s="335">
        <v>23000000000</v>
      </c>
      <c r="C2221" s="335">
        <v>0</v>
      </c>
      <c r="D2221" s="335">
        <v>0</v>
      </c>
      <c r="E2221" s="335">
        <v>0</v>
      </c>
      <c r="F2221" s="336">
        <v>23000000000</v>
      </c>
      <c r="G2221" s="319">
        <v>0</v>
      </c>
      <c r="H2221" s="319">
        <v>0</v>
      </c>
      <c r="I2221" s="319">
        <v>0</v>
      </c>
    </row>
    <row r="2222" spans="1:9" x14ac:dyDescent="0.2">
      <c r="A2222" s="334" t="s">
        <v>29</v>
      </c>
      <c r="B2222" s="311">
        <v>679046300000</v>
      </c>
      <c r="C2222" s="311">
        <v>595034383030.54004</v>
      </c>
      <c r="D2222" s="311">
        <v>457573700476.5</v>
      </c>
      <c r="E2222" s="311">
        <v>457472289818.5</v>
      </c>
      <c r="F2222" s="316">
        <v>84011916969.459961</v>
      </c>
      <c r="G2222" s="317">
        <v>87.627954534254883</v>
      </c>
      <c r="H2222" s="317">
        <v>67.384757192035366</v>
      </c>
      <c r="I2222" s="317">
        <v>67.369822914652516</v>
      </c>
    </row>
    <row r="2223" spans="1:9" x14ac:dyDescent="0.2">
      <c r="A2223" s="30" t="s">
        <v>113</v>
      </c>
      <c r="B2223" s="335">
        <v>679046300000</v>
      </c>
      <c r="C2223" s="335">
        <v>595034383030.54004</v>
      </c>
      <c r="D2223" s="335">
        <v>457573700476.5</v>
      </c>
      <c r="E2223" s="335">
        <v>457472289818.5</v>
      </c>
      <c r="F2223" s="336">
        <v>84011916969.459961</v>
      </c>
      <c r="G2223" s="319">
        <v>87.627954534254883</v>
      </c>
      <c r="H2223" s="319">
        <v>67.384757192035366</v>
      </c>
      <c r="I2223" s="319">
        <v>67.369822914652516</v>
      </c>
    </row>
    <row r="2224" spans="1:9" x14ac:dyDescent="0.2">
      <c r="A2224" s="334" t="s">
        <v>30</v>
      </c>
      <c r="B2224" s="311">
        <v>516876300000</v>
      </c>
      <c r="C2224" s="311">
        <v>255362380132.75</v>
      </c>
      <c r="D2224" s="311">
        <v>253700798709.75</v>
      </c>
      <c r="E2224" s="311">
        <v>253606223028.75</v>
      </c>
      <c r="F2224" s="316">
        <v>261513919867.25</v>
      </c>
      <c r="G2224" s="317">
        <v>49.404931147500861</v>
      </c>
      <c r="H2224" s="317">
        <v>49.083465175275016</v>
      </c>
      <c r="I2224" s="317">
        <v>49.06516762884079</v>
      </c>
    </row>
    <row r="2225" spans="1:9" x14ac:dyDescent="0.2">
      <c r="A2225" s="30" t="s">
        <v>464</v>
      </c>
      <c r="B2225" s="335">
        <v>2242000000</v>
      </c>
      <c r="C2225" s="335">
        <v>1489808224</v>
      </c>
      <c r="D2225" s="335">
        <v>1162661522</v>
      </c>
      <c r="E2225" s="335">
        <v>1162661522</v>
      </c>
      <c r="F2225" s="336">
        <v>752191776</v>
      </c>
      <c r="G2225" s="319">
        <v>66.44996538804638</v>
      </c>
      <c r="H2225" s="319">
        <v>51.858230240856372</v>
      </c>
      <c r="I2225" s="319">
        <v>51.858230240856372</v>
      </c>
    </row>
    <row r="2226" spans="1:9" x14ac:dyDescent="0.2">
      <c r="A2226" s="30" t="s">
        <v>603</v>
      </c>
      <c r="B2226" s="335">
        <v>502500000</v>
      </c>
      <c r="C2226" s="335">
        <v>500038000</v>
      </c>
      <c r="D2226" s="335">
        <v>0</v>
      </c>
      <c r="E2226" s="335">
        <v>0</v>
      </c>
      <c r="F2226" s="336">
        <v>2462000</v>
      </c>
      <c r="G2226" s="319">
        <v>99.510049751243784</v>
      </c>
      <c r="H2226" s="319">
        <v>0</v>
      </c>
      <c r="I2226" s="319">
        <v>0</v>
      </c>
    </row>
    <row r="2227" spans="1:9" x14ac:dyDescent="0.2">
      <c r="A2227" s="30" t="s">
        <v>115</v>
      </c>
      <c r="B2227" s="335">
        <v>100000000000</v>
      </c>
      <c r="C2227" s="335">
        <v>0</v>
      </c>
      <c r="D2227" s="335">
        <v>0</v>
      </c>
      <c r="E2227" s="335">
        <v>0</v>
      </c>
      <c r="F2227" s="336">
        <v>100000000000</v>
      </c>
      <c r="G2227" s="319">
        <v>0</v>
      </c>
      <c r="H2227" s="319">
        <v>0</v>
      </c>
      <c r="I2227" s="319">
        <v>0</v>
      </c>
    </row>
    <row r="2228" spans="1:9" x14ac:dyDescent="0.2">
      <c r="A2228" s="30" t="s">
        <v>152</v>
      </c>
      <c r="B2228" s="335">
        <v>164700000</v>
      </c>
      <c r="C2228" s="335">
        <v>143738245</v>
      </c>
      <c r="D2228" s="335">
        <v>138393643</v>
      </c>
      <c r="E2228" s="335">
        <v>138393643</v>
      </c>
      <c r="F2228" s="336">
        <v>20961755</v>
      </c>
      <c r="G2228" s="319">
        <v>87.272765634486944</v>
      </c>
      <c r="H2228" s="319">
        <v>84.027712811171824</v>
      </c>
      <c r="I2228" s="319">
        <v>84.027712811171824</v>
      </c>
    </row>
    <row r="2229" spans="1:9" x14ac:dyDescent="0.2">
      <c r="A2229" s="30" t="s">
        <v>118</v>
      </c>
      <c r="B2229" s="335">
        <v>13967100000</v>
      </c>
      <c r="C2229" s="335">
        <v>11299957949</v>
      </c>
      <c r="D2229" s="335">
        <v>10470905830</v>
      </c>
      <c r="E2229" s="335">
        <v>10470905830</v>
      </c>
      <c r="F2229" s="336">
        <v>2667142051</v>
      </c>
      <c r="G2229" s="319">
        <v>80.904110008520021</v>
      </c>
      <c r="H2229" s="319">
        <v>74.968360146343898</v>
      </c>
      <c r="I2229" s="319">
        <v>74.968360146343898</v>
      </c>
    </row>
    <row r="2230" spans="1:9" x14ac:dyDescent="0.2">
      <c r="A2230" s="30" t="s">
        <v>124</v>
      </c>
      <c r="B2230" s="335">
        <v>400000000000</v>
      </c>
      <c r="C2230" s="335">
        <v>241928837714.75</v>
      </c>
      <c r="D2230" s="335">
        <v>241928837714.75</v>
      </c>
      <c r="E2230" s="335">
        <v>241834262033.75</v>
      </c>
      <c r="F2230" s="336">
        <v>158071162285.25</v>
      </c>
      <c r="G2230" s="319">
        <v>60.482209428687497</v>
      </c>
      <c r="H2230" s="319">
        <v>60.482209428687497</v>
      </c>
      <c r="I2230" s="319">
        <v>60.458565508437502</v>
      </c>
    </row>
    <row r="2231" spans="1:9" x14ac:dyDescent="0.2">
      <c r="A2231" s="334" t="s">
        <v>33</v>
      </c>
      <c r="B2231" s="311">
        <v>4250800000</v>
      </c>
      <c r="C2231" s="311">
        <v>4163922169</v>
      </c>
      <c r="D2231" s="311">
        <v>3900632169</v>
      </c>
      <c r="E2231" s="311">
        <v>3900632169</v>
      </c>
      <c r="F2231" s="316">
        <v>86877831</v>
      </c>
      <c r="G2231" s="317">
        <v>97.956200456384678</v>
      </c>
      <c r="H2231" s="317">
        <v>91.762307542109724</v>
      </c>
      <c r="I2231" s="317">
        <v>91.762307542109724</v>
      </c>
    </row>
    <row r="2232" spans="1:9" x14ac:dyDescent="0.2">
      <c r="A2232" s="30" t="s">
        <v>378</v>
      </c>
      <c r="B2232" s="335">
        <v>4250800000</v>
      </c>
      <c r="C2232" s="335">
        <v>4163922169</v>
      </c>
      <c r="D2232" s="335">
        <v>3900632169</v>
      </c>
      <c r="E2232" s="335">
        <v>3900632169</v>
      </c>
      <c r="F2232" s="336">
        <v>86877831</v>
      </c>
      <c r="G2232" s="319">
        <v>97.956200456384678</v>
      </c>
      <c r="H2232" s="319">
        <v>91.762307542109724</v>
      </c>
      <c r="I2232" s="319">
        <v>91.762307542109724</v>
      </c>
    </row>
    <row r="2233" spans="1:9" x14ac:dyDescent="0.2">
      <c r="A2233" s="334" t="s">
        <v>127</v>
      </c>
      <c r="B2233" s="311">
        <v>16019600000</v>
      </c>
      <c r="C2233" s="311">
        <v>14508600161.280001</v>
      </c>
      <c r="D2233" s="311">
        <v>14507872850.280001</v>
      </c>
      <c r="E2233" s="311">
        <v>14507872850.280001</v>
      </c>
      <c r="F2233" s="316">
        <v>1510999838.7199993</v>
      </c>
      <c r="G2233" s="317">
        <v>90.567805446328251</v>
      </c>
      <c r="H2233" s="317">
        <v>90.563265314240056</v>
      </c>
      <c r="I2233" s="317">
        <v>90.563265314240056</v>
      </c>
    </row>
    <row r="2234" spans="1:9" x14ac:dyDescent="0.2">
      <c r="A2234" s="30" t="s">
        <v>128</v>
      </c>
      <c r="B2234" s="335">
        <v>3618000000</v>
      </c>
      <c r="C2234" s="335">
        <v>2837189107.2800002</v>
      </c>
      <c r="D2234" s="335">
        <v>2836826396.2800002</v>
      </c>
      <c r="E2234" s="335">
        <v>2836826396.2800002</v>
      </c>
      <c r="F2234" s="336">
        <v>780810892.71999979</v>
      </c>
      <c r="G2234" s="319">
        <v>78.418714960751799</v>
      </c>
      <c r="H2234" s="319">
        <v>78.408689781094537</v>
      </c>
      <c r="I2234" s="319">
        <v>78.408689781094537</v>
      </c>
    </row>
    <row r="2235" spans="1:9" x14ac:dyDescent="0.2">
      <c r="A2235" s="30" t="s">
        <v>129</v>
      </c>
      <c r="B2235" s="335">
        <v>445000000</v>
      </c>
      <c r="C2235" s="335">
        <v>370878700</v>
      </c>
      <c r="D2235" s="335">
        <v>370732100</v>
      </c>
      <c r="E2235" s="335">
        <v>370732100</v>
      </c>
      <c r="F2235" s="336">
        <v>74121300</v>
      </c>
      <c r="G2235" s="319">
        <v>83.343528089887641</v>
      </c>
      <c r="H2235" s="319">
        <v>83.310584269662925</v>
      </c>
      <c r="I2235" s="319">
        <v>83.310584269662925</v>
      </c>
    </row>
    <row r="2236" spans="1:9" x14ac:dyDescent="0.2">
      <c r="A2236" s="30" t="s">
        <v>130</v>
      </c>
      <c r="B2236" s="335">
        <v>11897000000</v>
      </c>
      <c r="C2236" s="335">
        <v>11290951354</v>
      </c>
      <c r="D2236" s="335">
        <v>11290951354</v>
      </c>
      <c r="E2236" s="335">
        <v>11290951354</v>
      </c>
      <c r="F2236" s="336">
        <v>606048646</v>
      </c>
      <c r="G2236" s="319">
        <v>94.905870000840551</v>
      </c>
      <c r="H2236" s="319">
        <v>94.905870000840551</v>
      </c>
      <c r="I2236" s="319">
        <v>94.905870000840551</v>
      </c>
    </row>
    <row r="2237" spans="1:9" x14ac:dyDescent="0.2">
      <c r="A2237" s="30" t="s">
        <v>188</v>
      </c>
      <c r="B2237" s="335">
        <v>59600000</v>
      </c>
      <c r="C2237" s="335">
        <v>9581000</v>
      </c>
      <c r="D2237" s="335">
        <v>9363000</v>
      </c>
      <c r="E2237" s="335">
        <v>9363000</v>
      </c>
      <c r="F2237" s="336">
        <v>50019000</v>
      </c>
      <c r="G2237" s="319">
        <v>16.075503355704697</v>
      </c>
      <c r="H2237" s="319">
        <v>15.709731543624162</v>
      </c>
      <c r="I2237" s="319">
        <v>15.709731543624162</v>
      </c>
    </row>
    <row r="2238" spans="1:9" x14ac:dyDescent="0.2">
      <c r="A2238" s="334" t="s">
        <v>330</v>
      </c>
      <c r="B2238" s="311">
        <v>173977914661</v>
      </c>
      <c r="C2238" s="311">
        <v>173977914661</v>
      </c>
      <c r="D2238" s="311">
        <v>173977914661</v>
      </c>
      <c r="E2238" s="311">
        <v>173977914661</v>
      </c>
      <c r="F2238" s="316">
        <v>0</v>
      </c>
      <c r="G2238" s="317">
        <v>100</v>
      </c>
      <c r="H2238" s="317">
        <v>100</v>
      </c>
      <c r="I2238" s="317">
        <v>100</v>
      </c>
    </row>
    <row r="2239" spans="1:9" x14ac:dyDescent="0.2">
      <c r="A2239" s="334" t="s">
        <v>41</v>
      </c>
      <c r="B2239" s="311">
        <v>173977914661</v>
      </c>
      <c r="C2239" s="311">
        <v>173977914661</v>
      </c>
      <c r="D2239" s="311">
        <v>173977914661</v>
      </c>
      <c r="E2239" s="311">
        <v>173977914661</v>
      </c>
      <c r="F2239" s="316">
        <v>0</v>
      </c>
      <c r="G2239" s="317">
        <v>100</v>
      </c>
      <c r="H2239" s="317">
        <v>100</v>
      </c>
      <c r="I2239" s="317">
        <v>100</v>
      </c>
    </row>
    <row r="2240" spans="1:9" x14ac:dyDescent="0.2">
      <c r="A2240" s="30" t="s">
        <v>331</v>
      </c>
      <c r="B2240" s="335">
        <v>173977914661</v>
      </c>
      <c r="C2240" s="335">
        <v>173977914661</v>
      </c>
      <c r="D2240" s="335">
        <v>173977914661</v>
      </c>
      <c r="E2240" s="335">
        <v>173977914661</v>
      </c>
      <c r="F2240" s="336">
        <v>0</v>
      </c>
      <c r="G2240" s="319">
        <v>100</v>
      </c>
      <c r="H2240" s="319">
        <v>100</v>
      </c>
      <c r="I2240" s="319">
        <v>100</v>
      </c>
    </row>
    <row r="2241" spans="1:9" x14ac:dyDescent="0.2">
      <c r="A2241" s="334" t="s">
        <v>131</v>
      </c>
      <c r="B2241" s="311">
        <v>152812064151</v>
      </c>
      <c r="C2241" s="311">
        <v>152228368950.25998</v>
      </c>
      <c r="D2241" s="311">
        <v>116911297945.49001</v>
      </c>
      <c r="E2241" s="311">
        <v>116911297945.49001</v>
      </c>
      <c r="F2241" s="316">
        <v>583695200.74002075</v>
      </c>
      <c r="G2241" s="317">
        <v>99.618030681031016</v>
      </c>
      <c r="H2241" s="317">
        <v>76.506589054359637</v>
      </c>
      <c r="I2241" s="317">
        <v>76.506589054359637</v>
      </c>
    </row>
    <row r="2242" spans="1:9" x14ac:dyDescent="0.2">
      <c r="A2242" s="334" t="s">
        <v>1651</v>
      </c>
      <c r="B2242" s="311">
        <v>152812064151</v>
      </c>
      <c r="C2242" s="311">
        <v>152228368950.25998</v>
      </c>
      <c r="D2242" s="311">
        <v>116911297945.49001</v>
      </c>
      <c r="E2242" s="311">
        <v>116911297945.49001</v>
      </c>
      <c r="F2242" s="316">
        <v>583695200.74002075</v>
      </c>
      <c r="G2242" s="317">
        <v>99.618030681031016</v>
      </c>
      <c r="H2242" s="317">
        <v>76.506589054359637</v>
      </c>
      <c r="I2242" s="317">
        <v>76.506589054359637</v>
      </c>
    </row>
    <row r="2243" spans="1:9" x14ac:dyDescent="0.2">
      <c r="A2243" s="30" t="s">
        <v>604</v>
      </c>
      <c r="B2243" s="335">
        <v>16000000000</v>
      </c>
      <c r="C2243" s="335">
        <v>15838829396.16</v>
      </c>
      <c r="D2243" s="335">
        <v>8833385816.6399994</v>
      </c>
      <c r="E2243" s="335">
        <v>8833385816.6399994</v>
      </c>
      <c r="F2243" s="336">
        <v>161170603.84000015</v>
      </c>
      <c r="G2243" s="319">
        <v>98.992683725999996</v>
      </c>
      <c r="H2243" s="319">
        <v>55.208661354</v>
      </c>
      <c r="I2243" s="319">
        <v>55.208661354</v>
      </c>
    </row>
    <row r="2244" spans="1:9" x14ac:dyDescent="0.2">
      <c r="A2244" s="30" t="s">
        <v>605</v>
      </c>
      <c r="B2244" s="335">
        <v>6285000000</v>
      </c>
      <c r="C2244" s="335">
        <v>6140406147.8599997</v>
      </c>
      <c r="D2244" s="335">
        <v>2743019777</v>
      </c>
      <c r="E2244" s="335">
        <v>2743019777</v>
      </c>
      <c r="F2244" s="336">
        <v>144593852.14000034</v>
      </c>
      <c r="G2244" s="319">
        <v>97.699381827525855</v>
      </c>
      <c r="H2244" s="319">
        <v>43.643910533015116</v>
      </c>
      <c r="I2244" s="319">
        <v>43.643910533015116</v>
      </c>
    </row>
    <row r="2245" spans="1:9" x14ac:dyDescent="0.2">
      <c r="A2245" s="30" t="s">
        <v>606</v>
      </c>
      <c r="B2245" s="335">
        <v>65458441309</v>
      </c>
      <c r="C2245" s="335">
        <v>65436442014.769997</v>
      </c>
      <c r="D2245" s="335">
        <v>44361063174.910004</v>
      </c>
      <c r="E2245" s="335">
        <v>44361063174.910004</v>
      </c>
      <c r="F2245" s="336">
        <v>21999294.230003357</v>
      </c>
      <c r="G2245" s="319">
        <v>99.966391967498652</v>
      </c>
      <c r="H2245" s="319">
        <v>67.76981285805644</v>
      </c>
      <c r="I2245" s="319">
        <v>67.76981285805644</v>
      </c>
    </row>
    <row r="2246" spans="1:9" x14ac:dyDescent="0.2">
      <c r="A2246" s="30" t="s">
        <v>607</v>
      </c>
      <c r="B2246" s="335">
        <v>61130456068</v>
      </c>
      <c r="C2246" s="335">
        <v>60915780347</v>
      </c>
      <c r="D2246" s="335">
        <v>60915780347</v>
      </c>
      <c r="E2246" s="335">
        <v>60915780347</v>
      </c>
      <c r="F2246" s="336">
        <v>214675721</v>
      </c>
      <c r="G2246" s="319">
        <v>99.648823622776177</v>
      </c>
      <c r="H2246" s="319">
        <v>99.648823622776177</v>
      </c>
      <c r="I2246" s="319">
        <v>99.648823622776177</v>
      </c>
    </row>
    <row r="2247" spans="1:9" x14ac:dyDescent="0.2">
      <c r="A2247" s="30" t="s">
        <v>608</v>
      </c>
      <c r="B2247" s="335">
        <v>1238166774</v>
      </c>
      <c r="C2247" s="335">
        <v>1196911044.47</v>
      </c>
      <c r="D2247" s="335">
        <v>58048829.939999998</v>
      </c>
      <c r="E2247" s="335">
        <v>58048829.939999998</v>
      </c>
      <c r="F2247" s="336">
        <v>41255729.529999971</v>
      </c>
      <c r="G2247" s="319">
        <v>96.667998980725358</v>
      </c>
      <c r="H2247" s="319">
        <v>4.6882884566889524</v>
      </c>
      <c r="I2247" s="319">
        <v>4.6882884566889524</v>
      </c>
    </row>
    <row r="2248" spans="1:9" x14ac:dyDescent="0.2">
      <c r="A2248" s="30" t="s">
        <v>1728</v>
      </c>
      <c r="B2248" s="335">
        <v>2700000000</v>
      </c>
      <c r="C2248" s="335">
        <v>2700000000</v>
      </c>
      <c r="D2248" s="335">
        <v>0</v>
      </c>
      <c r="E2248" s="335">
        <v>0</v>
      </c>
      <c r="F2248" s="336">
        <v>0</v>
      </c>
      <c r="G2248" s="319">
        <v>100</v>
      </c>
      <c r="H2248" s="319">
        <v>0</v>
      </c>
      <c r="I2248" s="319">
        <v>0</v>
      </c>
    </row>
    <row r="2249" spans="1:9" x14ac:dyDescent="0.2">
      <c r="A2249" s="334" t="s">
        <v>609</v>
      </c>
      <c r="B2249" s="311">
        <v>450168975679</v>
      </c>
      <c r="C2249" s="311">
        <v>344176528321.24005</v>
      </c>
      <c r="D2249" s="311">
        <v>291756977639.45001</v>
      </c>
      <c r="E2249" s="311">
        <v>291502796652.25</v>
      </c>
      <c r="F2249" s="316">
        <v>105992447357.75995</v>
      </c>
      <c r="G2249" s="317">
        <v>76.454964005929298</v>
      </c>
      <c r="H2249" s="317">
        <v>64.810547461514062</v>
      </c>
      <c r="I2249" s="317">
        <v>64.754083999806909</v>
      </c>
    </row>
    <row r="2250" spans="1:9" x14ac:dyDescent="0.2">
      <c r="A2250" s="334" t="s">
        <v>109</v>
      </c>
      <c r="B2250" s="311">
        <v>353575700000</v>
      </c>
      <c r="C2250" s="311">
        <v>275526222244.54999</v>
      </c>
      <c r="D2250" s="311">
        <v>265241989069.89001</v>
      </c>
      <c r="E2250" s="311">
        <v>264990462082.69</v>
      </c>
      <c r="F2250" s="316">
        <v>78049477755.450012</v>
      </c>
      <c r="G2250" s="317">
        <v>77.925666906563436</v>
      </c>
      <c r="H2250" s="317">
        <v>75.017030036252493</v>
      </c>
      <c r="I2250" s="317">
        <v>74.945891949783316</v>
      </c>
    </row>
    <row r="2251" spans="1:9" x14ac:dyDescent="0.2">
      <c r="A2251" s="334" t="s">
        <v>28</v>
      </c>
      <c r="B2251" s="311">
        <v>292223100000</v>
      </c>
      <c r="C2251" s="311">
        <v>234697305270</v>
      </c>
      <c r="D2251" s="311">
        <v>232934042153</v>
      </c>
      <c r="E2251" s="311">
        <v>232934042153</v>
      </c>
      <c r="F2251" s="316">
        <v>57525794730</v>
      </c>
      <c r="G2251" s="317">
        <v>80.314425954005685</v>
      </c>
      <c r="H2251" s="317">
        <v>79.711029741659715</v>
      </c>
      <c r="I2251" s="317">
        <v>79.711029741659715</v>
      </c>
    </row>
    <row r="2252" spans="1:9" x14ac:dyDescent="0.2">
      <c r="A2252" s="30" t="s">
        <v>110</v>
      </c>
      <c r="B2252" s="335">
        <v>196387500000</v>
      </c>
      <c r="C2252" s="335">
        <v>158194079157</v>
      </c>
      <c r="D2252" s="335">
        <v>158185723473</v>
      </c>
      <c r="E2252" s="335">
        <v>158185723473</v>
      </c>
      <c r="F2252" s="336">
        <v>38193420843</v>
      </c>
      <c r="G2252" s="319">
        <v>80.552010263891532</v>
      </c>
      <c r="H2252" s="319">
        <v>80.547755571510407</v>
      </c>
      <c r="I2252" s="319">
        <v>80.547755571510407</v>
      </c>
    </row>
    <row r="2253" spans="1:9" x14ac:dyDescent="0.2">
      <c r="A2253" s="30" t="s">
        <v>111</v>
      </c>
      <c r="B2253" s="335">
        <v>80678900000</v>
      </c>
      <c r="C2253" s="335">
        <v>64117694388</v>
      </c>
      <c r="D2253" s="335">
        <v>62362786955</v>
      </c>
      <c r="E2253" s="335">
        <v>62362786955</v>
      </c>
      <c r="F2253" s="336">
        <v>16561205612</v>
      </c>
      <c r="G2253" s="319">
        <v>79.472692845341214</v>
      </c>
      <c r="H2253" s="319">
        <v>77.29751763472234</v>
      </c>
      <c r="I2253" s="319">
        <v>77.29751763472234</v>
      </c>
    </row>
    <row r="2254" spans="1:9" x14ac:dyDescent="0.2">
      <c r="A2254" s="30" t="s">
        <v>112</v>
      </c>
      <c r="B2254" s="335">
        <v>15156700000</v>
      </c>
      <c r="C2254" s="335">
        <v>12385531725</v>
      </c>
      <c r="D2254" s="335">
        <v>12385531725</v>
      </c>
      <c r="E2254" s="335">
        <v>12385531725</v>
      </c>
      <c r="F2254" s="336">
        <v>2771168275</v>
      </c>
      <c r="G2254" s="319">
        <v>81.716545982964632</v>
      </c>
      <c r="H2254" s="319">
        <v>81.716545982964632</v>
      </c>
      <c r="I2254" s="319">
        <v>81.716545982964632</v>
      </c>
    </row>
    <row r="2255" spans="1:9" x14ac:dyDescent="0.2">
      <c r="A2255" s="334" t="s">
        <v>29</v>
      </c>
      <c r="B2255" s="311">
        <v>42904200000</v>
      </c>
      <c r="C2255" s="311">
        <v>36833541723.240005</v>
      </c>
      <c r="D2255" s="311">
        <v>29533746900.890003</v>
      </c>
      <c r="E2255" s="311">
        <v>29420136179.690002</v>
      </c>
      <c r="F2255" s="316">
        <v>6070658276.7599945</v>
      </c>
      <c r="G2255" s="317">
        <v>85.850666655572198</v>
      </c>
      <c r="H2255" s="317">
        <v>68.836493632068667</v>
      </c>
      <c r="I2255" s="317">
        <v>68.571692700691315</v>
      </c>
    </row>
    <row r="2256" spans="1:9" x14ac:dyDescent="0.2">
      <c r="A2256" s="30" t="s">
        <v>113</v>
      </c>
      <c r="B2256" s="335">
        <v>42904200000</v>
      </c>
      <c r="C2256" s="335">
        <v>36833541723.240005</v>
      </c>
      <c r="D2256" s="335">
        <v>29533746900.890003</v>
      </c>
      <c r="E2256" s="335">
        <v>29420136179.690002</v>
      </c>
      <c r="F2256" s="336">
        <v>6070658276.7599945</v>
      </c>
      <c r="G2256" s="319">
        <v>85.850666655572198</v>
      </c>
      <c r="H2256" s="319">
        <v>68.836493632068667</v>
      </c>
      <c r="I2256" s="319">
        <v>68.571692700691315</v>
      </c>
    </row>
    <row r="2257" spans="1:9" x14ac:dyDescent="0.2">
      <c r="A2257" s="334" t="s">
        <v>30</v>
      </c>
      <c r="B2257" s="311">
        <v>17129200000</v>
      </c>
      <c r="C2257" s="311">
        <v>2763427456.3099999</v>
      </c>
      <c r="D2257" s="311">
        <v>1542252221</v>
      </c>
      <c r="E2257" s="311">
        <v>1404335955</v>
      </c>
      <c r="F2257" s="316">
        <v>14365772543.690001</v>
      </c>
      <c r="G2257" s="317">
        <v>16.132845995784976</v>
      </c>
      <c r="H2257" s="317">
        <v>9.0036441923732564</v>
      </c>
      <c r="I2257" s="317">
        <v>8.1984912021577188</v>
      </c>
    </row>
    <row r="2258" spans="1:9" x14ac:dyDescent="0.2">
      <c r="A2258" s="30" t="s">
        <v>115</v>
      </c>
      <c r="B2258" s="335">
        <v>12721800000</v>
      </c>
      <c r="C2258" s="335">
        <v>0</v>
      </c>
      <c r="D2258" s="335">
        <v>0</v>
      </c>
      <c r="E2258" s="335">
        <v>0</v>
      </c>
      <c r="F2258" s="336">
        <v>12721800000</v>
      </c>
      <c r="G2258" s="319">
        <v>0</v>
      </c>
      <c r="H2258" s="319">
        <v>0</v>
      </c>
      <c r="I2258" s="319">
        <v>0</v>
      </c>
    </row>
    <row r="2259" spans="1:9" x14ac:dyDescent="0.2">
      <c r="A2259" s="30" t="s">
        <v>118</v>
      </c>
      <c r="B2259" s="335">
        <v>1891700000</v>
      </c>
      <c r="C2259" s="335">
        <v>1113873922</v>
      </c>
      <c r="D2259" s="335">
        <v>1113873922</v>
      </c>
      <c r="E2259" s="335">
        <v>1113873922</v>
      </c>
      <c r="F2259" s="336">
        <v>777826078</v>
      </c>
      <c r="G2259" s="319">
        <v>58.882165353914473</v>
      </c>
      <c r="H2259" s="319">
        <v>58.882165353914473</v>
      </c>
      <c r="I2259" s="319">
        <v>58.882165353914473</v>
      </c>
    </row>
    <row r="2260" spans="1:9" x14ac:dyDescent="0.2">
      <c r="A2260" s="30" t="s">
        <v>124</v>
      </c>
      <c r="B2260" s="335">
        <v>1015700000</v>
      </c>
      <c r="C2260" s="335">
        <v>393537625.31</v>
      </c>
      <c r="D2260" s="335">
        <v>286372700</v>
      </c>
      <c r="E2260" s="335">
        <v>286372700</v>
      </c>
      <c r="F2260" s="336">
        <v>622162374.69000006</v>
      </c>
      <c r="G2260" s="319">
        <v>38.745458827409671</v>
      </c>
      <c r="H2260" s="319">
        <v>28.194614551540809</v>
      </c>
      <c r="I2260" s="319">
        <v>28.194614551540809</v>
      </c>
    </row>
    <row r="2261" spans="1:9" x14ac:dyDescent="0.2">
      <c r="A2261" s="30" t="s">
        <v>610</v>
      </c>
      <c r="B2261" s="335">
        <v>1500000000</v>
      </c>
      <c r="C2261" s="335">
        <v>1256015909</v>
      </c>
      <c r="D2261" s="335">
        <v>142005599</v>
      </c>
      <c r="E2261" s="335">
        <v>4089333</v>
      </c>
      <c r="F2261" s="336">
        <v>243984091</v>
      </c>
      <c r="G2261" s="319">
        <v>83.734393933333322</v>
      </c>
      <c r="H2261" s="319">
        <v>9.4670399333333339</v>
      </c>
      <c r="I2261" s="319">
        <v>0.27262219999999998</v>
      </c>
    </row>
    <row r="2262" spans="1:9" x14ac:dyDescent="0.2">
      <c r="A2262" s="334" t="s">
        <v>127</v>
      </c>
      <c r="B2262" s="311">
        <v>1319200000</v>
      </c>
      <c r="C2262" s="311">
        <v>1231947795</v>
      </c>
      <c r="D2262" s="311">
        <v>1231947795</v>
      </c>
      <c r="E2262" s="311">
        <v>1231947795</v>
      </c>
      <c r="F2262" s="316">
        <v>87252205</v>
      </c>
      <c r="G2262" s="317">
        <v>93.385975970285017</v>
      </c>
      <c r="H2262" s="317">
        <v>93.385975970285017</v>
      </c>
      <c r="I2262" s="317">
        <v>93.385975970285017</v>
      </c>
    </row>
    <row r="2263" spans="1:9" x14ac:dyDescent="0.2">
      <c r="A2263" s="30" t="s">
        <v>128</v>
      </c>
      <c r="B2263" s="335">
        <v>469200000</v>
      </c>
      <c r="C2263" s="335">
        <v>427258701</v>
      </c>
      <c r="D2263" s="335">
        <v>427258701</v>
      </c>
      <c r="E2263" s="335">
        <v>427258701</v>
      </c>
      <c r="F2263" s="336">
        <v>41941299</v>
      </c>
      <c r="G2263" s="319">
        <v>91.061104219948845</v>
      </c>
      <c r="H2263" s="319">
        <v>91.061104219948845</v>
      </c>
      <c r="I2263" s="319">
        <v>91.061104219948845</v>
      </c>
    </row>
    <row r="2264" spans="1:9" x14ac:dyDescent="0.2">
      <c r="A2264" s="30" t="s">
        <v>130</v>
      </c>
      <c r="B2264" s="335">
        <v>850000000</v>
      </c>
      <c r="C2264" s="335">
        <v>804689094</v>
      </c>
      <c r="D2264" s="335">
        <v>804689094</v>
      </c>
      <c r="E2264" s="335">
        <v>804689094</v>
      </c>
      <c r="F2264" s="336">
        <v>45310906</v>
      </c>
      <c r="G2264" s="319">
        <v>94.669305176470587</v>
      </c>
      <c r="H2264" s="319">
        <v>94.669305176470587</v>
      </c>
      <c r="I2264" s="319">
        <v>94.669305176470587</v>
      </c>
    </row>
    <row r="2265" spans="1:9" x14ac:dyDescent="0.2">
      <c r="A2265" s="334" t="s">
        <v>131</v>
      </c>
      <c r="B2265" s="311">
        <v>96593275679</v>
      </c>
      <c r="C2265" s="311">
        <v>68650306076.689995</v>
      </c>
      <c r="D2265" s="311">
        <v>26514988569.560001</v>
      </c>
      <c r="E2265" s="311">
        <v>26512334569.560001</v>
      </c>
      <c r="F2265" s="316">
        <v>27942969602.310005</v>
      </c>
      <c r="G2265" s="317">
        <v>71.071516722167658</v>
      </c>
      <c r="H2265" s="317">
        <v>27.450139135642264</v>
      </c>
      <c r="I2265" s="317">
        <v>27.447391532373462</v>
      </c>
    </row>
    <row r="2266" spans="1:9" x14ac:dyDescent="0.2">
      <c r="A2266" s="334" t="s">
        <v>1651</v>
      </c>
      <c r="B2266" s="311">
        <v>96593275679</v>
      </c>
      <c r="C2266" s="311">
        <v>68650306076.689995</v>
      </c>
      <c r="D2266" s="311">
        <v>26514988569.560001</v>
      </c>
      <c r="E2266" s="311">
        <v>26512334569.560001</v>
      </c>
      <c r="F2266" s="316">
        <v>27942969602.310005</v>
      </c>
      <c r="G2266" s="317">
        <v>71.071516722167658</v>
      </c>
      <c r="H2266" s="317">
        <v>27.450139135642264</v>
      </c>
      <c r="I2266" s="317">
        <v>27.447391532373462</v>
      </c>
    </row>
    <row r="2267" spans="1:9" x14ac:dyDescent="0.2">
      <c r="A2267" s="30" t="s">
        <v>605</v>
      </c>
      <c r="B2267" s="335">
        <v>8524160000</v>
      </c>
      <c r="C2267" s="335">
        <v>4524156000</v>
      </c>
      <c r="D2267" s="335">
        <v>3342489306.6999998</v>
      </c>
      <c r="E2267" s="335">
        <v>3342489306.6999998</v>
      </c>
      <c r="F2267" s="336">
        <v>4000004000</v>
      </c>
      <c r="G2267" s="319">
        <v>53.074508221337936</v>
      </c>
      <c r="H2267" s="319">
        <v>39.211949408504765</v>
      </c>
      <c r="I2267" s="319">
        <v>39.211949408504765</v>
      </c>
    </row>
    <row r="2268" spans="1:9" x14ac:dyDescent="0.2">
      <c r="A2268" s="30" t="s">
        <v>611</v>
      </c>
      <c r="B2268" s="335">
        <v>10500000000</v>
      </c>
      <c r="C2268" s="335">
        <v>9760009456.75</v>
      </c>
      <c r="D2268" s="335">
        <v>1395297113.2</v>
      </c>
      <c r="E2268" s="335">
        <v>1395297113.2</v>
      </c>
      <c r="F2268" s="336">
        <v>739990543.25</v>
      </c>
      <c r="G2268" s="319">
        <v>92.952471016666678</v>
      </c>
      <c r="H2268" s="319">
        <v>13.288543935238096</v>
      </c>
      <c r="I2268" s="319">
        <v>13.288543935238096</v>
      </c>
    </row>
    <row r="2269" spans="1:9" x14ac:dyDescent="0.2">
      <c r="A2269" s="30" t="s">
        <v>612</v>
      </c>
      <c r="B2269" s="335">
        <v>100000000</v>
      </c>
      <c r="C2269" s="335">
        <v>69347099</v>
      </c>
      <c r="D2269" s="335">
        <v>48053793</v>
      </c>
      <c r="E2269" s="335">
        <v>48053793</v>
      </c>
      <c r="F2269" s="336">
        <v>30652901</v>
      </c>
      <c r="G2269" s="319">
        <v>69.347099</v>
      </c>
      <c r="H2269" s="319">
        <v>48.053792999999999</v>
      </c>
      <c r="I2269" s="319">
        <v>48.053792999999999</v>
      </c>
    </row>
    <row r="2270" spans="1:9" x14ac:dyDescent="0.2">
      <c r="A2270" s="30" t="s">
        <v>613</v>
      </c>
      <c r="B2270" s="335">
        <v>4570000000</v>
      </c>
      <c r="C2270" s="335">
        <v>4567918033.96</v>
      </c>
      <c r="D2270" s="335">
        <v>1994783824.5</v>
      </c>
      <c r="E2270" s="335">
        <v>1994783824.5</v>
      </c>
      <c r="F2270" s="336">
        <v>2081966.0399999619</v>
      </c>
      <c r="G2270" s="319">
        <v>99.954442756236332</v>
      </c>
      <c r="H2270" s="319">
        <v>43.649536641137857</v>
      </c>
      <c r="I2270" s="319">
        <v>43.649536641137857</v>
      </c>
    </row>
    <row r="2271" spans="1:9" x14ac:dyDescent="0.2">
      <c r="A2271" s="30" t="s">
        <v>614</v>
      </c>
      <c r="B2271" s="335">
        <v>4360000000</v>
      </c>
      <c r="C2271" s="335">
        <v>4358089000</v>
      </c>
      <c r="D2271" s="335">
        <v>2363504514.4000001</v>
      </c>
      <c r="E2271" s="335">
        <v>2363504514.4000001</v>
      </c>
      <c r="F2271" s="336">
        <v>1911000</v>
      </c>
      <c r="G2271" s="319">
        <v>99.956169724770632</v>
      </c>
      <c r="H2271" s="319">
        <v>54.208819137614682</v>
      </c>
      <c r="I2271" s="319">
        <v>54.208819137614682</v>
      </c>
    </row>
    <row r="2272" spans="1:9" x14ac:dyDescent="0.2">
      <c r="A2272" s="30" t="s">
        <v>615</v>
      </c>
      <c r="B2272" s="335">
        <v>11899000000</v>
      </c>
      <c r="C2272" s="335">
        <v>11613538610.940001</v>
      </c>
      <c r="D2272" s="335">
        <v>3130074402.3299999</v>
      </c>
      <c r="E2272" s="335">
        <v>3130074402.3299999</v>
      </c>
      <c r="F2272" s="336">
        <v>285461389.05999947</v>
      </c>
      <c r="G2272" s="319">
        <v>97.600963198083875</v>
      </c>
      <c r="H2272" s="319">
        <v>26.305356772249766</v>
      </c>
      <c r="I2272" s="319">
        <v>26.305356772249766</v>
      </c>
    </row>
    <row r="2273" spans="1:9" x14ac:dyDescent="0.2">
      <c r="A2273" s="30" t="s">
        <v>616</v>
      </c>
      <c r="B2273" s="335">
        <v>1300000000</v>
      </c>
      <c r="C2273" s="335">
        <v>89923795</v>
      </c>
      <c r="D2273" s="335">
        <v>62231000</v>
      </c>
      <c r="E2273" s="335">
        <v>62231000</v>
      </c>
      <c r="F2273" s="336">
        <v>1210076205</v>
      </c>
      <c r="G2273" s="319">
        <v>6.9172150000000006</v>
      </c>
      <c r="H2273" s="319">
        <v>4.7869999999999999</v>
      </c>
      <c r="I2273" s="319">
        <v>4.7869999999999999</v>
      </c>
    </row>
    <row r="2274" spans="1:9" x14ac:dyDescent="0.2">
      <c r="A2274" s="30" t="s">
        <v>617</v>
      </c>
      <c r="B2274" s="335">
        <v>20000000000</v>
      </c>
      <c r="C2274" s="335">
        <v>11543271091.51</v>
      </c>
      <c r="D2274" s="335">
        <v>1708327076.4000001</v>
      </c>
      <c r="E2274" s="335">
        <v>1705673076.4000001</v>
      </c>
      <c r="F2274" s="336">
        <v>8456728908.4899998</v>
      </c>
      <c r="G2274" s="319">
        <v>57.716355457550009</v>
      </c>
      <c r="H2274" s="319">
        <v>8.5416353819999991</v>
      </c>
      <c r="I2274" s="319">
        <v>8.5283653820000005</v>
      </c>
    </row>
    <row r="2275" spans="1:9" x14ac:dyDescent="0.2">
      <c r="A2275" s="30" t="s">
        <v>618</v>
      </c>
      <c r="B2275" s="335">
        <v>330000000</v>
      </c>
      <c r="C2275" s="335">
        <v>15371185.779999999</v>
      </c>
      <c r="D2275" s="335">
        <v>9525757.2599999998</v>
      </c>
      <c r="E2275" s="335">
        <v>9525757.2599999998</v>
      </c>
      <c r="F2275" s="336">
        <v>314628814.22000003</v>
      </c>
      <c r="G2275" s="319">
        <v>4.657935084848484</v>
      </c>
      <c r="H2275" s="319">
        <v>2.8865931090909092</v>
      </c>
      <c r="I2275" s="319">
        <v>2.8865931090909092</v>
      </c>
    </row>
    <row r="2276" spans="1:9" x14ac:dyDescent="0.2">
      <c r="A2276" s="30" t="s">
        <v>619</v>
      </c>
      <c r="B2276" s="335">
        <v>1008526523</v>
      </c>
      <c r="C2276" s="335">
        <v>0</v>
      </c>
      <c r="D2276" s="335">
        <v>0</v>
      </c>
      <c r="E2276" s="335">
        <v>0</v>
      </c>
      <c r="F2276" s="336">
        <v>1008526523</v>
      </c>
      <c r="G2276" s="319">
        <v>0</v>
      </c>
      <c r="H2276" s="319">
        <v>0</v>
      </c>
      <c r="I2276" s="319">
        <v>0</v>
      </c>
    </row>
    <row r="2277" spans="1:9" x14ac:dyDescent="0.2">
      <c r="A2277" s="30" t="s">
        <v>620</v>
      </c>
      <c r="B2277" s="335">
        <v>500000000</v>
      </c>
      <c r="C2277" s="335">
        <v>349978405</v>
      </c>
      <c r="D2277" s="335">
        <v>0</v>
      </c>
      <c r="E2277" s="335">
        <v>0</v>
      </c>
      <c r="F2277" s="336">
        <v>150021595</v>
      </c>
      <c r="G2277" s="319">
        <v>69.995681000000005</v>
      </c>
      <c r="H2277" s="319">
        <v>0</v>
      </c>
      <c r="I2277" s="319">
        <v>0</v>
      </c>
    </row>
    <row r="2278" spans="1:9" x14ac:dyDescent="0.2">
      <c r="A2278" s="30" t="s">
        <v>621</v>
      </c>
      <c r="B2278" s="335">
        <v>12782494000</v>
      </c>
      <c r="C2278" s="335">
        <v>12782445627.280001</v>
      </c>
      <c r="D2278" s="335">
        <v>9355620094.5799999</v>
      </c>
      <c r="E2278" s="335">
        <v>9355620094.5799999</v>
      </c>
      <c r="F2278" s="336">
        <v>48372.719999313354</v>
      </c>
      <c r="G2278" s="319">
        <v>99.999621570563619</v>
      </c>
      <c r="H2278" s="319">
        <v>73.190881956056458</v>
      </c>
      <c r="I2278" s="319">
        <v>73.190881956056458</v>
      </c>
    </row>
    <row r="2279" spans="1:9" x14ac:dyDescent="0.2">
      <c r="A2279" s="30" t="s">
        <v>622</v>
      </c>
      <c r="B2279" s="335">
        <v>5000000000</v>
      </c>
      <c r="C2279" s="335">
        <v>4944130315.9799995</v>
      </c>
      <c r="D2279" s="335">
        <v>2304562262.23</v>
      </c>
      <c r="E2279" s="335">
        <v>2304562262.23</v>
      </c>
      <c r="F2279" s="336">
        <v>55869684.020000458</v>
      </c>
      <c r="G2279" s="319">
        <v>98.882606319599986</v>
      </c>
      <c r="H2279" s="319">
        <v>46.091245244599996</v>
      </c>
      <c r="I2279" s="319">
        <v>46.091245244599996</v>
      </c>
    </row>
    <row r="2280" spans="1:9" x14ac:dyDescent="0.2">
      <c r="A2280" s="30" t="s">
        <v>623</v>
      </c>
      <c r="B2280" s="335">
        <v>70000000</v>
      </c>
      <c r="C2280" s="335">
        <v>69913600</v>
      </c>
      <c r="D2280" s="335">
        <v>62922240</v>
      </c>
      <c r="E2280" s="335">
        <v>62922240</v>
      </c>
      <c r="F2280" s="336">
        <v>86400</v>
      </c>
      <c r="G2280" s="319">
        <v>99.876571428571424</v>
      </c>
      <c r="H2280" s="319">
        <v>89.888914285714279</v>
      </c>
      <c r="I2280" s="319">
        <v>89.888914285714279</v>
      </c>
    </row>
    <row r="2281" spans="1:9" x14ac:dyDescent="0.2">
      <c r="A2281" s="30" t="s">
        <v>624</v>
      </c>
      <c r="B2281" s="335">
        <v>5350473477</v>
      </c>
      <c r="C2281" s="335">
        <v>0</v>
      </c>
      <c r="D2281" s="335">
        <v>0</v>
      </c>
      <c r="E2281" s="335">
        <v>0</v>
      </c>
      <c r="F2281" s="336">
        <v>5350473477</v>
      </c>
      <c r="G2281" s="319">
        <v>0</v>
      </c>
      <c r="H2281" s="319">
        <v>0</v>
      </c>
      <c r="I2281" s="319">
        <v>0</v>
      </c>
    </row>
    <row r="2282" spans="1:9" x14ac:dyDescent="0.2">
      <c r="A2282" s="30" t="s">
        <v>625</v>
      </c>
      <c r="B2282" s="335">
        <v>700000000</v>
      </c>
      <c r="C2282" s="335">
        <v>699965474</v>
      </c>
      <c r="D2282" s="335">
        <v>367606755.22000003</v>
      </c>
      <c r="E2282" s="335">
        <v>367606755.22000003</v>
      </c>
      <c r="F2282" s="336">
        <v>34526</v>
      </c>
      <c r="G2282" s="319">
        <v>99.99506771428571</v>
      </c>
      <c r="H2282" s="319">
        <v>52.51525074571429</v>
      </c>
      <c r="I2282" s="319">
        <v>52.51525074571429</v>
      </c>
    </row>
    <row r="2283" spans="1:9" x14ac:dyDescent="0.2">
      <c r="A2283" s="30" t="s">
        <v>626</v>
      </c>
      <c r="B2283" s="335">
        <v>4700774679</v>
      </c>
      <c r="C2283" s="335">
        <v>2769541284.4899998</v>
      </c>
      <c r="D2283" s="335">
        <v>88895564.739999995</v>
      </c>
      <c r="E2283" s="335">
        <v>88895564.739999995</v>
      </c>
      <c r="F2283" s="336">
        <v>1931233394.5100002</v>
      </c>
      <c r="G2283" s="319">
        <v>58.916699344525206</v>
      </c>
      <c r="H2283" s="319">
        <v>1.8910832960602746</v>
      </c>
      <c r="I2283" s="319">
        <v>1.8910832960602746</v>
      </c>
    </row>
    <row r="2284" spans="1:9" x14ac:dyDescent="0.2">
      <c r="A2284" s="30" t="s">
        <v>627</v>
      </c>
      <c r="B2284" s="335">
        <v>500000000</v>
      </c>
      <c r="C2284" s="335">
        <v>492707097</v>
      </c>
      <c r="D2284" s="335">
        <v>281094865</v>
      </c>
      <c r="E2284" s="335">
        <v>281094865</v>
      </c>
      <c r="F2284" s="336">
        <v>7292903</v>
      </c>
      <c r="G2284" s="319">
        <v>98.541419399999995</v>
      </c>
      <c r="H2284" s="319">
        <v>56.218973000000005</v>
      </c>
      <c r="I2284" s="319">
        <v>56.218973000000005</v>
      </c>
    </row>
    <row r="2285" spans="1:9" x14ac:dyDescent="0.2">
      <c r="A2285" s="30" t="s">
        <v>628</v>
      </c>
      <c r="B2285" s="335">
        <v>4397847000</v>
      </c>
      <c r="C2285" s="335">
        <v>0</v>
      </c>
      <c r="D2285" s="335">
        <v>0</v>
      </c>
      <c r="E2285" s="335">
        <v>0</v>
      </c>
      <c r="F2285" s="336">
        <v>4397847000</v>
      </c>
      <c r="G2285" s="319">
        <v>0</v>
      </c>
      <c r="H2285" s="319">
        <v>0</v>
      </c>
      <c r="I2285" s="319">
        <v>0</v>
      </c>
    </row>
    <row r="2286" spans="1:9" x14ac:dyDescent="0.2">
      <c r="A2286" s="334" t="s">
        <v>629</v>
      </c>
      <c r="B2286" s="311">
        <v>40427091476</v>
      </c>
      <c r="C2286" s="311">
        <v>38768933842.229996</v>
      </c>
      <c r="D2286" s="311">
        <v>30969918120.300003</v>
      </c>
      <c r="E2286" s="311">
        <v>30894370425.300003</v>
      </c>
      <c r="F2286" s="316">
        <v>1658157633.7700043</v>
      </c>
      <c r="G2286" s="317">
        <v>95.898399876839051</v>
      </c>
      <c r="H2286" s="317">
        <v>76.60684206947127</v>
      </c>
      <c r="I2286" s="317">
        <v>76.419968138545897</v>
      </c>
    </row>
    <row r="2287" spans="1:9" x14ac:dyDescent="0.2">
      <c r="A2287" s="334" t="s">
        <v>109</v>
      </c>
      <c r="B2287" s="311">
        <v>18870249000</v>
      </c>
      <c r="C2287" s="311">
        <v>17531339519.459999</v>
      </c>
      <c r="D2287" s="311">
        <v>14842684674.66</v>
      </c>
      <c r="E2287" s="311">
        <v>14767136979.66</v>
      </c>
      <c r="F2287" s="316">
        <v>1338909480.5400009</v>
      </c>
      <c r="G2287" s="317">
        <v>92.90465387849413</v>
      </c>
      <c r="H2287" s="317">
        <v>78.656538526121196</v>
      </c>
      <c r="I2287" s="317">
        <v>78.256185064966559</v>
      </c>
    </row>
    <row r="2288" spans="1:9" x14ac:dyDescent="0.2">
      <c r="A2288" s="334" t="s">
        <v>29</v>
      </c>
      <c r="B2288" s="311">
        <v>18242923000</v>
      </c>
      <c r="C2288" s="311">
        <v>17054422949.459999</v>
      </c>
      <c r="D2288" s="311">
        <v>14365768104.66</v>
      </c>
      <c r="E2288" s="311">
        <v>14290220409.66</v>
      </c>
      <c r="F2288" s="316">
        <v>1188500050.5400009</v>
      </c>
      <c r="G2288" s="317">
        <v>93.485144619971265</v>
      </c>
      <c r="H2288" s="317">
        <v>78.747074164924115</v>
      </c>
      <c r="I2288" s="317">
        <v>78.332953604310006</v>
      </c>
    </row>
    <row r="2289" spans="1:9" x14ac:dyDescent="0.2">
      <c r="A2289" s="30" t="s">
        <v>113</v>
      </c>
      <c r="B2289" s="335">
        <v>18242923000</v>
      </c>
      <c r="C2289" s="335">
        <v>17054422949.459999</v>
      </c>
      <c r="D2289" s="335">
        <v>14365768104.66</v>
      </c>
      <c r="E2289" s="335">
        <v>14290220409.66</v>
      </c>
      <c r="F2289" s="336">
        <v>1188500050.5400009</v>
      </c>
      <c r="G2289" s="319">
        <v>93.485144619971265</v>
      </c>
      <c r="H2289" s="319">
        <v>78.747074164924115</v>
      </c>
      <c r="I2289" s="319">
        <v>78.332953604310006</v>
      </c>
    </row>
    <row r="2290" spans="1:9" x14ac:dyDescent="0.2">
      <c r="A2290" s="334" t="s">
        <v>127</v>
      </c>
      <c r="B2290" s="311">
        <v>627326000</v>
      </c>
      <c r="C2290" s="311">
        <v>476916570</v>
      </c>
      <c r="D2290" s="311">
        <v>476916570</v>
      </c>
      <c r="E2290" s="311">
        <v>476916570</v>
      </c>
      <c r="F2290" s="316">
        <v>150409430</v>
      </c>
      <c r="G2290" s="317">
        <v>76.023721318740172</v>
      </c>
      <c r="H2290" s="317">
        <v>76.023721318740172</v>
      </c>
      <c r="I2290" s="317">
        <v>76.023721318740172</v>
      </c>
    </row>
    <row r="2291" spans="1:9" x14ac:dyDescent="0.2">
      <c r="A2291" s="30" t="s">
        <v>128</v>
      </c>
      <c r="B2291" s="335">
        <v>549070000</v>
      </c>
      <c r="C2291" s="335">
        <v>401120093</v>
      </c>
      <c r="D2291" s="335">
        <v>401120093</v>
      </c>
      <c r="E2291" s="335">
        <v>401120093</v>
      </c>
      <c r="F2291" s="336">
        <v>147949907</v>
      </c>
      <c r="G2291" s="319">
        <v>73.054454441145936</v>
      </c>
      <c r="H2291" s="319">
        <v>73.054454441145936</v>
      </c>
      <c r="I2291" s="319">
        <v>73.054454441145936</v>
      </c>
    </row>
    <row r="2292" spans="1:9" x14ac:dyDescent="0.2">
      <c r="A2292" s="30" t="s">
        <v>130</v>
      </c>
      <c r="B2292" s="335">
        <v>78256000</v>
      </c>
      <c r="C2292" s="335">
        <v>75796477</v>
      </c>
      <c r="D2292" s="335">
        <v>75796477</v>
      </c>
      <c r="E2292" s="335">
        <v>75796477</v>
      </c>
      <c r="F2292" s="336">
        <v>2459523</v>
      </c>
      <c r="G2292" s="319">
        <v>96.857080607237791</v>
      </c>
      <c r="H2292" s="319">
        <v>96.857080607237791</v>
      </c>
      <c r="I2292" s="319">
        <v>96.857080607237791</v>
      </c>
    </row>
    <row r="2293" spans="1:9" x14ac:dyDescent="0.2">
      <c r="A2293" s="334" t="s">
        <v>131</v>
      </c>
      <c r="B2293" s="311">
        <v>21556842476</v>
      </c>
      <c r="C2293" s="311">
        <v>21237594322.77</v>
      </c>
      <c r="D2293" s="311">
        <v>16127233445.639999</v>
      </c>
      <c r="E2293" s="311">
        <v>16127233445.639999</v>
      </c>
      <c r="F2293" s="316">
        <v>319248153.22999954</v>
      </c>
      <c r="G2293" s="317">
        <v>98.519040283448618</v>
      </c>
      <c r="H2293" s="317">
        <v>74.812595878060634</v>
      </c>
      <c r="I2293" s="317">
        <v>74.812595878060634</v>
      </c>
    </row>
    <row r="2294" spans="1:9" x14ac:dyDescent="0.2">
      <c r="A2294" s="334" t="s">
        <v>1651</v>
      </c>
      <c r="B2294" s="311">
        <v>21556842476</v>
      </c>
      <c r="C2294" s="311">
        <v>21237594322.77</v>
      </c>
      <c r="D2294" s="311">
        <v>16127233445.639999</v>
      </c>
      <c r="E2294" s="311">
        <v>16127233445.639999</v>
      </c>
      <c r="F2294" s="316">
        <v>319248153.22999954</v>
      </c>
      <c r="G2294" s="317">
        <v>98.519040283448618</v>
      </c>
      <c r="H2294" s="317">
        <v>74.812595878060634</v>
      </c>
      <c r="I2294" s="317">
        <v>74.812595878060634</v>
      </c>
    </row>
    <row r="2295" spans="1:9" x14ac:dyDescent="0.2">
      <c r="A2295" s="30" t="s">
        <v>605</v>
      </c>
      <c r="B2295" s="335">
        <v>200000000</v>
      </c>
      <c r="C2295" s="335">
        <v>199777571</v>
      </c>
      <c r="D2295" s="335">
        <v>129961956</v>
      </c>
      <c r="E2295" s="335">
        <v>129961956</v>
      </c>
      <c r="F2295" s="336">
        <v>222429</v>
      </c>
      <c r="G2295" s="319">
        <v>99.888785499999997</v>
      </c>
      <c r="H2295" s="319">
        <v>64.980977999999993</v>
      </c>
      <c r="I2295" s="319">
        <v>64.980977999999993</v>
      </c>
    </row>
    <row r="2296" spans="1:9" x14ac:dyDescent="0.2">
      <c r="A2296" s="30" t="s">
        <v>608</v>
      </c>
      <c r="B2296" s="335">
        <v>16107080212</v>
      </c>
      <c r="C2296" s="335">
        <v>16093382583.77</v>
      </c>
      <c r="D2296" s="335">
        <v>14141744236.74</v>
      </c>
      <c r="E2296" s="335">
        <v>14141744236.74</v>
      </c>
      <c r="F2296" s="336">
        <v>13697628.229999542</v>
      </c>
      <c r="G2296" s="319">
        <v>99.9149589618372</v>
      </c>
      <c r="H2296" s="319">
        <v>87.798310125780603</v>
      </c>
      <c r="I2296" s="319">
        <v>87.798310125780603</v>
      </c>
    </row>
    <row r="2297" spans="1:9" x14ac:dyDescent="0.2">
      <c r="A2297" s="30" t="s">
        <v>630</v>
      </c>
      <c r="B2297" s="335">
        <v>2949762264</v>
      </c>
      <c r="C2297" s="335">
        <v>2944434168</v>
      </c>
      <c r="D2297" s="335">
        <v>1855527252.9000001</v>
      </c>
      <c r="E2297" s="335">
        <v>1855527252.9000001</v>
      </c>
      <c r="F2297" s="336">
        <v>5328096</v>
      </c>
      <c r="G2297" s="319">
        <v>99.819372019737798</v>
      </c>
      <c r="H2297" s="319">
        <v>62.904298273306544</v>
      </c>
      <c r="I2297" s="319">
        <v>62.904298273306544</v>
      </c>
    </row>
    <row r="2298" spans="1:9" x14ac:dyDescent="0.2">
      <c r="A2298" s="30" t="s">
        <v>1742</v>
      </c>
      <c r="B2298" s="335">
        <v>2300000000</v>
      </c>
      <c r="C2298" s="335">
        <v>2000000000</v>
      </c>
      <c r="D2298" s="335">
        <v>0</v>
      </c>
      <c r="E2298" s="335">
        <v>0</v>
      </c>
      <c r="F2298" s="336">
        <v>300000000</v>
      </c>
      <c r="G2298" s="319">
        <v>86.956521739130437</v>
      </c>
      <c r="H2298" s="319">
        <v>0</v>
      </c>
      <c r="I2298" s="319">
        <v>0</v>
      </c>
    </row>
    <row r="2299" spans="1:9" x14ac:dyDescent="0.2">
      <c r="A2299" s="334" t="s">
        <v>64</v>
      </c>
      <c r="B2299" s="311">
        <v>47522088198304</v>
      </c>
      <c r="C2299" s="311">
        <v>24281038095895.031</v>
      </c>
      <c r="D2299" s="311">
        <v>21490202263970.082</v>
      </c>
      <c r="E2299" s="311">
        <v>21487013335977.906</v>
      </c>
      <c r="F2299" s="316">
        <v>23241050102408.969</v>
      </c>
      <c r="G2299" s="317">
        <v>51.094215377432825</v>
      </c>
      <c r="H2299" s="317">
        <v>45.221502418610129</v>
      </c>
      <c r="I2299" s="317">
        <v>45.214792006435331</v>
      </c>
    </row>
    <row r="2300" spans="1:9" x14ac:dyDescent="0.2">
      <c r="A2300" s="334" t="s">
        <v>631</v>
      </c>
      <c r="B2300" s="311">
        <v>42286187945786</v>
      </c>
      <c r="C2300" s="311">
        <v>21233548142276.492</v>
      </c>
      <c r="D2300" s="311">
        <v>18853282661294.797</v>
      </c>
      <c r="E2300" s="311">
        <v>18853282661294.797</v>
      </c>
      <c r="F2300" s="316">
        <v>21052639803509.508</v>
      </c>
      <c r="G2300" s="317">
        <v>50.213909490965371</v>
      </c>
      <c r="H2300" s="317">
        <v>44.584966338100969</v>
      </c>
      <c r="I2300" s="317">
        <v>44.584966338100969</v>
      </c>
    </row>
    <row r="2301" spans="1:9" x14ac:dyDescent="0.2">
      <c r="A2301" s="334" t="s">
        <v>109</v>
      </c>
      <c r="B2301" s="311">
        <v>37186910931629</v>
      </c>
      <c r="C2301" s="311">
        <v>18301376558890.633</v>
      </c>
      <c r="D2301" s="311">
        <v>18041223681546.23</v>
      </c>
      <c r="E2301" s="311">
        <v>18041223681546.23</v>
      </c>
      <c r="F2301" s="316">
        <v>18885534372738.367</v>
      </c>
      <c r="G2301" s="317">
        <v>49.214565287606497</v>
      </c>
      <c r="H2301" s="317">
        <v>48.514983443277686</v>
      </c>
      <c r="I2301" s="317">
        <v>48.514983443277686</v>
      </c>
    </row>
    <row r="2302" spans="1:9" x14ac:dyDescent="0.2">
      <c r="A2302" s="334" t="s">
        <v>28</v>
      </c>
      <c r="B2302" s="311">
        <v>1674833143677</v>
      </c>
      <c r="C2302" s="311">
        <v>90537264597.180008</v>
      </c>
      <c r="D2302" s="311">
        <v>89832091413.940002</v>
      </c>
      <c r="E2302" s="311">
        <v>89832091413.940002</v>
      </c>
      <c r="F2302" s="316">
        <v>1584295879079.8201</v>
      </c>
      <c r="G2302" s="317">
        <v>5.405748324182948</v>
      </c>
      <c r="H2302" s="317">
        <v>5.3636442384176135</v>
      </c>
      <c r="I2302" s="317">
        <v>5.3636442384176135</v>
      </c>
    </row>
    <row r="2303" spans="1:9" x14ac:dyDescent="0.2">
      <c r="A2303" s="30" t="s">
        <v>110</v>
      </c>
      <c r="B2303" s="335">
        <v>73899000000</v>
      </c>
      <c r="C2303" s="335">
        <v>60180748805.550003</v>
      </c>
      <c r="D2303" s="335">
        <v>59524420793.839996</v>
      </c>
      <c r="E2303" s="335">
        <v>59524420793.839996</v>
      </c>
      <c r="F2303" s="336">
        <v>13718251194.449997</v>
      </c>
      <c r="G2303" s="319">
        <v>81.436486022205983</v>
      </c>
      <c r="H2303" s="319">
        <v>80.54834408292399</v>
      </c>
      <c r="I2303" s="319">
        <v>80.54834408292399</v>
      </c>
    </row>
    <row r="2304" spans="1:9" x14ac:dyDescent="0.2">
      <c r="A2304" s="30" t="s">
        <v>111</v>
      </c>
      <c r="B2304" s="335">
        <v>27748000000</v>
      </c>
      <c r="C2304" s="335">
        <v>20642438060</v>
      </c>
      <c r="D2304" s="335">
        <v>20642393360</v>
      </c>
      <c r="E2304" s="335">
        <v>20642393360</v>
      </c>
      <c r="F2304" s="336">
        <v>7105561940</v>
      </c>
      <c r="G2304" s="319">
        <v>74.392525803661528</v>
      </c>
      <c r="H2304" s="319">
        <v>74.392364710970156</v>
      </c>
      <c r="I2304" s="319">
        <v>74.392364710970156</v>
      </c>
    </row>
    <row r="2305" spans="1:9" x14ac:dyDescent="0.2">
      <c r="A2305" s="30" t="s">
        <v>112</v>
      </c>
      <c r="B2305" s="335">
        <v>12942000000</v>
      </c>
      <c r="C2305" s="335">
        <v>9714077731.6299992</v>
      </c>
      <c r="D2305" s="335">
        <v>9665277260.1000004</v>
      </c>
      <c r="E2305" s="335">
        <v>9665277260.1000004</v>
      </c>
      <c r="F2305" s="336">
        <v>3227922268.3700008</v>
      </c>
      <c r="G2305" s="319">
        <v>75.058551472956253</v>
      </c>
      <c r="H2305" s="319">
        <v>74.681480915623553</v>
      </c>
      <c r="I2305" s="319">
        <v>74.681480915623553</v>
      </c>
    </row>
    <row r="2306" spans="1:9" x14ac:dyDescent="0.2">
      <c r="A2306" s="30" t="s">
        <v>216</v>
      </c>
      <c r="B2306" s="335">
        <v>1554681143677</v>
      </c>
      <c r="C2306" s="335">
        <v>0</v>
      </c>
      <c r="D2306" s="335">
        <v>0</v>
      </c>
      <c r="E2306" s="335">
        <v>0</v>
      </c>
      <c r="F2306" s="336">
        <v>1554681143677</v>
      </c>
      <c r="G2306" s="319">
        <v>0</v>
      </c>
      <c r="H2306" s="319">
        <v>0</v>
      </c>
      <c r="I2306" s="319">
        <v>0</v>
      </c>
    </row>
    <row r="2307" spans="1:9" x14ac:dyDescent="0.2">
      <c r="A2307" s="30" t="s">
        <v>632</v>
      </c>
      <c r="B2307" s="335">
        <v>5563000000</v>
      </c>
      <c r="C2307" s="335">
        <v>0</v>
      </c>
      <c r="D2307" s="335">
        <v>0</v>
      </c>
      <c r="E2307" s="335">
        <v>0</v>
      </c>
      <c r="F2307" s="336">
        <v>5563000000</v>
      </c>
      <c r="G2307" s="319">
        <v>0</v>
      </c>
      <c r="H2307" s="319">
        <v>0</v>
      </c>
      <c r="I2307" s="319">
        <v>0</v>
      </c>
    </row>
    <row r="2308" spans="1:9" x14ac:dyDescent="0.2">
      <c r="A2308" s="334" t="s">
        <v>29</v>
      </c>
      <c r="B2308" s="311">
        <v>133513000000</v>
      </c>
      <c r="C2308" s="311">
        <v>121847519041.17</v>
      </c>
      <c r="D2308" s="311">
        <v>60266344309.559998</v>
      </c>
      <c r="E2308" s="311">
        <v>60266344309.559998</v>
      </c>
      <c r="F2308" s="316">
        <v>11665480958.830002</v>
      </c>
      <c r="G2308" s="317">
        <v>91.262662842696969</v>
      </c>
      <c r="H2308" s="317">
        <v>45.138933519252802</v>
      </c>
      <c r="I2308" s="317">
        <v>45.138933519252802</v>
      </c>
    </row>
    <row r="2309" spans="1:9" x14ac:dyDescent="0.2">
      <c r="A2309" s="30" t="s">
        <v>113</v>
      </c>
      <c r="B2309" s="335">
        <v>133513000000</v>
      </c>
      <c r="C2309" s="335">
        <v>121847519041.17</v>
      </c>
      <c r="D2309" s="335">
        <v>60266344309.559998</v>
      </c>
      <c r="E2309" s="335">
        <v>60266344309.559998</v>
      </c>
      <c r="F2309" s="336">
        <v>11665480958.830002</v>
      </c>
      <c r="G2309" s="319">
        <v>91.262662842696969</v>
      </c>
      <c r="H2309" s="319">
        <v>45.138933519252802</v>
      </c>
      <c r="I2309" s="319">
        <v>45.138933519252802</v>
      </c>
    </row>
    <row r="2310" spans="1:9" x14ac:dyDescent="0.2">
      <c r="A2310" s="334" t="s">
        <v>30</v>
      </c>
      <c r="B2310" s="311">
        <v>34525094224888</v>
      </c>
      <c r="C2310" s="311">
        <v>17319027016006.98</v>
      </c>
      <c r="D2310" s="311">
        <v>17122014595777.43</v>
      </c>
      <c r="E2310" s="311">
        <v>17122014595777.43</v>
      </c>
      <c r="F2310" s="316">
        <v>17206067208881.02</v>
      </c>
      <c r="G2310" s="317">
        <v>50.163590874495767</v>
      </c>
      <c r="H2310" s="317">
        <v>49.592955443506753</v>
      </c>
      <c r="I2310" s="317">
        <v>49.592955443506753</v>
      </c>
    </row>
    <row r="2311" spans="1:9" x14ac:dyDescent="0.2">
      <c r="A2311" s="30" t="s">
        <v>633</v>
      </c>
      <c r="B2311" s="335">
        <v>6848000000</v>
      </c>
      <c r="C2311" s="335">
        <v>0</v>
      </c>
      <c r="D2311" s="335">
        <v>0</v>
      </c>
      <c r="E2311" s="335">
        <v>0</v>
      </c>
      <c r="F2311" s="336">
        <v>6848000000</v>
      </c>
      <c r="G2311" s="319">
        <v>0</v>
      </c>
      <c r="H2311" s="319">
        <v>0</v>
      </c>
      <c r="I2311" s="319">
        <v>0</v>
      </c>
    </row>
    <row r="2312" spans="1:9" x14ac:dyDescent="0.2">
      <c r="A2312" s="30" t="s">
        <v>634</v>
      </c>
      <c r="B2312" s="335">
        <v>57211000000</v>
      </c>
      <c r="C2312" s="335">
        <v>0</v>
      </c>
      <c r="D2312" s="335">
        <v>0</v>
      </c>
      <c r="E2312" s="335">
        <v>0</v>
      </c>
      <c r="F2312" s="336">
        <v>57211000000</v>
      </c>
      <c r="G2312" s="319">
        <v>0</v>
      </c>
      <c r="H2312" s="319">
        <v>0</v>
      </c>
      <c r="I2312" s="319">
        <v>0</v>
      </c>
    </row>
    <row r="2313" spans="1:9" x14ac:dyDescent="0.2">
      <c r="A2313" s="30" t="s">
        <v>635</v>
      </c>
      <c r="B2313" s="335">
        <v>0</v>
      </c>
      <c r="C2313" s="335">
        <v>0</v>
      </c>
      <c r="D2313" s="335">
        <v>0</v>
      </c>
      <c r="E2313" s="335">
        <v>0</v>
      </c>
      <c r="F2313" s="336">
        <v>0</v>
      </c>
      <c r="G2313" s="319">
        <v>0</v>
      </c>
      <c r="H2313" s="319">
        <v>0</v>
      </c>
      <c r="I2313" s="319">
        <v>0</v>
      </c>
    </row>
    <row r="2314" spans="1:9" x14ac:dyDescent="0.2">
      <c r="A2314" s="30" t="s">
        <v>636</v>
      </c>
      <c r="B2314" s="335">
        <v>13111000000</v>
      </c>
      <c r="C2314" s="335">
        <v>12099999999</v>
      </c>
      <c r="D2314" s="335">
        <v>5499999999</v>
      </c>
      <c r="E2314" s="335">
        <v>5499999999</v>
      </c>
      <c r="F2314" s="336">
        <v>1011000001</v>
      </c>
      <c r="G2314" s="319">
        <v>92.288917695065209</v>
      </c>
      <c r="H2314" s="319">
        <v>41.949508039051182</v>
      </c>
      <c r="I2314" s="319">
        <v>41.949508039051182</v>
      </c>
    </row>
    <row r="2315" spans="1:9" x14ac:dyDescent="0.2">
      <c r="A2315" s="30" t="s">
        <v>637</v>
      </c>
      <c r="B2315" s="335">
        <v>4500000000</v>
      </c>
      <c r="C2315" s="335">
        <v>115634958</v>
      </c>
      <c r="D2315" s="335">
        <v>89959782</v>
      </c>
      <c r="E2315" s="335">
        <v>89959782</v>
      </c>
      <c r="F2315" s="336">
        <v>4384365042</v>
      </c>
      <c r="G2315" s="319">
        <v>2.5696657333333333</v>
      </c>
      <c r="H2315" s="319">
        <v>1.9991062666666666</v>
      </c>
      <c r="I2315" s="319">
        <v>1.9991062666666666</v>
      </c>
    </row>
    <row r="2316" spans="1:9" x14ac:dyDescent="0.2">
      <c r="A2316" s="30" t="s">
        <v>115</v>
      </c>
      <c r="B2316" s="335">
        <v>13173778182163</v>
      </c>
      <c r="C2316" s="335">
        <v>0</v>
      </c>
      <c r="D2316" s="335">
        <v>0</v>
      </c>
      <c r="E2316" s="335">
        <v>0</v>
      </c>
      <c r="F2316" s="336">
        <v>13173778182163</v>
      </c>
      <c r="G2316" s="319">
        <v>0</v>
      </c>
      <c r="H2316" s="319">
        <v>0</v>
      </c>
      <c r="I2316" s="319">
        <v>0</v>
      </c>
    </row>
    <row r="2317" spans="1:9" x14ac:dyDescent="0.2">
      <c r="A2317" s="30" t="s">
        <v>638</v>
      </c>
      <c r="B2317" s="335">
        <v>134155000000</v>
      </c>
      <c r="C2317" s="335">
        <v>111055714478</v>
      </c>
      <c r="D2317" s="335">
        <v>111055714478</v>
      </c>
      <c r="E2317" s="335">
        <v>111055714478</v>
      </c>
      <c r="F2317" s="336">
        <v>23099285522</v>
      </c>
      <c r="G2317" s="319">
        <v>82.781643977488727</v>
      </c>
      <c r="H2317" s="319">
        <v>82.781643977488727</v>
      </c>
      <c r="I2317" s="319">
        <v>82.781643977488727</v>
      </c>
    </row>
    <row r="2318" spans="1:9" x14ac:dyDescent="0.2">
      <c r="A2318" s="30" t="s">
        <v>639</v>
      </c>
      <c r="B2318" s="335">
        <v>2495000000</v>
      </c>
      <c r="C2318" s="335">
        <v>762792000</v>
      </c>
      <c r="D2318" s="335">
        <v>762792000</v>
      </c>
      <c r="E2318" s="335">
        <v>762792000</v>
      </c>
      <c r="F2318" s="336">
        <v>1732208000</v>
      </c>
      <c r="G2318" s="319">
        <v>30.572825651302605</v>
      </c>
      <c r="H2318" s="319">
        <v>30.572825651302605</v>
      </c>
      <c r="I2318" s="319">
        <v>30.572825651302605</v>
      </c>
    </row>
    <row r="2319" spans="1:9" x14ac:dyDescent="0.2">
      <c r="A2319" s="30" t="s">
        <v>640</v>
      </c>
      <c r="B2319" s="335">
        <v>47346000000</v>
      </c>
      <c r="C2319" s="335">
        <v>45417697150</v>
      </c>
      <c r="D2319" s="335">
        <v>45417697150</v>
      </c>
      <c r="E2319" s="335">
        <v>45417697150</v>
      </c>
      <c r="F2319" s="336">
        <v>1928302850</v>
      </c>
      <c r="G2319" s="319">
        <v>95.927210640814437</v>
      </c>
      <c r="H2319" s="319">
        <v>95.927210640814437</v>
      </c>
      <c r="I2319" s="319">
        <v>95.927210640814437</v>
      </c>
    </row>
    <row r="2320" spans="1:9" x14ac:dyDescent="0.2">
      <c r="A2320" s="30" t="s">
        <v>641</v>
      </c>
      <c r="B2320" s="335">
        <v>109570000000</v>
      </c>
      <c r="C2320" s="335">
        <v>88846550459</v>
      </c>
      <c r="D2320" s="335">
        <v>88846550459</v>
      </c>
      <c r="E2320" s="335">
        <v>88846550459</v>
      </c>
      <c r="F2320" s="336">
        <v>20723449541</v>
      </c>
      <c r="G2320" s="319">
        <v>81.086566084694709</v>
      </c>
      <c r="H2320" s="319">
        <v>81.086566084694709</v>
      </c>
      <c r="I2320" s="319">
        <v>81.086566084694709</v>
      </c>
    </row>
    <row r="2321" spans="1:9" x14ac:dyDescent="0.2">
      <c r="A2321" s="30" t="s">
        <v>642</v>
      </c>
      <c r="B2321" s="335">
        <v>7913000000</v>
      </c>
      <c r="C2321" s="335">
        <v>4336427748.3000002</v>
      </c>
      <c r="D2321" s="335">
        <v>3130742266.6300001</v>
      </c>
      <c r="E2321" s="335">
        <v>3130742266.6300001</v>
      </c>
      <c r="F2321" s="336">
        <v>3576572251.6999998</v>
      </c>
      <c r="G2321" s="319">
        <v>54.80131111209402</v>
      </c>
      <c r="H2321" s="319">
        <v>39.564542735119424</v>
      </c>
      <c r="I2321" s="319">
        <v>39.564542735119424</v>
      </c>
    </row>
    <row r="2322" spans="1:9" x14ac:dyDescent="0.2">
      <c r="A2322" s="30" t="s">
        <v>643</v>
      </c>
      <c r="B2322" s="335">
        <v>40217875311</v>
      </c>
      <c r="C2322" s="335">
        <v>40217875311</v>
      </c>
      <c r="D2322" s="335">
        <v>24130725188</v>
      </c>
      <c r="E2322" s="335">
        <v>24130725188</v>
      </c>
      <c r="F2322" s="336">
        <v>0</v>
      </c>
      <c r="G2322" s="319">
        <v>100</v>
      </c>
      <c r="H2322" s="319">
        <v>60.000000003481034</v>
      </c>
      <c r="I2322" s="319">
        <v>60.000000003481034</v>
      </c>
    </row>
    <row r="2323" spans="1:9" x14ac:dyDescent="0.2">
      <c r="A2323" s="30" t="s">
        <v>644</v>
      </c>
      <c r="B2323" s="335">
        <v>40217875311</v>
      </c>
      <c r="C2323" s="335">
        <v>40217875311</v>
      </c>
      <c r="D2323" s="335">
        <v>24130725188</v>
      </c>
      <c r="E2323" s="335">
        <v>24130725188</v>
      </c>
      <c r="F2323" s="336">
        <v>0</v>
      </c>
      <c r="G2323" s="319">
        <v>100</v>
      </c>
      <c r="H2323" s="319">
        <v>60.000000003481034</v>
      </c>
      <c r="I2323" s="319">
        <v>60.000000003481034</v>
      </c>
    </row>
    <row r="2324" spans="1:9" x14ac:dyDescent="0.2">
      <c r="A2324" s="30" t="s">
        <v>645</v>
      </c>
      <c r="B2324" s="335">
        <v>40217875311</v>
      </c>
      <c r="C2324" s="335">
        <v>40217875311</v>
      </c>
      <c r="D2324" s="335">
        <v>24130725188</v>
      </c>
      <c r="E2324" s="335">
        <v>24130725188</v>
      </c>
      <c r="F2324" s="336">
        <v>0</v>
      </c>
      <c r="G2324" s="319">
        <v>100</v>
      </c>
      <c r="H2324" s="319">
        <v>60.000000003481034</v>
      </c>
      <c r="I2324" s="319">
        <v>60.000000003481034</v>
      </c>
    </row>
    <row r="2325" spans="1:9" x14ac:dyDescent="0.2">
      <c r="A2325" s="30" t="s">
        <v>646</v>
      </c>
      <c r="B2325" s="335">
        <v>40217875311</v>
      </c>
      <c r="C2325" s="335">
        <v>40217875311</v>
      </c>
      <c r="D2325" s="335">
        <v>24130725188</v>
      </c>
      <c r="E2325" s="335">
        <v>24130725188</v>
      </c>
      <c r="F2325" s="336">
        <v>0</v>
      </c>
      <c r="G2325" s="319">
        <v>100</v>
      </c>
      <c r="H2325" s="319">
        <v>60.000000003481034</v>
      </c>
      <c r="I2325" s="319">
        <v>60.000000003481034</v>
      </c>
    </row>
    <row r="2326" spans="1:9" x14ac:dyDescent="0.2">
      <c r="A2326" s="30" t="s">
        <v>647</v>
      </c>
      <c r="B2326" s="335">
        <v>40217875311</v>
      </c>
      <c r="C2326" s="335">
        <v>40217875311</v>
      </c>
      <c r="D2326" s="335">
        <v>24130725188</v>
      </c>
      <c r="E2326" s="335">
        <v>24130725188</v>
      </c>
      <c r="F2326" s="336">
        <v>0</v>
      </c>
      <c r="G2326" s="319">
        <v>100</v>
      </c>
      <c r="H2326" s="319">
        <v>60.000000003481034</v>
      </c>
      <c r="I2326" s="319">
        <v>60.000000003481034</v>
      </c>
    </row>
    <row r="2327" spans="1:9" x14ac:dyDescent="0.2">
      <c r="A2327" s="30" t="s">
        <v>648</v>
      </c>
      <c r="B2327" s="335">
        <v>40217875311</v>
      </c>
      <c r="C2327" s="335">
        <v>40217875311</v>
      </c>
      <c r="D2327" s="335">
        <v>24130725188</v>
      </c>
      <c r="E2327" s="335">
        <v>24130725188</v>
      </c>
      <c r="F2327" s="336">
        <v>0</v>
      </c>
      <c r="G2327" s="319">
        <v>100</v>
      </c>
      <c r="H2327" s="319">
        <v>60.000000003481034</v>
      </c>
      <c r="I2327" s="319">
        <v>60.000000003481034</v>
      </c>
    </row>
    <row r="2328" spans="1:9" x14ac:dyDescent="0.2">
      <c r="A2328" s="30" t="s">
        <v>649</v>
      </c>
      <c r="B2328" s="335">
        <v>40217875311</v>
      </c>
      <c r="C2328" s="335">
        <v>40217875311</v>
      </c>
      <c r="D2328" s="335">
        <v>24130725188</v>
      </c>
      <c r="E2328" s="335">
        <v>24130725188</v>
      </c>
      <c r="F2328" s="336">
        <v>0</v>
      </c>
      <c r="G2328" s="319">
        <v>100</v>
      </c>
      <c r="H2328" s="319">
        <v>60.000000003481034</v>
      </c>
      <c r="I2328" s="319">
        <v>60.000000003481034</v>
      </c>
    </row>
    <row r="2329" spans="1:9" x14ac:dyDescent="0.2">
      <c r="A2329" s="30" t="s">
        <v>650</v>
      </c>
      <c r="B2329" s="335">
        <v>40217875310</v>
      </c>
      <c r="C2329" s="335">
        <v>40217875310</v>
      </c>
      <c r="D2329" s="335">
        <v>24130725188</v>
      </c>
      <c r="E2329" s="335">
        <v>24130725188</v>
      </c>
      <c r="F2329" s="336">
        <v>0</v>
      </c>
      <c r="G2329" s="319">
        <v>100</v>
      </c>
      <c r="H2329" s="319">
        <v>60.000000004972911</v>
      </c>
      <c r="I2329" s="319">
        <v>60.000000004972911</v>
      </c>
    </row>
    <row r="2330" spans="1:9" x14ac:dyDescent="0.2">
      <c r="A2330" s="30" t="s">
        <v>651</v>
      </c>
      <c r="B2330" s="335">
        <v>40217875310</v>
      </c>
      <c r="C2330" s="335">
        <v>40217875310</v>
      </c>
      <c r="D2330" s="335">
        <v>24130725188</v>
      </c>
      <c r="E2330" s="335">
        <v>24130725188</v>
      </c>
      <c r="F2330" s="336">
        <v>0</v>
      </c>
      <c r="G2330" s="319">
        <v>100</v>
      </c>
      <c r="H2330" s="319">
        <v>60.000000004972911</v>
      </c>
      <c r="I2330" s="319">
        <v>60.000000004972911</v>
      </c>
    </row>
    <row r="2331" spans="1:9" x14ac:dyDescent="0.2">
      <c r="A2331" s="30" t="s">
        <v>548</v>
      </c>
      <c r="B2331" s="335">
        <v>35640000000</v>
      </c>
      <c r="C2331" s="335">
        <v>0</v>
      </c>
      <c r="D2331" s="335">
        <v>0</v>
      </c>
      <c r="E2331" s="335">
        <v>0</v>
      </c>
      <c r="F2331" s="336">
        <v>35640000000</v>
      </c>
      <c r="G2331" s="319">
        <v>0</v>
      </c>
      <c r="H2331" s="319">
        <v>0</v>
      </c>
      <c r="I2331" s="319">
        <v>0</v>
      </c>
    </row>
    <row r="2332" spans="1:9" x14ac:dyDescent="0.2">
      <c r="A2332" s="30" t="s">
        <v>652</v>
      </c>
      <c r="B2332" s="335">
        <v>7785825229209</v>
      </c>
      <c r="C2332" s="335">
        <v>7185583779708</v>
      </c>
      <c r="D2332" s="335">
        <v>7158263178632</v>
      </c>
      <c r="E2332" s="335">
        <v>7158263178632</v>
      </c>
      <c r="F2332" s="336">
        <v>600241449501</v>
      </c>
      <c r="G2332" s="319">
        <v>92.29058665163511</v>
      </c>
      <c r="H2332" s="319">
        <v>91.939684849042564</v>
      </c>
      <c r="I2332" s="319">
        <v>91.939684849042564</v>
      </c>
    </row>
    <row r="2333" spans="1:9" x14ac:dyDescent="0.2">
      <c r="A2333" s="30" t="s">
        <v>653</v>
      </c>
      <c r="B2333" s="335">
        <v>55932652509</v>
      </c>
      <c r="C2333" s="335">
        <v>51417738799</v>
      </c>
      <c r="D2333" s="335">
        <v>51417738799</v>
      </c>
      <c r="E2333" s="335">
        <v>51417738799</v>
      </c>
      <c r="F2333" s="336">
        <v>4514913710</v>
      </c>
      <c r="G2333" s="319">
        <v>91.927946365008324</v>
      </c>
      <c r="H2333" s="319">
        <v>91.927946365008324</v>
      </c>
      <c r="I2333" s="319">
        <v>91.927946365008324</v>
      </c>
    </row>
    <row r="2334" spans="1:9" x14ac:dyDescent="0.2">
      <c r="A2334" s="30" t="s">
        <v>654</v>
      </c>
      <c r="B2334" s="335">
        <v>349579078179</v>
      </c>
      <c r="C2334" s="335">
        <v>321444182383</v>
      </c>
      <c r="D2334" s="335">
        <v>321444182383</v>
      </c>
      <c r="E2334" s="335">
        <v>321444182383</v>
      </c>
      <c r="F2334" s="336">
        <v>28134895796</v>
      </c>
      <c r="G2334" s="319">
        <v>91.951779281941555</v>
      </c>
      <c r="H2334" s="319">
        <v>91.951779281941555</v>
      </c>
      <c r="I2334" s="319">
        <v>91.951779281941555</v>
      </c>
    </row>
    <row r="2335" spans="1:9" x14ac:dyDescent="0.2">
      <c r="A2335" s="30" t="s">
        <v>655</v>
      </c>
      <c r="B2335" s="335">
        <v>2281446083719</v>
      </c>
      <c r="C2335" s="335">
        <v>0</v>
      </c>
      <c r="D2335" s="335">
        <v>0</v>
      </c>
      <c r="E2335" s="335">
        <v>0</v>
      </c>
      <c r="F2335" s="336">
        <v>2281446083719</v>
      </c>
      <c r="G2335" s="319">
        <v>0</v>
      </c>
      <c r="H2335" s="319">
        <v>0</v>
      </c>
      <c r="I2335" s="319">
        <v>0</v>
      </c>
    </row>
    <row r="2336" spans="1:9" x14ac:dyDescent="0.2">
      <c r="A2336" s="30" t="s">
        <v>656</v>
      </c>
      <c r="B2336" s="335">
        <v>363562241306</v>
      </c>
      <c r="C2336" s="335">
        <v>332502564319</v>
      </c>
      <c r="D2336" s="335">
        <v>332484976320</v>
      </c>
      <c r="E2336" s="335">
        <v>332484976320</v>
      </c>
      <c r="F2336" s="336">
        <v>31059676987</v>
      </c>
      <c r="G2336" s="319">
        <v>91.45684742303645</v>
      </c>
      <c r="H2336" s="319">
        <v>91.452009737214951</v>
      </c>
      <c r="I2336" s="319">
        <v>91.452009737214951</v>
      </c>
    </row>
    <row r="2337" spans="1:9" x14ac:dyDescent="0.2">
      <c r="A2337" s="30" t="s">
        <v>118</v>
      </c>
      <c r="B2337" s="335">
        <v>593000000</v>
      </c>
      <c r="C2337" s="335">
        <v>502302205.38</v>
      </c>
      <c r="D2337" s="335">
        <v>243291192.38</v>
      </c>
      <c r="E2337" s="335">
        <v>243291192.38</v>
      </c>
      <c r="F2337" s="336">
        <v>90697794.620000005</v>
      </c>
      <c r="G2337" s="319">
        <v>84.705262290050584</v>
      </c>
      <c r="H2337" s="319">
        <v>41.027182526138276</v>
      </c>
      <c r="I2337" s="319">
        <v>41.027182526138276</v>
      </c>
    </row>
    <row r="2338" spans="1:9" x14ac:dyDescent="0.2">
      <c r="A2338" s="30" t="s">
        <v>657</v>
      </c>
      <c r="B2338" s="335">
        <v>123451000000</v>
      </c>
      <c r="C2338" s="335">
        <v>0</v>
      </c>
      <c r="D2338" s="335">
        <v>0</v>
      </c>
      <c r="E2338" s="335">
        <v>0</v>
      </c>
      <c r="F2338" s="336">
        <v>123451000000</v>
      </c>
      <c r="G2338" s="319">
        <v>0</v>
      </c>
      <c r="H2338" s="319">
        <v>0</v>
      </c>
      <c r="I2338" s="319">
        <v>0</v>
      </c>
    </row>
    <row r="2339" spans="1:9" x14ac:dyDescent="0.2">
      <c r="A2339" s="30" t="s">
        <v>658</v>
      </c>
      <c r="B2339" s="335">
        <v>320000000</v>
      </c>
      <c r="C2339" s="335">
        <v>0</v>
      </c>
      <c r="D2339" s="335">
        <v>0</v>
      </c>
      <c r="E2339" s="335">
        <v>0</v>
      </c>
      <c r="F2339" s="336">
        <v>320000000</v>
      </c>
      <c r="G2339" s="319">
        <v>0</v>
      </c>
      <c r="H2339" s="319">
        <v>0</v>
      </c>
      <c r="I2339" s="319">
        <v>0</v>
      </c>
    </row>
    <row r="2340" spans="1:9" x14ac:dyDescent="0.2">
      <c r="A2340" s="30" t="s">
        <v>659</v>
      </c>
      <c r="B2340" s="335">
        <v>143993000000</v>
      </c>
      <c r="C2340" s="335">
        <v>27600000000</v>
      </c>
      <c r="D2340" s="335">
        <v>24242528169</v>
      </c>
      <c r="E2340" s="335">
        <v>24242528169</v>
      </c>
      <c r="F2340" s="336">
        <v>116393000000</v>
      </c>
      <c r="G2340" s="319">
        <v>19.167598424923433</v>
      </c>
      <c r="H2340" s="319">
        <v>16.835907418416173</v>
      </c>
      <c r="I2340" s="319">
        <v>16.835907418416173</v>
      </c>
    </row>
    <row r="2341" spans="1:9" x14ac:dyDescent="0.2">
      <c r="A2341" s="30" t="s">
        <v>435</v>
      </c>
      <c r="B2341" s="335">
        <v>253000000</v>
      </c>
      <c r="C2341" s="335">
        <v>242781000</v>
      </c>
      <c r="D2341" s="335">
        <v>242781000</v>
      </c>
      <c r="E2341" s="335">
        <v>242781000</v>
      </c>
      <c r="F2341" s="336">
        <v>10219000</v>
      </c>
      <c r="G2341" s="319">
        <v>95.960869565217394</v>
      </c>
      <c r="H2341" s="319">
        <v>95.960869565217394</v>
      </c>
      <c r="I2341" s="319">
        <v>95.960869565217394</v>
      </c>
    </row>
    <row r="2342" spans="1:9" x14ac:dyDescent="0.2">
      <c r="A2342" s="30" t="s">
        <v>660</v>
      </c>
      <c r="B2342" s="335">
        <v>34449000000</v>
      </c>
      <c r="C2342" s="335">
        <v>29020000000</v>
      </c>
      <c r="D2342" s="335">
        <v>29020000000</v>
      </c>
      <c r="E2342" s="335">
        <v>29020000000</v>
      </c>
      <c r="F2342" s="336">
        <v>5429000000</v>
      </c>
      <c r="G2342" s="319">
        <v>84.240471421521661</v>
      </c>
      <c r="H2342" s="319">
        <v>84.240471421521661</v>
      </c>
      <c r="I2342" s="319">
        <v>84.240471421521661</v>
      </c>
    </row>
    <row r="2343" spans="1:9" x14ac:dyDescent="0.2">
      <c r="A2343" s="30" t="s">
        <v>661</v>
      </c>
      <c r="B2343" s="335">
        <v>1703000000</v>
      </c>
      <c r="C2343" s="335">
        <v>32039358.77</v>
      </c>
      <c r="D2343" s="335">
        <v>32039358.77</v>
      </c>
      <c r="E2343" s="335">
        <v>32039358.77</v>
      </c>
      <c r="F2343" s="336">
        <v>1670960641.23</v>
      </c>
      <c r="G2343" s="319">
        <v>1.881348136817381</v>
      </c>
      <c r="H2343" s="319">
        <v>1.881348136817381</v>
      </c>
      <c r="I2343" s="319">
        <v>1.881348136817381</v>
      </c>
    </row>
    <row r="2344" spans="1:9" x14ac:dyDescent="0.2">
      <c r="A2344" s="30" t="s">
        <v>662</v>
      </c>
      <c r="B2344" s="335">
        <v>339838000000</v>
      </c>
      <c r="C2344" s="335">
        <v>100299729762</v>
      </c>
      <c r="D2344" s="335">
        <v>87319129762</v>
      </c>
      <c r="E2344" s="335">
        <v>87319129762</v>
      </c>
      <c r="F2344" s="336">
        <v>239538270238</v>
      </c>
      <c r="G2344" s="319">
        <v>29.51398306310654</v>
      </c>
      <c r="H2344" s="319">
        <v>25.69433958592035</v>
      </c>
      <c r="I2344" s="319">
        <v>25.69433958592035</v>
      </c>
    </row>
    <row r="2345" spans="1:9" x14ac:dyDescent="0.2">
      <c r="A2345" s="30" t="s">
        <v>663</v>
      </c>
      <c r="B2345" s="335">
        <v>505931000000</v>
      </c>
      <c r="C2345" s="335">
        <v>465168330024</v>
      </c>
      <c r="D2345" s="335">
        <v>465168330024</v>
      </c>
      <c r="E2345" s="335">
        <v>465168330024</v>
      </c>
      <c r="F2345" s="336">
        <v>40762669976</v>
      </c>
      <c r="G2345" s="319">
        <v>91.943037691701051</v>
      </c>
      <c r="H2345" s="319">
        <v>91.943037691701051</v>
      </c>
      <c r="I2345" s="319">
        <v>91.943037691701051</v>
      </c>
    </row>
    <row r="2346" spans="1:9" x14ac:dyDescent="0.2">
      <c r="A2346" s="30" t="s">
        <v>1652</v>
      </c>
      <c r="B2346" s="335">
        <v>8000000000000</v>
      </c>
      <c r="C2346" s="335">
        <v>7839952942787.21</v>
      </c>
      <c r="D2346" s="335">
        <v>7839952942787.21</v>
      </c>
      <c r="E2346" s="335">
        <v>7839952942787.21</v>
      </c>
      <c r="F2346" s="336">
        <v>160047057212.79004</v>
      </c>
      <c r="G2346" s="319">
        <v>97.999411784840134</v>
      </c>
      <c r="H2346" s="319">
        <v>97.999411784840134</v>
      </c>
      <c r="I2346" s="319">
        <v>97.999411784840134</v>
      </c>
    </row>
    <row r="2347" spans="1:9" x14ac:dyDescent="0.2">
      <c r="A2347" s="30" t="s">
        <v>123</v>
      </c>
      <c r="B2347" s="335">
        <v>23650000000</v>
      </c>
      <c r="C2347" s="335">
        <v>14649908601</v>
      </c>
      <c r="D2347" s="335">
        <v>14579094059.82</v>
      </c>
      <c r="E2347" s="335">
        <v>14579094059.82</v>
      </c>
      <c r="F2347" s="336">
        <v>9000091399</v>
      </c>
      <c r="G2347" s="319">
        <v>61.944645247357286</v>
      </c>
      <c r="H2347" s="319">
        <v>61.645218011923888</v>
      </c>
      <c r="I2347" s="319">
        <v>61.645218011923888</v>
      </c>
    </row>
    <row r="2348" spans="1:9" x14ac:dyDescent="0.2">
      <c r="A2348" s="30" t="s">
        <v>124</v>
      </c>
      <c r="B2348" s="335">
        <v>6366443070</v>
      </c>
      <c r="C2348" s="335">
        <v>213997900.31999999</v>
      </c>
      <c r="D2348" s="335">
        <v>212997900.31999999</v>
      </c>
      <c r="E2348" s="335">
        <v>212997900.31999999</v>
      </c>
      <c r="F2348" s="336">
        <v>6152445169.6800003</v>
      </c>
      <c r="G2348" s="319">
        <v>3.3613416152011548</v>
      </c>
      <c r="H2348" s="319">
        <v>3.3456342572776667</v>
      </c>
      <c r="I2348" s="319">
        <v>3.3456342572776667</v>
      </c>
    </row>
    <row r="2349" spans="1:9" x14ac:dyDescent="0.2">
      <c r="A2349" s="30" t="s">
        <v>664</v>
      </c>
      <c r="B2349" s="335">
        <v>2190000000</v>
      </c>
      <c r="C2349" s="335">
        <v>1666887976</v>
      </c>
      <c r="D2349" s="335">
        <v>1277265969.3</v>
      </c>
      <c r="E2349" s="335">
        <v>1277265969.3</v>
      </c>
      <c r="F2349" s="336">
        <v>523112024</v>
      </c>
      <c r="G2349" s="319">
        <v>76.11360621004566</v>
      </c>
      <c r="H2349" s="319">
        <v>58.322646999999996</v>
      </c>
      <c r="I2349" s="319">
        <v>58.322646999999996</v>
      </c>
    </row>
    <row r="2350" spans="1:9" x14ac:dyDescent="0.2">
      <c r="A2350" s="30" t="s">
        <v>665</v>
      </c>
      <c r="B2350" s="335">
        <v>469523436936</v>
      </c>
      <c r="C2350" s="335">
        <v>242174136594</v>
      </c>
      <c r="D2350" s="335">
        <v>242174136594</v>
      </c>
      <c r="E2350" s="335">
        <v>242174136594</v>
      </c>
      <c r="F2350" s="336">
        <v>227349300342</v>
      </c>
      <c r="G2350" s="319">
        <v>51.578710995636698</v>
      </c>
      <c r="H2350" s="319">
        <v>51.578710995636698</v>
      </c>
      <c r="I2350" s="319">
        <v>51.578710995636698</v>
      </c>
    </row>
    <row r="2351" spans="1:9" x14ac:dyDescent="0.2">
      <c r="A2351" s="30" t="s">
        <v>666</v>
      </c>
      <c r="B2351" s="335">
        <v>81960000000</v>
      </c>
      <c r="C2351" s="335">
        <v>81960000000</v>
      </c>
      <c r="D2351" s="335">
        <v>81960000000</v>
      </c>
      <c r="E2351" s="335">
        <v>81960000000</v>
      </c>
      <c r="F2351" s="336">
        <v>0</v>
      </c>
      <c r="G2351" s="319">
        <v>100</v>
      </c>
      <c r="H2351" s="319">
        <v>100</v>
      </c>
      <c r="I2351" s="319">
        <v>100</v>
      </c>
    </row>
    <row r="2352" spans="1:9" x14ac:dyDescent="0.2">
      <c r="A2352" s="334" t="s">
        <v>32</v>
      </c>
      <c r="B2352" s="311">
        <v>591409000000</v>
      </c>
      <c r="C2352" s="311">
        <v>507909845637.29999</v>
      </c>
      <c r="D2352" s="311">
        <v>507055736437.29999</v>
      </c>
      <c r="E2352" s="311">
        <v>507055736437.29999</v>
      </c>
      <c r="F2352" s="316">
        <v>83499154362.700012</v>
      </c>
      <c r="G2352" s="317">
        <v>85.881318281815126</v>
      </c>
      <c r="H2352" s="317">
        <v>85.73689890368594</v>
      </c>
      <c r="I2352" s="317">
        <v>85.73689890368594</v>
      </c>
    </row>
    <row r="2353" spans="1:9" x14ac:dyDescent="0.2">
      <c r="A2353" s="30" t="s">
        <v>667</v>
      </c>
      <c r="B2353" s="335">
        <v>591409000000</v>
      </c>
      <c r="C2353" s="335">
        <v>507909845637.29999</v>
      </c>
      <c r="D2353" s="335">
        <v>507055736437.29999</v>
      </c>
      <c r="E2353" s="335">
        <v>507055736437.29999</v>
      </c>
      <c r="F2353" s="336">
        <v>83499154362.700012</v>
      </c>
      <c r="G2353" s="319">
        <v>85.881318281815126</v>
      </c>
      <c r="H2353" s="319">
        <v>85.73689890368594</v>
      </c>
      <c r="I2353" s="319">
        <v>85.73689890368594</v>
      </c>
    </row>
    <row r="2354" spans="1:9" x14ac:dyDescent="0.2">
      <c r="A2354" s="334" t="s">
        <v>127</v>
      </c>
      <c r="B2354" s="311">
        <v>262061563064</v>
      </c>
      <c r="C2354" s="311">
        <v>262054913608</v>
      </c>
      <c r="D2354" s="311">
        <v>262054913608</v>
      </c>
      <c r="E2354" s="311">
        <v>262054913608</v>
      </c>
      <c r="F2354" s="316">
        <v>6649456</v>
      </c>
      <c r="G2354" s="317">
        <v>99.997462635908036</v>
      </c>
      <c r="H2354" s="317">
        <v>99.997462635908036</v>
      </c>
      <c r="I2354" s="317">
        <v>99.997462635908036</v>
      </c>
    </row>
    <row r="2355" spans="1:9" x14ac:dyDescent="0.2">
      <c r="A2355" s="30" t="s">
        <v>128</v>
      </c>
      <c r="B2355" s="335">
        <v>496000000</v>
      </c>
      <c r="C2355" s="335">
        <v>494951144</v>
      </c>
      <c r="D2355" s="335">
        <v>494951144</v>
      </c>
      <c r="E2355" s="335">
        <v>494951144</v>
      </c>
      <c r="F2355" s="336">
        <v>1048856</v>
      </c>
      <c r="G2355" s="319">
        <v>99.788537096774192</v>
      </c>
      <c r="H2355" s="319">
        <v>99.788537096774192</v>
      </c>
      <c r="I2355" s="319">
        <v>99.788537096774192</v>
      </c>
    </row>
    <row r="2356" spans="1:9" x14ac:dyDescent="0.2">
      <c r="A2356" s="30" t="s">
        <v>129</v>
      </c>
      <c r="B2356" s="335">
        <v>8000000</v>
      </c>
      <c r="C2356" s="335">
        <v>2399400</v>
      </c>
      <c r="D2356" s="335">
        <v>2399400</v>
      </c>
      <c r="E2356" s="335">
        <v>2399400</v>
      </c>
      <c r="F2356" s="336">
        <v>5600600</v>
      </c>
      <c r="G2356" s="319">
        <v>29.9925</v>
      </c>
      <c r="H2356" s="319">
        <v>29.9925</v>
      </c>
      <c r="I2356" s="319">
        <v>29.9925</v>
      </c>
    </row>
    <row r="2357" spans="1:9" x14ac:dyDescent="0.2">
      <c r="A2357" s="30" t="s">
        <v>130</v>
      </c>
      <c r="B2357" s="335">
        <v>261557563064</v>
      </c>
      <c r="C2357" s="335">
        <v>261557563064</v>
      </c>
      <c r="D2357" s="335">
        <v>261557563064</v>
      </c>
      <c r="E2357" s="335">
        <v>261557563064</v>
      </c>
      <c r="F2357" s="336">
        <v>0</v>
      </c>
      <c r="G2357" s="319">
        <v>100</v>
      </c>
      <c r="H2357" s="319">
        <v>100</v>
      </c>
      <c r="I2357" s="319">
        <v>100</v>
      </c>
    </row>
    <row r="2358" spans="1:9" x14ac:dyDescent="0.2">
      <c r="A2358" s="334" t="s">
        <v>131</v>
      </c>
      <c r="B2358" s="311">
        <v>5099277014157</v>
      </c>
      <c r="C2358" s="311">
        <v>2932171583385.8599</v>
      </c>
      <c r="D2358" s="311">
        <v>812058979748.56995</v>
      </c>
      <c r="E2358" s="311">
        <v>812058979748.56995</v>
      </c>
      <c r="F2358" s="316">
        <v>2167105430771.1401</v>
      </c>
      <c r="G2358" s="317">
        <v>57.501712012219429</v>
      </c>
      <c r="H2358" s="317">
        <v>15.924982649384809</v>
      </c>
      <c r="I2358" s="317">
        <v>15.924982649384809</v>
      </c>
    </row>
    <row r="2359" spans="1:9" x14ac:dyDescent="0.2">
      <c r="A2359" s="334" t="s">
        <v>1651</v>
      </c>
      <c r="B2359" s="311">
        <v>5099277014157</v>
      </c>
      <c r="C2359" s="311">
        <v>2932171583385.8599</v>
      </c>
      <c r="D2359" s="311">
        <v>812058979748.56995</v>
      </c>
      <c r="E2359" s="311">
        <v>812058979748.56995</v>
      </c>
      <c r="F2359" s="316">
        <v>2167105430771.1401</v>
      </c>
      <c r="G2359" s="317">
        <v>57.501712012219429</v>
      </c>
      <c r="H2359" s="317">
        <v>15.924982649384809</v>
      </c>
      <c r="I2359" s="317">
        <v>15.924982649384809</v>
      </c>
    </row>
    <row r="2360" spans="1:9" x14ac:dyDescent="0.2">
      <c r="A2360" s="30" t="s">
        <v>668</v>
      </c>
      <c r="B2360" s="335">
        <v>15682197886</v>
      </c>
      <c r="C2360" s="335">
        <v>12597505490</v>
      </c>
      <c r="D2360" s="335">
        <v>7619605774.2799997</v>
      </c>
      <c r="E2360" s="335">
        <v>7619605774.2799997</v>
      </c>
      <c r="F2360" s="336">
        <v>3084692396</v>
      </c>
      <c r="G2360" s="319">
        <v>80.329974035375457</v>
      </c>
      <c r="H2360" s="319">
        <v>48.587613991800637</v>
      </c>
      <c r="I2360" s="319">
        <v>48.587613991800637</v>
      </c>
    </row>
    <row r="2361" spans="1:9" x14ac:dyDescent="0.2">
      <c r="A2361" s="30" t="s">
        <v>669</v>
      </c>
      <c r="B2361" s="335">
        <v>3411775053</v>
      </c>
      <c r="C2361" s="335">
        <v>2583179790</v>
      </c>
      <c r="D2361" s="335">
        <v>1958884198.1300001</v>
      </c>
      <c r="E2361" s="335">
        <v>1958884198.1300001</v>
      </c>
      <c r="F2361" s="336">
        <v>828595263</v>
      </c>
      <c r="G2361" s="319">
        <v>75.713660773988906</v>
      </c>
      <c r="H2361" s="319">
        <v>57.415397196469279</v>
      </c>
      <c r="I2361" s="319">
        <v>57.415397196469279</v>
      </c>
    </row>
    <row r="2362" spans="1:9" x14ac:dyDescent="0.2">
      <c r="A2362" s="30" t="s">
        <v>670</v>
      </c>
      <c r="B2362" s="335">
        <v>8436120281</v>
      </c>
      <c r="C2362" s="335">
        <v>8137205347.4499998</v>
      </c>
      <c r="D2362" s="335">
        <v>6670817961.46</v>
      </c>
      <c r="E2362" s="335">
        <v>6670817961.46</v>
      </c>
      <c r="F2362" s="336">
        <v>298914933.55000019</v>
      </c>
      <c r="G2362" s="319">
        <v>96.456725086966543</v>
      </c>
      <c r="H2362" s="319">
        <v>79.074476646381527</v>
      </c>
      <c r="I2362" s="319">
        <v>79.074476646381527</v>
      </c>
    </row>
    <row r="2363" spans="1:9" x14ac:dyDescent="0.2">
      <c r="A2363" s="30" t="s">
        <v>671</v>
      </c>
      <c r="B2363" s="335">
        <v>7409159144</v>
      </c>
      <c r="C2363" s="335">
        <v>539232294</v>
      </c>
      <c r="D2363" s="335">
        <v>368192330.89999998</v>
      </c>
      <c r="E2363" s="335">
        <v>368192330.89999998</v>
      </c>
      <c r="F2363" s="336">
        <v>6869926850</v>
      </c>
      <c r="G2363" s="319">
        <v>7.2779148553810566</v>
      </c>
      <c r="H2363" s="319">
        <v>4.9694212763423398</v>
      </c>
      <c r="I2363" s="319">
        <v>4.9694212763423398</v>
      </c>
    </row>
    <row r="2364" spans="1:9" x14ac:dyDescent="0.2">
      <c r="A2364" s="30" t="s">
        <v>672</v>
      </c>
      <c r="B2364" s="335">
        <v>381528558957</v>
      </c>
      <c r="C2364" s="335">
        <v>381528558957</v>
      </c>
      <c r="D2364" s="335">
        <v>195426948631.57999</v>
      </c>
      <c r="E2364" s="335">
        <v>195426948631.57999</v>
      </c>
      <c r="F2364" s="336">
        <v>0</v>
      </c>
      <c r="G2364" s="319">
        <v>100</v>
      </c>
      <c r="H2364" s="319">
        <v>51.222102263019707</v>
      </c>
      <c r="I2364" s="319">
        <v>51.222102263019707</v>
      </c>
    </row>
    <row r="2365" spans="1:9" x14ac:dyDescent="0.2">
      <c r="A2365" s="30" t="s">
        <v>673</v>
      </c>
      <c r="B2365" s="335">
        <v>444596411119</v>
      </c>
      <c r="C2365" s="335">
        <v>444596411119</v>
      </c>
      <c r="D2365" s="335">
        <v>315258271434.83002</v>
      </c>
      <c r="E2365" s="335">
        <v>315258271434.83002</v>
      </c>
      <c r="F2365" s="336">
        <v>0</v>
      </c>
      <c r="G2365" s="319">
        <v>100</v>
      </c>
      <c r="H2365" s="319">
        <v>70.908865557722294</v>
      </c>
      <c r="I2365" s="319">
        <v>70.908865557722294</v>
      </c>
    </row>
    <row r="2366" spans="1:9" x14ac:dyDescent="0.2">
      <c r="A2366" s="30" t="s">
        <v>674</v>
      </c>
      <c r="B2366" s="335">
        <v>2143187971177</v>
      </c>
      <c r="C2366" s="335">
        <v>0</v>
      </c>
      <c r="D2366" s="335">
        <v>0</v>
      </c>
      <c r="E2366" s="335">
        <v>0</v>
      </c>
      <c r="F2366" s="336">
        <v>2143187971177</v>
      </c>
      <c r="G2366" s="319">
        <v>0</v>
      </c>
      <c r="H2366" s="319">
        <v>0</v>
      </c>
      <c r="I2366" s="319">
        <v>0</v>
      </c>
    </row>
    <row r="2367" spans="1:9" x14ac:dyDescent="0.2">
      <c r="A2367" s="30" t="s">
        <v>675</v>
      </c>
      <c r="B2367" s="335">
        <v>1199746132</v>
      </c>
      <c r="C2367" s="335">
        <v>164423325</v>
      </c>
      <c r="D2367" s="335">
        <v>90971333</v>
      </c>
      <c r="E2367" s="335">
        <v>90971333</v>
      </c>
      <c r="F2367" s="336">
        <v>1035322807</v>
      </c>
      <c r="G2367" s="319">
        <v>13.704843100923622</v>
      </c>
      <c r="H2367" s="319">
        <v>7.5825485553638767</v>
      </c>
      <c r="I2367" s="319">
        <v>7.5825485553638767</v>
      </c>
    </row>
    <row r="2368" spans="1:9" x14ac:dyDescent="0.2">
      <c r="A2368" s="30" t="s">
        <v>676</v>
      </c>
      <c r="B2368" s="335">
        <v>648088205</v>
      </c>
      <c r="C2368" s="335">
        <v>185016666</v>
      </c>
      <c r="D2368" s="335">
        <v>140056666.66999999</v>
      </c>
      <c r="E2368" s="335">
        <v>140056666.66999999</v>
      </c>
      <c r="F2368" s="336">
        <v>463071539</v>
      </c>
      <c r="G2368" s="319">
        <v>28.548068700000488</v>
      </c>
      <c r="H2368" s="319">
        <v>21.610741499299465</v>
      </c>
      <c r="I2368" s="319">
        <v>21.610741499299465</v>
      </c>
    </row>
    <row r="2369" spans="1:9" x14ac:dyDescent="0.2">
      <c r="A2369" s="30" t="s">
        <v>677</v>
      </c>
      <c r="B2369" s="335">
        <v>17669223803</v>
      </c>
      <c r="C2369" s="335">
        <v>17669223803</v>
      </c>
      <c r="D2369" s="335">
        <v>16520705669.51</v>
      </c>
      <c r="E2369" s="335">
        <v>16520705669.51</v>
      </c>
      <c r="F2369" s="336">
        <v>0</v>
      </c>
      <c r="G2369" s="319">
        <v>100</v>
      </c>
      <c r="H2369" s="319">
        <v>93.499894809782219</v>
      </c>
      <c r="I2369" s="319">
        <v>93.499894809782219</v>
      </c>
    </row>
    <row r="2370" spans="1:9" x14ac:dyDescent="0.2">
      <c r="A2370" s="30" t="s">
        <v>678</v>
      </c>
      <c r="B2370" s="335">
        <v>1331566684</v>
      </c>
      <c r="C2370" s="335">
        <v>1331566684</v>
      </c>
      <c r="D2370" s="335">
        <v>1331566684</v>
      </c>
      <c r="E2370" s="335">
        <v>1331566684</v>
      </c>
      <c r="F2370" s="336">
        <v>0</v>
      </c>
      <c r="G2370" s="319">
        <v>100</v>
      </c>
      <c r="H2370" s="319">
        <v>100</v>
      </c>
      <c r="I2370" s="319">
        <v>100</v>
      </c>
    </row>
    <row r="2371" spans="1:9" x14ac:dyDescent="0.2">
      <c r="A2371" s="30" t="s">
        <v>679</v>
      </c>
      <c r="B2371" s="335">
        <v>28451007750</v>
      </c>
      <c r="C2371" s="335">
        <v>23925225765.830002</v>
      </c>
      <c r="D2371" s="335">
        <v>11570835090.9</v>
      </c>
      <c r="E2371" s="335">
        <v>11570835090.9</v>
      </c>
      <c r="F2371" s="336">
        <v>4525781984.1699982</v>
      </c>
      <c r="G2371" s="319">
        <v>84.092718177372831</v>
      </c>
      <c r="H2371" s="319">
        <v>40.669333025295032</v>
      </c>
      <c r="I2371" s="319">
        <v>40.669333025295032</v>
      </c>
    </row>
    <row r="2372" spans="1:9" x14ac:dyDescent="0.2">
      <c r="A2372" s="30" t="s">
        <v>680</v>
      </c>
      <c r="B2372" s="335">
        <v>10561267184</v>
      </c>
      <c r="C2372" s="335">
        <v>9135292583.1000004</v>
      </c>
      <c r="D2372" s="335">
        <v>0</v>
      </c>
      <c r="E2372" s="335">
        <v>0</v>
      </c>
      <c r="F2372" s="336">
        <v>1425974600.8999996</v>
      </c>
      <c r="G2372" s="319">
        <v>86.498072853792507</v>
      </c>
      <c r="H2372" s="319">
        <v>0</v>
      </c>
      <c r="I2372" s="319">
        <v>0</v>
      </c>
    </row>
    <row r="2373" spans="1:9" x14ac:dyDescent="0.2">
      <c r="A2373" s="30" t="s">
        <v>681</v>
      </c>
      <c r="B2373" s="335">
        <v>359886236</v>
      </c>
      <c r="C2373" s="335">
        <v>280095000</v>
      </c>
      <c r="D2373" s="335">
        <v>213128333.33000001</v>
      </c>
      <c r="E2373" s="335">
        <v>213128333.33000001</v>
      </c>
      <c r="F2373" s="336">
        <v>79791236</v>
      </c>
      <c r="G2373" s="319">
        <v>77.828761420039413</v>
      </c>
      <c r="H2373" s="319">
        <v>59.22102931716455</v>
      </c>
      <c r="I2373" s="319">
        <v>59.22102931716455</v>
      </c>
    </row>
    <row r="2374" spans="1:9" x14ac:dyDescent="0.2">
      <c r="A2374" s="30" t="s">
        <v>682</v>
      </c>
      <c r="B2374" s="335">
        <v>1348544906</v>
      </c>
      <c r="C2374" s="335">
        <v>253446347.47999999</v>
      </c>
      <c r="D2374" s="335">
        <v>154773197</v>
      </c>
      <c r="E2374" s="335">
        <v>154773197</v>
      </c>
      <c r="F2374" s="336">
        <v>1095098558.52</v>
      </c>
      <c r="G2374" s="319">
        <v>18.794060646579609</v>
      </c>
      <c r="H2374" s="319">
        <v>11.47705176975397</v>
      </c>
      <c r="I2374" s="319">
        <v>11.47705176975397</v>
      </c>
    </row>
    <row r="2375" spans="1:9" x14ac:dyDescent="0.2">
      <c r="A2375" s="30" t="s">
        <v>1691</v>
      </c>
      <c r="B2375" s="335">
        <v>0</v>
      </c>
      <c r="C2375" s="335">
        <v>0</v>
      </c>
      <c r="D2375" s="335">
        <v>0</v>
      </c>
      <c r="E2375" s="335">
        <v>0</v>
      </c>
      <c r="F2375" s="336">
        <v>0</v>
      </c>
      <c r="G2375" s="319">
        <v>0</v>
      </c>
      <c r="H2375" s="319">
        <v>0</v>
      </c>
      <c r="I2375" s="319">
        <v>0</v>
      </c>
    </row>
    <row r="2376" spans="1:9" x14ac:dyDescent="0.2">
      <c r="A2376" s="30" t="s">
        <v>683</v>
      </c>
      <c r="B2376" s="335">
        <v>351733166248</v>
      </c>
      <c r="C2376" s="335">
        <v>351733166248</v>
      </c>
      <c r="D2376" s="335">
        <v>0</v>
      </c>
      <c r="E2376" s="335">
        <v>0</v>
      </c>
      <c r="F2376" s="336">
        <v>0</v>
      </c>
      <c r="G2376" s="319">
        <v>100</v>
      </c>
      <c r="H2376" s="319">
        <v>0</v>
      </c>
      <c r="I2376" s="319">
        <v>0</v>
      </c>
    </row>
    <row r="2377" spans="1:9" x14ac:dyDescent="0.2">
      <c r="A2377" s="30" t="s">
        <v>1692</v>
      </c>
      <c r="B2377" s="335">
        <v>0</v>
      </c>
      <c r="C2377" s="335">
        <v>0</v>
      </c>
      <c r="D2377" s="335">
        <v>0</v>
      </c>
      <c r="E2377" s="335">
        <v>0</v>
      </c>
      <c r="F2377" s="336">
        <v>0</v>
      </c>
      <c r="G2377" s="319">
        <v>0</v>
      </c>
      <c r="H2377" s="319">
        <v>0</v>
      </c>
      <c r="I2377" s="319">
        <v>0</v>
      </c>
    </row>
    <row r="2378" spans="1:9" x14ac:dyDescent="0.2">
      <c r="A2378" s="30" t="s">
        <v>684</v>
      </c>
      <c r="B2378" s="335">
        <v>115817971818</v>
      </c>
      <c r="C2378" s="335">
        <v>115817971818</v>
      </c>
      <c r="D2378" s="335">
        <v>0</v>
      </c>
      <c r="E2378" s="335">
        <v>0</v>
      </c>
      <c r="F2378" s="336">
        <v>0</v>
      </c>
      <c r="G2378" s="319">
        <v>100</v>
      </c>
      <c r="H2378" s="319">
        <v>0</v>
      </c>
      <c r="I2378" s="319">
        <v>0</v>
      </c>
    </row>
    <row r="2379" spans="1:9" x14ac:dyDescent="0.2">
      <c r="A2379" s="30" t="s">
        <v>685</v>
      </c>
      <c r="B2379" s="335">
        <v>10000000000</v>
      </c>
      <c r="C2379" s="335">
        <v>10000000000</v>
      </c>
      <c r="D2379" s="335">
        <v>0</v>
      </c>
      <c r="E2379" s="335">
        <v>0</v>
      </c>
      <c r="F2379" s="336">
        <v>0</v>
      </c>
      <c r="G2379" s="319">
        <v>100</v>
      </c>
      <c r="H2379" s="319">
        <v>0</v>
      </c>
      <c r="I2379" s="319">
        <v>0</v>
      </c>
    </row>
    <row r="2380" spans="1:9" x14ac:dyDescent="0.2">
      <c r="A2380" s="30" t="s">
        <v>686</v>
      </c>
      <c r="B2380" s="335">
        <v>18026859008</v>
      </c>
      <c r="C2380" s="335">
        <v>18026859008</v>
      </c>
      <c r="D2380" s="335">
        <v>0</v>
      </c>
      <c r="E2380" s="335">
        <v>0</v>
      </c>
      <c r="F2380" s="336">
        <v>0</v>
      </c>
      <c r="G2380" s="319">
        <v>100</v>
      </c>
      <c r="H2380" s="319">
        <v>0</v>
      </c>
      <c r="I2380" s="319">
        <v>0</v>
      </c>
    </row>
    <row r="2381" spans="1:9" x14ac:dyDescent="0.2">
      <c r="A2381" s="30" t="s">
        <v>687</v>
      </c>
      <c r="B2381" s="335">
        <v>25019328598</v>
      </c>
      <c r="C2381" s="335">
        <v>25019328598</v>
      </c>
      <c r="D2381" s="335">
        <v>0</v>
      </c>
      <c r="E2381" s="335">
        <v>0</v>
      </c>
      <c r="F2381" s="336">
        <v>0</v>
      </c>
      <c r="G2381" s="319">
        <v>100</v>
      </c>
      <c r="H2381" s="319">
        <v>0</v>
      </c>
      <c r="I2381" s="319">
        <v>0</v>
      </c>
    </row>
    <row r="2382" spans="1:9" x14ac:dyDescent="0.2">
      <c r="A2382" s="30" t="s">
        <v>688</v>
      </c>
      <c r="B2382" s="335">
        <v>12000010000</v>
      </c>
      <c r="C2382" s="335">
        <v>12000000000</v>
      </c>
      <c r="D2382" s="335">
        <v>0</v>
      </c>
      <c r="E2382" s="335">
        <v>0</v>
      </c>
      <c r="F2382" s="336">
        <v>10000</v>
      </c>
      <c r="G2382" s="319">
        <v>99.999916666736112</v>
      </c>
      <c r="H2382" s="319">
        <v>0</v>
      </c>
      <c r="I2382" s="319">
        <v>0</v>
      </c>
    </row>
    <row r="2383" spans="1:9" x14ac:dyDescent="0.2">
      <c r="A2383" s="30" t="s">
        <v>689</v>
      </c>
      <c r="B2383" s="335">
        <v>68981444517</v>
      </c>
      <c r="C2383" s="335">
        <v>68981444517</v>
      </c>
      <c r="D2383" s="335">
        <v>0</v>
      </c>
      <c r="E2383" s="335">
        <v>0</v>
      </c>
      <c r="F2383" s="336">
        <v>0</v>
      </c>
      <c r="G2383" s="319">
        <v>100</v>
      </c>
      <c r="H2383" s="319">
        <v>0</v>
      </c>
      <c r="I2383" s="319">
        <v>0</v>
      </c>
    </row>
    <row r="2384" spans="1:9" x14ac:dyDescent="0.2">
      <c r="A2384" s="30" t="s">
        <v>690</v>
      </c>
      <c r="B2384" s="335">
        <v>776139882489</v>
      </c>
      <c r="C2384" s="335">
        <v>776139882489</v>
      </c>
      <c r="D2384" s="335">
        <v>254734222442.98001</v>
      </c>
      <c r="E2384" s="335">
        <v>254734222442.98001</v>
      </c>
      <c r="F2384" s="336">
        <v>0</v>
      </c>
      <c r="G2384" s="319">
        <v>100</v>
      </c>
      <c r="H2384" s="319">
        <v>32.820658774301585</v>
      </c>
      <c r="I2384" s="319">
        <v>32.820658774301585</v>
      </c>
    </row>
    <row r="2385" spans="1:9" x14ac:dyDescent="0.2">
      <c r="A2385" s="30" t="s">
        <v>691</v>
      </c>
      <c r="B2385" s="335">
        <v>483135949879</v>
      </c>
      <c r="C2385" s="335">
        <v>483135949879</v>
      </c>
      <c r="D2385" s="335">
        <v>0</v>
      </c>
      <c r="E2385" s="335">
        <v>0</v>
      </c>
      <c r="F2385" s="336">
        <v>0</v>
      </c>
      <c r="G2385" s="319">
        <v>100</v>
      </c>
      <c r="H2385" s="319">
        <v>0</v>
      </c>
      <c r="I2385" s="319">
        <v>0</v>
      </c>
    </row>
    <row r="2386" spans="1:9" x14ac:dyDescent="0.2">
      <c r="A2386" s="30" t="s">
        <v>692</v>
      </c>
      <c r="B2386" s="335">
        <v>60387986840</v>
      </c>
      <c r="C2386" s="335">
        <v>60387986840</v>
      </c>
      <c r="D2386" s="335">
        <v>0</v>
      </c>
      <c r="E2386" s="335">
        <v>0</v>
      </c>
      <c r="F2386" s="336">
        <v>0</v>
      </c>
      <c r="G2386" s="319">
        <v>100</v>
      </c>
      <c r="H2386" s="319">
        <v>0</v>
      </c>
      <c r="I2386" s="319">
        <v>0</v>
      </c>
    </row>
    <row r="2387" spans="1:9" x14ac:dyDescent="0.2">
      <c r="A2387" s="30" t="s">
        <v>693</v>
      </c>
      <c r="B2387" s="335">
        <v>107472237683</v>
      </c>
      <c r="C2387" s="335">
        <v>107472237683</v>
      </c>
      <c r="D2387" s="335">
        <v>0</v>
      </c>
      <c r="E2387" s="335">
        <v>0</v>
      </c>
      <c r="F2387" s="336">
        <v>0</v>
      </c>
      <c r="G2387" s="319">
        <v>100</v>
      </c>
      <c r="H2387" s="319">
        <v>0</v>
      </c>
      <c r="I2387" s="319">
        <v>0</v>
      </c>
    </row>
    <row r="2388" spans="1:9" x14ac:dyDescent="0.2">
      <c r="A2388" s="30" t="s">
        <v>1743</v>
      </c>
      <c r="B2388" s="335">
        <v>4740652560</v>
      </c>
      <c r="C2388" s="335">
        <v>530373134</v>
      </c>
      <c r="D2388" s="335">
        <v>0</v>
      </c>
      <c r="E2388" s="335">
        <v>0</v>
      </c>
      <c r="F2388" s="336">
        <v>4210279426</v>
      </c>
      <c r="G2388" s="319">
        <v>11.187766394759796</v>
      </c>
      <c r="H2388" s="319">
        <v>0</v>
      </c>
      <c r="I2388" s="319">
        <v>0</v>
      </c>
    </row>
    <row r="2389" spans="1:9" x14ac:dyDescent="0.2">
      <c r="A2389" s="334" t="s">
        <v>694</v>
      </c>
      <c r="B2389" s="311">
        <v>26615868452</v>
      </c>
      <c r="C2389" s="311">
        <v>21600137539.389999</v>
      </c>
      <c r="D2389" s="311">
        <v>20819914837.760002</v>
      </c>
      <c r="E2389" s="311">
        <v>20819914837.760002</v>
      </c>
      <c r="F2389" s="316">
        <v>5015730912.6100006</v>
      </c>
      <c r="G2389" s="317">
        <v>81.155110825500415</v>
      </c>
      <c r="H2389" s="317">
        <v>78.223691536901669</v>
      </c>
      <c r="I2389" s="317">
        <v>78.223691536901669</v>
      </c>
    </row>
    <row r="2390" spans="1:9" x14ac:dyDescent="0.2">
      <c r="A2390" s="334" t="s">
        <v>109</v>
      </c>
      <c r="B2390" s="311">
        <v>25007000000</v>
      </c>
      <c r="C2390" s="311">
        <v>21157129930.389999</v>
      </c>
      <c r="D2390" s="311">
        <v>20402857229.760002</v>
      </c>
      <c r="E2390" s="311">
        <v>20402857229.760002</v>
      </c>
      <c r="F2390" s="316">
        <v>3849870069.6100006</v>
      </c>
      <c r="G2390" s="317">
        <v>84.604830369056657</v>
      </c>
      <c r="H2390" s="317">
        <v>81.588584115487677</v>
      </c>
      <c r="I2390" s="317">
        <v>81.588584115487677</v>
      </c>
    </row>
    <row r="2391" spans="1:9" x14ac:dyDescent="0.2">
      <c r="A2391" s="334" t="s">
        <v>28</v>
      </c>
      <c r="B2391" s="311">
        <v>19916000000</v>
      </c>
      <c r="C2391" s="311">
        <v>16544115491</v>
      </c>
      <c r="D2391" s="311">
        <v>16543617159</v>
      </c>
      <c r="E2391" s="311">
        <v>16543617159</v>
      </c>
      <c r="F2391" s="316">
        <v>3371884509</v>
      </c>
      <c r="G2391" s="317">
        <v>83.069469225748136</v>
      </c>
      <c r="H2391" s="317">
        <v>83.066967056637878</v>
      </c>
      <c r="I2391" s="317">
        <v>83.066967056637878</v>
      </c>
    </row>
    <row r="2392" spans="1:9" x14ac:dyDescent="0.2">
      <c r="A2392" s="30" t="s">
        <v>110</v>
      </c>
      <c r="B2392" s="335">
        <v>13235000000</v>
      </c>
      <c r="C2392" s="335">
        <v>10752192507</v>
      </c>
      <c r="D2392" s="335">
        <v>10751877901</v>
      </c>
      <c r="E2392" s="335">
        <v>10751877901</v>
      </c>
      <c r="F2392" s="336">
        <v>2482807493</v>
      </c>
      <c r="G2392" s="319">
        <v>81.240593177181722</v>
      </c>
      <c r="H2392" s="319">
        <v>81.238216101246692</v>
      </c>
      <c r="I2392" s="319">
        <v>81.238216101246692</v>
      </c>
    </row>
    <row r="2393" spans="1:9" x14ac:dyDescent="0.2">
      <c r="A2393" s="30" t="s">
        <v>111</v>
      </c>
      <c r="B2393" s="335">
        <v>4750000000</v>
      </c>
      <c r="C2393" s="335">
        <v>4155886100</v>
      </c>
      <c r="D2393" s="335">
        <v>4155886100</v>
      </c>
      <c r="E2393" s="335">
        <v>4155886100</v>
      </c>
      <c r="F2393" s="336">
        <v>594113900</v>
      </c>
      <c r="G2393" s="319">
        <v>87.492338947368424</v>
      </c>
      <c r="H2393" s="319">
        <v>87.492338947368424</v>
      </c>
      <c r="I2393" s="319">
        <v>87.492338947368424</v>
      </c>
    </row>
    <row r="2394" spans="1:9" x14ac:dyDescent="0.2">
      <c r="A2394" s="30" t="s">
        <v>112</v>
      </c>
      <c r="B2394" s="335">
        <v>1931000000</v>
      </c>
      <c r="C2394" s="335">
        <v>1636036884</v>
      </c>
      <c r="D2394" s="335">
        <v>1635853158</v>
      </c>
      <c r="E2394" s="335">
        <v>1635853158</v>
      </c>
      <c r="F2394" s="336">
        <v>294963116</v>
      </c>
      <c r="G2394" s="319">
        <v>84.724851579492494</v>
      </c>
      <c r="H2394" s="319">
        <v>84.715337027446921</v>
      </c>
      <c r="I2394" s="319">
        <v>84.715337027446921</v>
      </c>
    </row>
    <row r="2395" spans="1:9" x14ac:dyDescent="0.2">
      <c r="A2395" s="334" t="s">
        <v>29</v>
      </c>
      <c r="B2395" s="311">
        <v>4963000000</v>
      </c>
      <c r="C2395" s="311">
        <v>4547852845.3900003</v>
      </c>
      <c r="D2395" s="311">
        <v>3799860524.7600002</v>
      </c>
      <c r="E2395" s="311">
        <v>3799860524.7600002</v>
      </c>
      <c r="F2395" s="316">
        <v>415147154.60999966</v>
      </c>
      <c r="G2395" s="317">
        <v>91.635157070118893</v>
      </c>
      <c r="H2395" s="317">
        <v>76.563782485593393</v>
      </c>
      <c r="I2395" s="317">
        <v>76.563782485593393</v>
      </c>
    </row>
    <row r="2396" spans="1:9" x14ac:dyDescent="0.2">
      <c r="A2396" s="30" t="s">
        <v>113</v>
      </c>
      <c r="B2396" s="335">
        <v>4963000000</v>
      </c>
      <c r="C2396" s="335">
        <v>4547852845.3900003</v>
      </c>
      <c r="D2396" s="335">
        <v>3799860524.7600002</v>
      </c>
      <c r="E2396" s="335">
        <v>3799860524.7600002</v>
      </c>
      <c r="F2396" s="336">
        <v>415147154.60999966</v>
      </c>
      <c r="G2396" s="319">
        <v>91.635157070118893</v>
      </c>
      <c r="H2396" s="319">
        <v>76.563782485593393</v>
      </c>
      <c r="I2396" s="319">
        <v>76.563782485593393</v>
      </c>
    </row>
    <row r="2397" spans="1:9" x14ac:dyDescent="0.2">
      <c r="A2397" s="334" t="s">
        <v>30</v>
      </c>
      <c r="B2397" s="311">
        <v>72000000</v>
      </c>
      <c r="C2397" s="311">
        <v>17602031</v>
      </c>
      <c r="D2397" s="311">
        <v>11819983</v>
      </c>
      <c r="E2397" s="311">
        <v>11819983</v>
      </c>
      <c r="F2397" s="316">
        <v>54397969</v>
      </c>
      <c r="G2397" s="317">
        <v>24.447265277777777</v>
      </c>
      <c r="H2397" s="317">
        <v>16.416643055555554</v>
      </c>
      <c r="I2397" s="317">
        <v>16.416643055555554</v>
      </c>
    </row>
    <row r="2398" spans="1:9" x14ac:dyDescent="0.2">
      <c r="A2398" s="30" t="s">
        <v>118</v>
      </c>
      <c r="B2398" s="335">
        <v>72000000</v>
      </c>
      <c r="C2398" s="335">
        <v>17602031</v>
      </c>
      <c r="D2398" s="335">
        <v>11819983</v>
      </c>
      <c r="E2398" s="335">
        <v>11819983</v>
      </c>
      <c r="F2398" s="336">
        <v>54397969</v>
      </c>
      <c r="G2398" s="319">
        <v>24.447265277777777</v>
      </c>
      <c r="H2398" s="319">
        <v>16.416643055555554</v>
      </c>
      <c r="I2398" s="319">
        <v>16.416643055555554</v>
      </c>
    </row>
    <row r="2399" spans="1:9" x14ac:dyDescent="0.2">
      <c r="A2399" s="334" t="s">
        <v>127</v>
      </c>
      <c r="B2399" s="311">
        <v>56000000</v>
      </c>
      <c r="C2399" s="311">
        <v>47559563</v>
      </c>
      <c r="D2399" s="311">
        <v>47559563</v>
      </c>
      <c r="E2399" s="311">
        <v>47559563</v>
      </c>
      <c r="F2399" s="316">
        <v>8440437</v>
      </c>
      <c r="G2399" s="317">
        <v>84.927791071428572</v>
      </c>
      <c r="H2399" s="317">
        <v>84.927791071428572</v>
      </c>
      <c r="I2399" s="317">
        <v>84.927791071428572</v>
      </c>
    </row>
    <row r="2400" spans="1:9" x14ac:dyDescent="0.2">
      <c r="A2400" s="30" t="s">
        <v>128</v>
      </c>
      <c r="B2400" s="335">
        <v>1000000</v>
      </c>
      <c r="C2400" s="335">
        <v>350000</v>
      </c>
      <c r="D2400" s="335">
        <v>350000</v>
      </c>
      <c r="E2400" s="335">
        <v>350000</v>
      </c>
      <c r="F2400" s="336">
        <v>650000</v>
      </c>
      <c r="G2400" s="319">
        <v>35</v>
      </c>
      <c r="H2400" s="319">
        <v>35</v>
      </c>
      <c r="I2400" s="319">
        <v>35</v>
      </c>
    </row>
    <row r="2401" spans="1:9" x14ac:dyDescent="0.2">
      <c r="A2401" s="30" t="s">
        <v>130</v>
      </c>
      <c r="B2401" s="335">
        <v>55000000</v>
      </c>
      <c r="C2401" s="335">
        <v>47209563</v>
      </c>
      <c r="D2401" s="335">
        <v>47209563</v>
      </c>
      <c r="E2401" s="335">
        <v>47209563</v>
      </c>
      <c r="F2401" s="336">
        <v>7790437</v>
      </c>
      <c r="G2401" s="319">
        <v>85.83556909090909</v>
      </c>
      <c r="H2401" s="319">
        <v>85.83556909090909</v>
      </c>
      <c r="I2401" s="319">
        <v>85.83556909090909</v>
      </c>
    </row>
    <row r="2402" spans="1:9" x14ac:dyDescent="0.2">
      <c r="A2402" s="334" t="s">
        <v>131</v>
      </c>
      <c r="B2402" s="311">
        <v>1608868452</v>
      </c>
      <c r="C2402" s="311">
        <v>443007609</v>
      </c>
      <c r="D2402" s="311">
        <v>417057608</v>
      </c>
      <c r="E2402" s="311">
        <v>417057608</v>
      </c>
      <c r="F2402" s="316">
        <v>1165860843</v>
      </c>
      <c r="G2402" s="317">
        <v>27.535353089265495</v>
      </c>
      <c r="H2402" s="317">
        <v>25.92241817418644</v>
      </c>
      <c r="I2402" s="317">
        <v>25.92241817418644</v>
      </c>
    </row>
    <row r="2403" spans="1:9" x14ac:dyDescent="0.2">
      <c r="A2403" s="334" t="s">
        <v>1651</v>
      </c>
      <c r="B2403" s="311">
        <v>1608868452</v>
      </c>
      <c r="C2403" s="311">
        <v>443007609</v>
      </c>
      <c r="D2403" s="311">
        <v>417057608</v>
      </c>
      <c r="E2403" s="311">
        <v>417057608</v>
      </c>
      <c r="F2403" s="316">
        <v>1165860843</v>
      </c>
      <c r="G2403" s="317">
        <v>27.535353089265495</v>
      </c>
      <c r="H2403" s="317">
        <v>25.92241817418644</v>
      </c>
      <c r="I2403" s="317">
        <v>25.92241817418644</v>
      </c>
    </row>
    <row r="2404" spans="1:9" x14ac:dyDescent="0.2">
      <c r="A2404" s="30" t="s">
        <v>695</v>
      </c>
      <c r="B2404" s="335">
        <v>1252927416</v>
      </c>
      <c r="C2404" s="335">
        <v>273340942</v>
      </c>
      <c r="D2404" s="335">
        <v>273340942</v>
      </c>
      <c r="E2404" s="335">
        <v>273340942</v>
      </c>
      <c r="F2404" s="336">
        <v>979586474</v>
      </c>
      <c r="G2404" s="319">
        <v>21.816183324701068</v>
      </c>
      <c r="H2404" s="319">
        <v>21.816183324701068</v>
      </c>
      <c r="I2404" s="319">
        <v>21.816183324701068</v>
      </c>
    </row>
    <row r="2405" spans="1:9" x14ac:dyDescent="0.2">
      <c r="A2405" s="30" t="s">
        <v>696</v>
      </c>
      <c r="B2405" s="335">
        <v>355941036</v>
      </c>
      <c r="C2405" s="335">
        <v>169666667</v>
      </c>
      <c r="D2405" s="335">
        <v>143716666</v>
      </c>
      <c r="E2405" s="335">
        <v>143716666</v>
      </c>
      <c r="F2405" s="336">
        <v>186274369</v>
      </c>
      <c r="G2405" s="319">
        <v>47.667071183104611</v>
      </c>
      <c r="H2405" s="319">
        <v>40.376537534154956</v>
      </c>
      <c r="I2405" s="319">
        <v>40.376537534154956</v>
      </c>
    </row>
    <row r="2406" spans="1:9" x14ac:dyDescent="0.2">
      <c r="A2406" s="334" t="s">
        <v>697</v>
      </c>
      <c r="B2406" s="311">
        <v>8185000000</v>
      </c>
      <c r="C2406" s="311">
        <v>7042802348.4499998</v>
      </c>
      <c r="D2406" s="311">
        <v>6950176207.5500002</v>
      </c>
      <c r="E2406" s="311">
        <v>6950176207.5500002</v>
      </c>
      <c r="F2406" s="316">
        <v>1142197651.5500002</v>
      </c>
      <c r="G2406" s="317">
        <v>86.045233334758692</v>
      </c>
      <c r="H2406" s="317">
        <v>84.913576145998775</v>
      </c>
      <c r="I2406" s="317">
        <v>84.913576145998775</v>
      </c>
    </row>
    <row r="2407" spans="1:9" x14ac:dyDescent="0.2">
      <c r="A2407" s="334" t="s">
        <v>109</v>
      </c>
      <c r="B2407" s="311">
        <v>8185000000</v>
      </c>
      <c r="C2407" s="311">
        <v>7042802348.4499998</v>
      </c>
      <c r="D2407" s="311">
        <v>6950176207.5500002</v>
      </c>
      <c r="E2407" s="311">
        <v>6950176207.5500002</v>
      </c>
      <c r="F2407" s="316">
        <v>1142197651.5500002</v>
      </c>
      <c r="G2407" s="317">
        <v>86.045233334758692</v>
      </c>
      <c r="H2407" s="317">
        <v>84.913576145998775</v>
      </c>
      <c r="I2407" s="317">
        <v>84.913576145998775</v>
      </c>
    </row>
    <row r="2408" spans="1:9" x14ac:dyDescent="0.2">
      <c r="A2408" s="334" t="s">
        <v>28</v>
      </c>
      <c r="B2408" s="311">
        <v>7809000000</v>
      </c>
      <c r="C2408" s="311">
        <v>6721073720</v>
      </c>
      <c r="D2408" s="311">
        <v>6721073720</v>
      </c>
      <c r="E2408" s="311">
        <v>6721073720</v>
      </c>
      <c r="F2408" s="316">
        <v>1087926280</v>
      </c>
      <c r="G2408" s="317">
        <v>86.068302215392507</v>
      </c>
      <c r="H2408" s="317">
        <v>86.068302215392507</v>
      </c>
      <c r="I2408" s="317">
        <v>86.068302215392507</v>
      </c>
    </row>
    <row r="2409" spans="1:9" x14ac:dyDescent="0.2">
      <c r="A2409" s="30" t="s">
        <v>110</v>
      </c>
      <c r="B2409" s="335">
        <v>5178000000</v>
      </c>
      <c r="C2409" s="335">
        <v>4408045946</v>
      </c>
      <c r="D2409" s="335">
        <v>4408045946</v>
      </c>
      <c r="E2409" s="335">
        <v>4408045946</v>
      </c>
      <c r="F2409" s="336">
        <v>769954054</v>
      </c>
      <c r="G2409" s="319">
        <v>85.130280919273844</v>
      </c>
      <c r="H2409" s="319">
        <v>85.130280919273844</v>
      </c>
      <c r="I2409" s="319">
        <v>85.130280919273844</v>
      </c>
    </row>
    <row r="2410" spans="1:9" x14ac:dyDescent="0.2">
      <c r="A2410" s="30" t="s">
        <v>111</v>
      </c>
      <c r="B2410" s="335">
        <v>1868000000</v>
      </c>
      <c r="C2410" s="335">
        <v>1663903044</v>
      </c>
      <c r="D2410" s="335">
        <v>1663903044</v>
      </c>
      <c r="E2410" s="335">
        <v>1663903044</v>
      </c>
      <c r="F2410" s="336">
        <v>204096956</v>
      </c>
      <c r="G2410" s="319">
        <v>89.074038758029985</v>
      </c>
      <c r="H2410" s="319">
        <v>89.074038758029985</v>
      </c>
      <c r="I2410" s="319">
        <v>89.074038758029985</v>
      </c>
    </row>
    <row r="2411" spans="1:9" x14ac:dyDescent="0.2">
      <c r="A2411" s="30" t="s">
        <v>112</v>
      </c>
      <c r="B2411" s="335">
        <v>763000000</v>
      </c>
      <c r="C2411" s="335">
        <v>649124730</v>
      </c>
      <c r="D2411" s="335">
        <v>649124730</v>
      </c>
      <c r="E2411" s="335">
        <v>649124730</v>
      </c>
      <c r="F2411" s="336">
        <v>113875270</v>
      </c>
      <c r="G2411" s="319">
        <v>85.075325032765406</v>
      </c>
      <c r="H2411" s="319">
        <v>85.075325032765406</v>
      </c>
      <c r="I2411" s="319">
        <v>85.075325032765406</v>
      </c>
    </row>
    <row r="2412" spans="1:9" x14ac:dyDescent="0.2">
      <c r="A2412" s="334" t="s">
        <v>29</v>
      </c>
      <c r="B2412" s="311">
        <v>319000000</v>
      </c>
      <c r="C2412" s="311">
        <v>296274111.44999999</v>
      </c>
      <c r="D2412" s="311">
        <v>203827970.55000001</v>
      </c>
      <c r="E2412" s="311">
        <v>203827970.55000001</v>
      </c>
      <c r="F2412" s="316">
        <v>22725888.550000012</v>
      </c>
      <c r="G2412" s="317">
        <v>92.875897006269597</v>
      </c>
      <c r="H2412" s="317">
        <v>63.89591553291536</v>
      </c>
      <c r="I2412" s="317">
        <v>63.89591553291536</v>
      </c>
    </row>
    <row r="2413" spans="1:9" x14ac:dyDescent="0.2">
      <c r="A2413" s="30" t="s">
        <v>113</v>
      </c>
      <c r="B2413" s="335">
        <v>319000000</v>
      </c>
      <c r="C2413" s="335">
        <v>296274111.44999999</v>
      </c>
      <c r="D2413" s="335">
        <v>203827970.55000001</v>
      </c>
      <c r="E2413" s="335">
        <v>203827970.55000001</v>
      </c>
      <c r="F2413" s="336">
        <v>22725888.550000012</v>
      </c>
      <c r="G2413" s="319">
        <v>92.875897006269597</v>
      </c>
      <c r="H2413" s="319">
        <v>63.89591553291536</v>
      </c>
      <c r="I2413" s="319">
        <v>63.89591553291536</v>
      </c>
    </row>
    <row r="2414" spans="1:9" x14ac:dyDescent="0.2">
      <c r="A2414" s="334" t="s">
        <v>30</v>
      </c>
      <c r="B2414" s="311">
        <v>25000000</v>
      </c>
      <c r="C2414" s="311">
        <v>6652339</v>
      </c>
      <c r="D2414" s="311">
        <v>6472339</v>
      </c>
      <c r="E2414" s="311">
        <v>6472339</v>
      </c>
      <c r="F2414" s="316">
        <v>18347661</v>
      </c>
      <c r="G2414" s="317">
        <v>26.609356000000002</v>
      </c>
      <c r="H2414" s="317">
        <v>25.889356000000003</v>
      </c>
      <c r="I2414" s="317">
        <v>25.889356000000003</v>
      </c>
    </row>
    <row r="2415" spans="1:9" x14ac:dyDescent="0.2">
      <c r="A2415" s="30" t="s">
        <v>118</v>
      </c>
      <c r="B2415" s="335">
        <v>25000000</v>
      </c>
      <c r="C2415" s="335">
        <v>6652339</v>
      </c>
      <c r="D2415" s="335">
        <v>6472339</v>
      </c>
      <c r="E2415" s="335">
        <v>6472339</v>
      </c>
      <c r="F2415" s="336">
        <v>18347661</v>
      </c>
      <c r="G2415" s="319">
        <v>26.609356000000002</v>
      </c>
      <c r="H2415" s="319">
        <v>25.889356000000003</v>
      </c>
      <c r="I2415" s="319">
        <v>25.889356000000003</v>
      </c>
    </row>
    <row r="2416" spans="1:9" x14ac:dyDescent="0.2">
      <c r="A2416" s="334" t="s">
        <v>127</v>
      </c>
      <c r="B2416" s="311">
        <v>32000000</v>
      </c>
      <c r="C2416" s="311">
        <v>18802178</v>
      </c>
      <c r="D2416" s="311">
        <v>18802178</v>
      </c>
      <c r="E2416" s="311">
        <v>18802178</v>
      </c>
      <c r="F2416" s="316">
        <v>13197822</v>
      </c>
      <c r="G2416" s="317">
        <v>58.756806250000004</v>
      </c>
      <c r="H2416" s="317">
        <v>58.756806250000004</v>
      </c>
      <c r="I2416" s="317">
        <v>58.756806250000004</v>
      </c>
    </row>
    <row r="2417" spans="1:9" x14ac:dyDescent="0.2">
      <c r="A2417" s="30" t="s">
        <v>128</v>
      </c>
      <c r="B2417" s="335">
        <v>8000000</v>
      </c>
      <c r="C2417" s="335">
        <v>4809850</v>
      </c>
      <c r="D2417" s="335">
        <v>4809850</v>
      </c>
      <c r="E2417" s="335">
        <v>4809850</v>
      </c>
      <c r="F2417" s="336">
        <v>3190150</v>
      </c>
      <c r="G2417" s="319">
        <v>60.123125000000002</v>
      </c>
      <c r="H2417" s="319">
        <v>60.123125000000002</v>
      </c>
      <c r="I2417" s="319">
        <v>60.123125000000002</v>
      </c>
    </row>
    <row r="2418" spans="1:9" x14ac:dyDescent="0.2">
      <c r="A2418" s="30" t="s">
        <v>129</v>
      </c>
      <c r="B2418" s="335">
        <v>8000000</v>
      </c>
      <c r="C2418" s="335">
        <v>0</v>
      </c>
      <c r="D2418" s="335">
        <v>0</v>
      </c>
      <c r="E2418" s="335">
        <v>0</v>
      </c>
      <c r="F2418" s="336">
        <v>8000000</v>
      </c>
      <c r="G2418" s="319">
        <v>0</v>
      </c>
      <c r="H2418" s="319">
        <v>0</v>
      </c>
      <c r="I2418" s="319">
        <v>0</v>
      </c>
    </row>
    <row r="2419" spans="1:9" x14ac:dyDescent="0.2">
      <c r="A2419" s="30" t="s">
        <v>130</v>
      </c>
      <c r="B2419" s="335">
        <v>16000000</v>
      </c>
      <c r="C2419" s="335">
        <v>13992328</v>
      </c>
      <c r="D2419" s="335">
        <v>13992328</v>
      </c>
      <c r="E2419" s="335">
        <v>13992328</v>
      </c>
      <c r="F2419" s="336">
        <v>2007672</v>
      </c>
      <c r="G2419" s="319">
        <v>87.45205</v>
      </c>
      <c r="H2419" s="319">
        <v>87.45205</v>
      </c>
      <c r="I2419" s="319">
        <v>87.45205</v>
      </c>
    </row>
    <row r="2420" spans="1:9" x14ac:dyDescent="0.2">
      <c r="A2420" s="334" t="s">
        <v>698</v>
      </c>
      <c r="B2420" s="311">
        <v>29417489110</v>
      </c>
      <c r="C2420" s="311">
        <v>22998758649.41</v>
      </c>
      <c r="D2420" s="311">
        <v>20879958366.139999</v>
      </c>
      <c r="E2420" s="311">
        <v>20748321663.139999</v>
      </c>
      <c r="F2420" s="316">
        <v>6418730460.5900002</v>
      </c>
      <c r="G2420" s="317">
        <v>78.180563145315972</v>
      </c>
      <c r="H2420" s="317">
        <v>70.978044006625282</v>
      </c>
      <c r="I2420" s="317">
        <v>70.530566308893256</v>
      </c>
    </row>
    <row r="2421" spans="1:9" x14ac:dyDescent="0.2">
      <c r="A2421" s="334" t="s">
        <v>109</v>
      </c>
      <c r="B2421" s="311">
        <v>20535000000</v>
      </c>
      <c r="C2421" s="311">
        <v>15398048960.91</v>
      </c>
      <c r="D2421" s="311">
        <v>14626340791.540001</v>
      </c>
      <c r="E2421" s="311">
        <v>14567480755.540001</v>
      </c>
      <c r="F2421" s="316">
        <v>5136951039.0900002</v>
      </c>
      <c r="G2421" s="317">
        <v>74.984411789189181</v>
      </c>
      <c r="H2421" s="317">
        <v>71.226397816118819</v>
      </c>
      <c r="I2421" s="317">
        <v>70.939765062283911</v>
      </c>
    </row>
    <row r="2422" spans="1:9" x14ac:dyDescent="0.2">
      <c r="A2422" s="334" t="s">
        <v>28</v>
      </c>
      <c r="B2422" s="311">
        <v>13627000000</v>
      </c>
      <c r="C2422" s="311">
        <v>11314078380</v>
      </c>
      <c r="D2422" s="311">
        <v>11314078380</v>
      </c>
      <c r="E2422" s="311">
        <v>11255218344</v>
      </c>
      <c r="F2422" s="316">
        <v>2312921620</v>
      </c>
      <c r="G2422" s="317">
        <v>83.026919938357665</v>
      </c>
      <c r="H2422" s="317">
        <v>83.026919938357665</v>
      </c>
      <c r="I2422" s="317">
        <v>82.594983077713366</v>
      </c>
    </row>
    <row r="2423" spans="1:9" x14ac:dyDescent="0.2">
      <c r="A2423" s="30" t="s">
        <v>110</v>
      </c>
      <c r="B2423" s="335">
        <v>9488113319</v>
      </c>
      <c r="C2423" s="335">
        <v>7715433380</v>
      </c>
      <c r="D2423" s="335">
        <v>7715433380</v>
      </c>
      <c r="E2423" s="335">
        <v>7715433380</v>
      </c>
      <c r="F2423" s="336">
        <v>1772679939</v>
      </c>
      <c r="G2423" s="319">
        <v>81.316834238792254</v>
      </c>
      <c r="H2423" s="319">
        <v>81.316834238792254</v>
      </c>
      <c r="I2423" s="319">
        <v>81.316834238792254</v>
      </c>
    </row>
    <row r="2424" spans="1:9" x14ac:dyDescent="0.2">
      <c r="A2424" s="30" t="s">
        <v>111</v>
      </c>
      <c r="B2424" s="335">
        <v>3285515999</v>
      </c>
      <c r="C2424" s="335">
        <v>2946475289</v>
      </c>
      <c r="D2424" s="335">
        <v>2946475289</v>
      </c>
      <c r="E2424" s="335">
        <v>2887615253</v>
      </c>
      <c r="F2424" s="336">
        <v>339040710</v>
      </c>
      <c r="G2424" s="319">
        <v>89.680746948023</v>
      </c>
      <c r="H2424" s="319">
        <v>89.680746948023</v>
      </c>
      <c r="I2424" s="319">
        <v>87.88924643431632</v>
      </c>
    </row>
    <row r="2425" spans="1:9" x14ac:dyDescent="0.2">
      <c r="A2425" s="30" t="s">
        <v>112</v>
      </c>
      <c r="B2425" s="335">
        <v>853370682</v>
      </c>
      <c r="C2425" s="335">
        <v>652169711</v>
      </c>
      <c r="D2425" s="335">
        <v>652169711</v>
      </c>
      <c r="E2425" s="335">
        <v>652169711</v>
      </c>
      <c r="F2425" s="336">
        <v>201200971</v>
      </c>
      <c r="G2425" s="319">
        <v>76.42279313739067</v>
      </c>
      <c r="H2425" s="319">
        <v>76.42279313739067</v>
      </c>
      <c r="I2425" s="319">
        <v>76.42279313739067</v>
      </c>
    </row>
    <row r="2426" spans="1:9" x14ac:dyDescent="0.2">
      <c r="A2426" s="334" t="s">
        <v>29</v>
      </c>
      <c r="B2426" s="311">
        <v>4381000000</v>
      </c>
      <c r="C2426" s="311">
        <v>4008543204.9099998</v>
      </c>
      <c r="D2426" s="311">
        <v>3236835035.54</v>
      </c>
      <c r="E2426" s="311">
        <v>3236835035.54</v>
      </c>
      <c r="F2426" s="316">
        <v>372456795.09000015</v>
      </c>
      <c r="G2426" s="317">
        <v>91.498361216845467</v>
      </c>
      <c r="H2426" s="317">
        <v>73.883474903903206</v>
      </c>
      <c r="I2426" s="317">
        <v>73.883474903903206</v>
      </c>
    </row>
    <row r="2427" spans="1:9" x14ac:dyDescent="0.2">
      <c r="A2427" s="30" t="s">
        <v>113</v>
      </c>
      <c r="B2427" s="335">
        <v>4381000000</v>
      </c>
      <c r="C2427" s="335">
        <v>4008543204.9099998</v>
      </c>
      <c r="D2427" s="335">
        <v>3236835035.54</v>
      </c>
      <c r="E2427" s="335">
        <v>3236835035.54</v>
      </c>
      <c r="F2427" s="336">
        <v>372456795.09000015</v>
      </c>
      <c r="G2427" s="319">
        <v>91.498361216845467</v>
      </c>
      <c r="H2427" s="319">
        <v>73.883474903903206</v>
      </c>
      <c r="I2427" s="319">
        <v>73.883474903903206</v>
      </c>
    </row>
    <row r="2428" spans="1:9" x14ac:dyDescent="0.2">
      <c r="A2428" s="334" t="s">
        <v>30</v>
      </c>
      <c r="B2428" s="311">
        <v>2465000000</v>
      </c>
      <c r="C2428" s="311">
        <v>19837727</v>
      </c>
      <c r="D2428" s="311">
        <v>19837727</v>
      </c>
      <c r="E2428" s="311">
        <v>19837727</v>
      </c>
      <c r="F2428" s="316">
        <v>2445162273</v>
      </c>
      <c r="G2428" s="317">
        <v>0.80477594320486812</v>
      </c>
      <c r="H2428" s="317">
        <v>0.80477594320486812</v>
      </c>
      <c r="I2428" s="317">
        <v>0.80477594320486812</v>
      </c>
    </row>
    <row r="2429" spans="1:9" x14ac:dyDescent="0.2">
      <c r="A2429" s="30" t="s">
        <v>115</v>
      </c>
      <c r="B2429" s="335">
        <v>2388000000</v>
      </c>
      <c r="C2429" s="335">
        <v>0</v>
      </c>
      <c r="D2429" s="335">
        <v>0</v>
      </c>
      <c r="E2429" s="335">
        <v>0</v>
      </c>
      <c r="F2429" s="336">
        <v>2388000000</v>
      </c>
      <c r="G2429" s="319">
        <v>0</v>
      </c>
      <c r="H2429" s="319">
        <v>0</v>
      </c>
      <c r="I2429" s="319">
        <v>0</v>
      </c>
    </row>
    <row r="2430" spans="1:9" x14ac:dyDescent="0.2">
      <c r="A2430" s="30" t="s">
        <v>118</v>
      </c>
      <c r="B2430" s="335">
        <v>77000000</v>
      </c>
      <c r="C2430" s="335">
        <v>19837727</v>
      </c>
      <c r="D2430" s="335">
        <v>19837727</v>
      </c>
      <c r="E2430" s="335">
        <v>19837727</v>
      </c>
      <c r="F2430" s="336">
        <v>57162273</v>
      </c>
      <c r="G2430" s="319">
        <v>25.763281818181817</v>
      </c>
      <c r="H2430" s="319">
        <v>25.763281818181817</v>
      </c>
      <c r="I2430" s="319">
        <v>25.763281818181817</v>
      </c>
    </row>
    <row r="2431" spans="1:9" x14ac:dyDescent="0.2">
      <c r="A2431" s="334" t="s">
        <v>127</v>
      </c>
      <c r="B2431" s="311">
        <v>62000000</v>
      </c>
      <c r="C2431" s="311">
        <v>55589649</v>
      </c>
      <c r="D2431" s="311">
        <v>55589649</v>
      </c>
      <c r="E2431" s="311">
        <v>55589649</v>
      </c>
      <c r="F2431" s="316">
        <v>6410351</v>
      </c>
      <c r="G2431" s="317">
        <v>89.66072419354839</v>
      </c>
      <c r="H2431" s="317">
        <v>89.66072419354839</v>
      </c>
      <c r="I2431" s="317">
        <v>89.66072419354839</v>
      </c>
    </row>
    <row r="2432" spans="1:9" x14ac:dyDescent="0.2">
      <c r="A2432" s="30" t="s">
        <v>128</v>
      </c>
      <c r="B2432" s="335">
        <v>1000000</v>
      </c>
      <c r="C2432" s="335">
        <v>435000</v>
      </c>
      <c r="D2432" s="335">
        <v>435000</v>
      </c>
      <c r="E2432" s="335">
        <v>435000</v>
      </c>
      <c r="F2432" s="336">
        <v>565000</v>
      </c>
      <c r="G2432" s="319">
        <v>43.5</v>
      </c>
      <c r="H2432" s="319">
        <v>43.5</v>
      </c>
      <c r="I2432" s="319">
        <v>43.5</v>
      </c>
    </row>
    <row r="2433" spans="1:9" x14ac:dyDescent="0.2">
      <c r="A2433" s="30" t="s">
        <v>130</v>
      </c>
      <c r="B2433" s="335">
        <v>61000000</v>
      </c>
      <c r="C2433" s="335">
        <v>55154649</v>
      </c>
      <c r="D2433" s="335">
        <v>55154649</v>
      </c>
      <c r="E2433" s="335">
        <v>55154649</v>
      </c>
      <c r="F2433" s="336">
        <v>5845351</v>
      </c>
      <c r="G2433" s="319">
        <v>90.417457377049175</v>
      </c>
      <c r="H2433" s="319">
        <v>90.417457377049175</v>
      </c>
      <c r="I2433" s="319">
        <v>90.417457377049175</v>
      </c>
    </row>
    <row r="2434" spans="1:9" x14ac:dyDescent="0.2">
      <c r="A2434" s="334" t="s">
        <v>131</v>
      </c>
      <c r="B2434" s="311">
        <v>8882489110</v>
      </c>
      <c r="C2434" s="311">
        <v>7600709688.5</v>
      </c>
      <c r="D2434" s="311">
        <v>6253617574.6000004</v>
      </c>
      <c r="E2434" s="311">
        <v>6180840907.6000004</v>
      </c>
      <c r="F2434" s="316">
        <v>1281779421.5</v>
      </c>
      <c r="G2434" s="317">
        <v>85.569591973302167</v>
      </c>
      <c r="H2434" s="317">
        <v>70.403886761421546</v>
      </c>
      <c r="I2434" s="317">
        <v>69.584559362324967</v>
      </c>
    </row>
    <row r="2435" spans="1:9" x14ac:dyDescent="0.2">
      <c r="A2435" s="334" t="s">
        <v>1651</v>
      </c>
      <c r="B2435" s="311">
        <v>8882489110</v>
      </c>
      <c r="C2435" s="311">
        <v>7600709688.5</v>
      </c>
      <c r="D2435" s="311">
        <v>6253617574.6000004</v>
      </c>
      <c r="E2435" s="311">
        <v>6180840907.6000004</v>
      </c>
      <c r="F2435" s="316">
        <v>1281779421.5</v>
      </c>
      <c r="G2435" s="317">
        <v>85.569591973302167</v>
      </c>
      <c r="H2435" s="317">
        <v>70.403886761421546</v>
      </c>
      <c r="I2435" s="317">
        <v>69.584559362324967</v>
      </c>
    </row>
    <row r="2436" spans="1:9" x14ac:dyDescent="0.2">
      <c r="A2436" s="30" t="s">
        <v>669</v>
      </c>
      <c r="B2436" s="335">
        <v>1000000000</v>
      </c>
      <c r="C2436" s="335">
        <v>779786667</v>
      </c>
      <c r="D2436" s="335">
        <v>683882667</v>
      </c>
      <c r="E2436" s="335">
        <v>664622667</v>
      </c>
      <c r="F2436" s="336">
        <v>220213333</v>
      </c>
      <c r="G2436" s="319">
        <v>77.978666700000005</v>
      </c>
      <c r="H2436" s="319">
        <v>68.388266700000003</v>
      </c>
      <c r="I2436" s="319">
        <v>66.462266700000001</v>
      </c>
    </row>
    <row r="2437" spans="1:9" x14ac:dyDescent="0.2">
      <c r="A2437" s="30" t="s">
        <v>678</v>
      </c>
      <c r="B2437" s="335">
        <v>700489110</v>
      </c>
      <c r="C2437" s="335">
        <v>573166905</v>
      </c>
      <c r="D2437" s="335">
        <v>456780000</v>
      </c>
      <c r="E2437" s="335">
        <v>448063333</v>
      </c>
      <c r="F2437" s="336">
        <v>127322205</v>
      </c>
      <c r="G2437" s="319">
        <v>81.823813792051666</v>
      </c>
      <c r="H2437" s="319">
        <v>65.208722516756907</v>
      </c>
      <c r="I2437" s="319">
        <v>63.96435384984072</v>
      </c>
    </row>
    <row r="2438" spans="1:9" x14ac:dyDescent="0.2">
      <c r="A2438" s="30" t="s">
        <v>679</v>
      </c>
      <c r="B2438" s="335">
        <v>2600000000</v>
      </c>
      <c r="C2438" s="335">
        <v>2003539798.5</v>
      </c>
      <c r="D2438" s="335">
        <v>1371920069</v>
      </c>
      <c r="E2438" s="335">
        <v>1356420069</v>
      </c>
      <c r="F2438" s="336">
        <v>596460201.5</v>
      </c>
      <c r="G2438" s="319">
        <v>77.059223019230771</v>
      </c>
      <c r="H2438" s="319">
        <v>52.766156500000008</v>
      </c>
      <c r="I2438" s="319">
        <v>52.170002653846161</v>
      </c>
    </row>
    <row r="2439" spans="1:9" x14ac:dyDescent="0.2">
      <c r="A2439" s="30" t="s">
        <v>699</v>
      </c>
      <c r="B2439" s="335">
        <v>1650000000</v>
      </c>
      <c r="C2439" s="335">
        <v>1610965318</v>
      </c>
      <c r="D2439" s="335">
        <v>1450674837.5999999</v>
      </c>
      <c r="E2439" s="335">
        <v>1450674837.5999999</v>
      </c>
      <c r="F2439" s="336">
        <v>39034682</v>
      </c>
      <c r="G2439" s="319">
        <v>97.634261696969688</v>
      </c>
      <c r="H2439" s="319">
        <v>87.919687127272709</v>
      </c>
      <c r="I2439" s="319">
        <v>87.919687127272709</v>
      </c>
    </row>
    <row r="2440" spans="1:9" x14ac:dyDescent="0.2">
      <c r="A2440" s="30" t="s">
        <v>700</v>
      </c>
      <c r="B2440" s="335">
        <v>1032000000</v>
      </c>
      <c r="C2440" s="335">
        <v>777520000</v>
      </c>
      <c r="D2440" s="335">
        <v>703840001</v>
      </c>
      <c r="E2440" s="335">
        <v>698340001</v>
      </c>
      <c r="F2440" s="336">
        <v>254480000</v>
      </c>
      <c r="G2440" s="319">
        <v>75.341085271317837</v>
      </c>
      <c r="H2440" s="319">
        <v>68.201550484496124</v>
      </c>
      <c r="I2440" s="319">
        <v>67.668604748062009</v>
      </c>
    </row>
    <row r="2441" spans="1:9" x14ac:dyDescent="0.2">
      <c r="A2441" s="30" t="s">
        <v>701</v>
      </c>
      <c r="B2441" s="335">
        <v>1900000000</v>
      </c>
      <c r="C2441" s="335">
        <v>1855731000</v>
      </c>
      <c r="D2441" s="335">
        <v>1586520000</v>
      </c>
      <c r="E2441" s="335">
        <v>1562720000</v>
      </c>
      <c r="F2441" s="336">
        <v>44269000</v>
      </c>
      <c r="G2441" s="319">
        <v>97.670052631578955</v>
      </c>
      <c r="H2441" s="319">
        <v>83.501052631578943</v>
      </c>
      <c r="I2441" s="319">
        <v>82.248421052631585</v>
      </c>
    </row>
    <row r="2442" spans="1:9" x14ac:dyDescent="0.2">
      <c r="A2442" s="334" t="s">
        <v>702</v>
      </c>
      <c r="B2442" s="311">
        <v>48927453895</v>
      </c>
      <c r="C2442" s="311">
        <v>38343778393.269997</v>
      </c>
      <c r="D2442" s="311">
        <v>31598545010.989998</v>
      </c>
      <c r="E2442" s="311">
        <v>31526650135.989998</v>
      </c>
      <c r="F2442" s="316">
        <v>10583675501.730003</v>
      </c>
      <c r="G2442" s="317">
        <v>78.368636298870285</v>
      </c>
      <c r="H2442" s="317">
        <v>64.582442975270197</v>
      </c>
      <c r="I2442" s="317">
        <v>64.435501188447859</v>
      </c>
    </row>
    <row r="2443" spans="1:9" x14ac:dyDescent="0.2">
      <c r="A2443" s="334" t="s">
        <v>109</v>
      </c>
      <c r="B2443" s="311">
        <v>24007000000</v>
      </c>
      <c r="C2443" s="311">
        <v>17754737351.849998</v>
      </c>
      <c r="D2443" s="311">
        <v>16988659001.99</v>
      </c>
      <c r="E2443" s="311">
        <v>16936228370.99</v>
      </c>
      <c r="F2443" s="316">
        <v>6252262648.1500015</v>
      </c>
      <c r="G2443" s="317">
        <v>73.956501653059519</v>
      </c>
      <c r="H2443" s="317">
        <v>70.765439255175579</v>
      </c>
      <c r="I2443" s="317">
        <v>70.547041991877364</v>
      </c>
    </row>
    <row r="2444" spans="1:9" x14ac:dyDescent="0.2">
      <c r="A2444" s="334" t="s">
        <v>28</v>
      </c>
      <c r="B2444" s="311">
        <v>18133000000</v>
      </c>
      <c r="C2444" s="311">
        <v>14307651853</v>
      </c>
      <c r="D2444" s="311">
        <v>14307651853</v>
      </c>
      <c r="E2444" s="311">
        <v>14255221222</v>
      </c>
      <c r="F2444" s="316">
        <v>3825348147</v>
      </c>
      <c r="G2444" s="317">
        <v>78.903942276512439</v>
      </c>
      <c r="H2444" s="317">
        <v>78.903942276512439</v>
      </c>
      <c r="I2444" s="317">
        <v>78.614797452159053</v>
      </c>
    </row>
    <row r="2445" spans="1:9" x14ac:dyDescent="0.2">
      <c r="A2445" s="30" t="s">
        <v>110</v>
      </c>
      <c r="B2445" s="335">
        <v>10660000000</v>
      </c>
      <c r="C2445" s="335">
        <v>9612061835</v>
      </c>
      <c r="D2445" s="335">
        <v>9612061835</v>
      </c>
      <c r="E2445" s="335">
        <v>9584658237</v>
      </c>
      <c r="F2445" s="336">
        <v>1047938165</v>
      </c>
      <c r="G2445" s="319">
        <v>90.169435600375238</v>
      </c>
      <c r="H2445" s="319">
        <v>90.169435600375238</v>
      </c>
      <c r="I2445" s="319">
        <v>89.912366200750469</v>
      </c>
    </row>
    <row r="2446" spans="1:9" x14ac:dyDescent="0.2">
      <c r="A2446" s="30" t="s">
        <v>111</v>
      </c>
      <c r="B2446" s="335">
        <v>3926000000</v>
      </c>
      <c r="C2446" s="335">
        <v>3274596713</v>
      </c>
      <c r="D2446" s="335">
        <v>3274596713</v>
      </c>
      <c r="E2446" s="335">
        <v>3273091280</v>
      </c>
      <c r="F2446" s="336">
        <v>651403287</v>
      </c>
      <c r="G2446" s="319">
        <v>83.40796518084565</v>
      </c>
      <c r="H2446" s="319">
        <v>83.40796518084565</v>
      </c>
      <c r="I2446" s="319">
        <v>83.369619969434538</v>
      </c>
    </row>
    <row r="2447" spans="1:9" x14ac:dyDescent="0.2">
      <c r="A2447" s="30" t="s">
        <v>112</v>
      </c>
      <c r="B2447" s="335">
        <v>1818000000</v>
      </c>
      <c r="C2447" s="335">
        <v>1420993305</v>
      </c>
      <c r="D2447" s="335">
        <v>1420993305</v>
      </c>
      <c r="E2447" s="335">
        <v>1397471705</v>
      </c>
      <c r="F2447" s="336">
        <v>397006695</v>
      </c>
      <c r="G2447" s="319">
        <v>78.162448019801971</v>
      </c>
      <c r="H2447" s="319">
        <v>78.162448019801971</v>
      </c>
      <c r="I2447" s="319">
        <v>76.868630638063806</v>
      </c>
    </row>
    <row r="2448" spans="1:9" x14ac:dyDescent="0.2">
      <c r="A2448" s="30" t="s">
        <v>216</v>
      </c>
      <c r="B2448" s="335">
        <v>1729000000</v>
      </c>
      <c r="C2448" s="335">
        <v>0</v>
      </c>
      <c r="D2448" s="335">
        <v>0</v>
      </c>
      <c r="E2448" s="335">
        <v>0</v>
      </c>
      <c r="F2448" s="336">
        <v>1729000000</v>
      </c>
      <c r="G2448" s="319">
        <v>0</v>
      </c>
      <c r="H2448" s="319">
        <v>0</v>
      </c>
      <c r="I2448" s="319">
        <v>0</v>
      </c>
    </row>
    <row r="2449" spans="1:9" x14ac:dyDescent="0.2">
      <c r="A2449" s="334" t="s">
        <v>29</v>
      </c>
      <c r="B2449" s="311">
        <v>4098000000</v>
      </c>
      <c r="C2449" s="311">
        <v>3067596166.8500004</v>
      </c>
      <c r="D2449" s="311">
        <v>2301517816.9899998</v>
      </c>
      <c r="E2449" s="311">
        <v>2301517816.9899998</v>
      </c>
      <c r="F2449" s="316">
        <v>1030403833.1499996</v>
      </c>
      <c r="G2449" s="317">
        <v>74.855933793313824</v>
      </c>
      <c r="H2449" s="317">
        <v>56.161976988530981</v>
      </c>
      <c r="I2449" s="317">
        <v>56.161976988530981</v>
      </c>
    </row>
    <row r="2450" spans="1:9" x14ac:dyDescent="0.2">
      <c r="A2450" s="30" t="s">
        <v>113</v>
      </c>
      <c r="B2450" s="335">
        <v>4098000000</v>
      </c>
      <c r="C2450" s="335">
        <v>3067596166.8500004</v>
      </c>
      <c r="D2450" s="335">
        <v>2301517816.9899998</v>
      </c>
      <c r="E2450" s="335">
        <v>2301517816.9899998</v>
      </c>
      <c r="F2450" s="336">
        <v>1030403833.1499996</v>
      </c>
      <c r="G2450" s="319">
        <v>74.855933793313824</v>
      </c>
      <c r="H2450" s="319">
        <v>56.161976988530981</v>
      </c>
      <c r="I2450" s="319">
        <v>56.161976988530981</v>
      </c>
    </row>
    <row r="2451" spans="1:9" x14ac:dyDescent="0.2">
      <c r="A2451" s="334" t="s">
        <v>30</v>
      </c>
      <c r="B2451" s="311">
        <v>1291000000</v>
      </c>
      <c r="C2451" s="311">
        <v>38769584</v>
      </c>
      <c r="D2451" s="311">
        <v>38769584</v>
      </c>
      <c r="E2451" s="311">
        <v>38769584</v>
      </c>
      <c r="F2451" s="316">
        <v>1252230416</v>
      </c>
      <c r="G2451" s="317">
        <v>3.0030661502711076</v>
      </c>
      <c r="H2451" s="317">
        <v>3.0030661502711076</v>
      </c>
      <c r="I2451" s="317">
        <v>3.0030661502711076</v>
      </c>
    </row>
    <row r="2452" spans="1:9" x14ac:dyDescent="0.2">
      <c r="A2452" s="30" t="s">
        <v>115</v>
      </c>
      <c r="B2452" s="335">
        <v>1069000000</v>
      </c>
      <c r="C2452" s="335">
        <v>0</v>
      </c>
      <c r="D2452" s="335">
        <v>0</v>
      </c>
      <c r="E2452" s="335">
        <v>0</v>
      </c>
      <c r="F2452" s="336">
        <v>1069000000</v>
      </c>
      <c r="G2452" s="319">
        <v>0</v>
      </c>
      <c r="H2452" s="319">
        <v>0</v>
      </c>
      <c r="I2452" s="319">
        <v>0</v>
      </c>
    </row>
    <row r="2453" spans="1:9" x14ac:dyDescent="0.2">
      <c r="A2453" s="30" t="s">
        <v>118</v>
      </c>
      <c r="B2453" s="335">
        <v>55000000</v>
      </c>
      <c r="C2453" s="335">
        <v>35740584</v>
      </c>
      <c r="D2453" s="335">
        <v>35740584</v>
      </c>
      <c r="E2453" s="335">
        <v>35740584</v>
      </c>
      <c r="F2453" s="336">
        <v>19259416</v>
      </c>
      <c r="G2453" s="319">
        <v>64.982879999999994</v>
      </c>
      <c r="H2453" s="319">
        <v>64.982879999999994</v>
      </c>
      <c r="I2453" s="319">
        <v>64.982879999999994</v>
      </c>
    </row>
    <row r="2454" spans="1:9" x14ac:dyDescent="0.2">
      <c r="A2454" s="30" t="s">
        <v>124</v>
      </c>
      <c r="B2454" s="335">
        <v>167000000</v>
      </c>
      <c r="C2454" s="335">
        <v>3029000</v>
      </c>
      <c r="D2454" s="335">
        <v>3029000</v>
      </c>
      <c r="E2454" s="335">
        <v>3029000</v>
      </c>
      <c r="F2454" s="336">
        <v>163971000</v>
      </c>
      <c r="G2454" s="319">
        <v>1.8137724550898202</v>
      </c>
      <c r="H2454" s="319">
        <v>1.8137724550898202</v>
      </c>
      <c r="I2454" s="319">
        <v>1.8137724550898202</v>
      </c>
    </row>
    <row r="2455" spans="1:9" x14ac:dyDescent="0.2">
      <c r="A2455" s="334" t="s">
        <v>127</v>
      </c>
      <c r="B2455" s="311">
        <v>485000000</v>
      </c>
      <c r="C2455" s="311">
        <v>340719748</v>
      </c>
      <c r="D2455" s="311">
        <v>340719748</v>
      </c>
      <c r="E2455" s="311">
        <v>340719748</v>
      </c>
      <c r="F2455" s="316">
        <v>144280252</v>
      </c>
      <c r="G2455" s="317">
        <v>70.251494432989688</v>
      </c>
      <c r="H2455" s="317">
        <v>70.251494432989688</v>
      </c>
      <c r="I2455" s="317">
        <v>70.251494432989688</v>
      </c>
    </row>
    <row r="2456" spans="1:9" x14ac:dyDescent="0.2">
      <c r="A2456" s="30" t="s">
        <v>128</v>
      </c>
      <c r="B2456" s="335">
        <v>317000000</v>
      </c>
      <c r="C2456" s="335">
        <v>248986000</v>
      </c>
      <c r="D2456" s="335">
        <v>248986000</v>
      </c>
      <c r="E2456" s="335">
        <v>248986000</v>
      </c>
      <c r="F2456" s="336">
        <v>68014000</v>
      </c>
      <c r="G2456" s="319">
        <v>78.544479495268135</v>
      </c>
      <c r="H2456" s="319">
        <v>78.544479495268135</v>
      </c>
      <c r="I2456" s="319">
        <v>78.544479495268135</v>
      </c>
    </row>
    <row r="2457" spans="1:9" x14ac:dyDescent="0.2">
      <c r="A2457" s="30" t="s">
        <v>130</v>
      </c>
      <c r="B2457" s="335">
        <v>168000000</v>
      </c>
      <c r="C2457" s="335">
        <v>91733748</v>
      </c>
      <c r="D2457" s="335">
        <v>91733748</v>
      </c>
      <c r="E2457" s="335">
        <v>91733748</v>
      </c>
      <c r="F2457" s="336">
        <v>76266252</v>
      </c>
      <c r="G2457" s="319">
        <v>54.60342142857143</v>
      </c>
      <c r="H2457" s="319">
        <v>54.60342142857143</v>
      </c>
      <c r="I2457" s="319">
        <v>54.60342142857143</v>
      </c>
    </row>
    <row r="2458" spans="1:9" x14ac:dyDescent="0.2">
      <c r="A2458" s="334" t="s">
        <v>131</v>
      </c>
      <c r="B2458" s="311">
        <v>24920453895</v>
      </c>
      <c r="C2458" s="311">
        <v>20589041041.419998</v>
      </c>
      <c r="D2458" s="311">
        <v>14609886009</v>
      </c>
      <c r="E2458" s="311">
        <v>14590421765</v>
      </c>
      <c r="F2458" s="316">
        <v>4331412853.5800018</v>
      </c>
      <c r="G2458" s="317">
        <v>82.619045095125458</v>
      </c>
      <c r="H2458" s="317">
        <v>58.626083098475604</v>
      </c>
      <c r="I2458" s="317">
        <v>58.547977602957701</v>
      </c>
    </row>
    <row r="2459" spans="1:9" x14ac:dyDescent="0.2">
      <c r="A2459" s="334" t="s">
        <v>1651</v>
      </c>
      <c r="B2459" s="311">
        <v>24920453895</v>
      </c>
      <c r="C2459" s="311">
        <v>20589041041.419998</v>
      </c>
      <c r="D2459" s="311">
        <v>14609886009</v>
      </c>
      <c r="E2459" s="311">
        <v>14590421765</v>
      </c>
      <c r="F2459" s="316">
        <v>4331412853.5800018</v>
      </c>
      <c r="G2459" s="317">
        <v>82.619045095125458</v>
      </c>
      <c r="H2459" s="317">
        <v>58.626083098475604</v>
      </c>
      <c r="I2459" s="317">
        <v>58.547977602957701</v>
      </c>
    </row>
    <row r="2460" spans="1:9" x14ac:dyDescent="0.2">
      <c r="A2460" s="30" t="s">
        <v>703</v>
      </c>
      <c r="B2460" s="335">
        <v>11009975000</v>
      </c>
      <c r="C2460" s="335">
        <v>10213014203</v>
      </c>
      <c r="D2460" s="335">
        <v>7949580074.0699997</v>
      </c>
      <c r="E2460" s="335">
        <v>7933315740.0699997</v>
      </c>
      <c r="F2460" s="336">
        <v>796960797</v>
      </c>
      <c r="G2460" s="319">
        <v>92.761465879804447</v>
      </c>
      <c r="H2460" s="319">
        <v>72.203434377189765</v>
      </c>
      <c r="I2460" s="319">
        <v>72.055710753839136</v>
      </c>
    </row>
    <row r="2461" spans="1:9" x14ac:dyDescent="0.2">
      <c r="A2461" s="30" t="s">
        <v>704</v>
      </c>
      <c r="B2461" s="335">
        <v>6089832048</v>
      </c>
      <c r="C2461" s="335">
        <v>5419690300</v>
      </c>
      <c r="D2461" s="335">
        <v>3926415671.9299998</v>
      </c>
      <c r="E2461" s="335">
        <v>3926415671.9299998</v>
      </c>
      <c r="F2461" s="336">
        <v>670141748</v>
      </c>
      <c r="G2461" s="319">
        <v>88.995726931088598</v>
      </c>
      <c r="H2461" s="319">
        <v>64.474941853601678</v>
      </c>
      <c r="I2461" s="319">
        <v>64.474941853601678</v>
      </c>
    </row>
    <row r="2462" spans="1:9" x14ac:dyDescent="0.2">
      <c r="A2462" s="30" t="s">
        <v>705</v>
      </c>
      <c r="B2462" s="335">
        <v>7820646847</v>
      </c>
      <c r="C2462" s="335">
        <v>4956336538.4200001</v>
      </c>
      <c r="D2462" s="335">
        <v>2733890263</v>
      </c>
      <c r="E2462" s="335">
        <v>2730690353</v>
      </c>
      <c r="F2462" s="336">
        <v>2864310308.5799999</v>
      </c>
      <c r="G2462" s="319">
        <v>63.375020447589328</v>
      </c>
      <c r="H2462" s="319">
        <v>34.957341975475089</v>
      </c>
      <c r="I2462" s="319">
        <v>34.916425794721732</v>
      </c>
    </row>
    <row r="2463" spans="1:9" x14ac:dyDescent="0.2">
      <c r="A2463" s="334" t="s">
        <v>706</v>
      </c>
      <c r="B2463" s="311">
        <v>4172309371005</v>
      </c>
      <c r="C2463" s="311">
        <v>2244403864406.0303</v>
      </c>
      <c r="D2463" s="311">
        <v>2024319903092.28</v>
      </c>
      <c r="E2463" s="311">
        <v>2024104490487.28</v>
      </c>
      <c r="F2463" s="316">
        <v>1927905506598.9697</v>
      </c>
      <c r="G2463" s="317">
        <v>53.79284383855294</v>
      </c>
      <c r="H2463" s="317">
        <v>48.517972256804974</v>
      </c>
      <c r="I2463" s="317">
        <v>48.512809346151776</v>
      </c>
    </row>
    <row r="2464" spans="1:9" x14ac:dyDescent="0.2">
      <c r="A2464" s="334" t="s">
        <v>109</v>
      </c>
      <c r="B2464" s="311">
        <v>4060829000000</v>
      </c>
      <c r="C2464" s="311">
        <v>2139402447562.4001</v>
      </c>
      <c r="D2464" s="311">
        <v>1958617804562.22</v>
      </c>
      <c r="E2464" s="311">
        <v>1958415655692.22</v>
      </c>
      <c r="F2464" s="316">
        <v>1921426552437.5999</v>
      </c>
      <c r="G2464" s="317">
        <v>52.683884191193478</v>
      </c>
      <c r="H2464" s="317">
        <v>48.231969495938394</v>
      </c>
      <c r="I2464" s="317">
        <v>48.226991476179371</v>
      </c>
    </row>
    <row r="2465" spans="1:9" x14ac:dyDescent="0.2">
      <c r="A2465" s="334" t="s">
        <v>28</v>
      </c>
      <c r="B2465" s="311">
        <v>3483413000000</v>
      </c>
      <c r="C2465" s="311">
        <v>1759618176748</v>
      </c>
      <c r="D2465" s="311">
        <v>1663592779047.4299</v>
      </c>
      <c r="E2465" s="311">
        <v>1663422441444.4299</v>
      </c>
      <c r="F2465" s="316">
        <v>1723794823252</v>
      </c>
      <c r="G2465" s="317">
        <v>50.514199055581408</v>
      </c>
      <c r="H2465" s="317">
        <v>47.757552120504513</v>
      </c>
      <c r="I2465" s="317">
        <v>47.752662157614672</v>
      </c>
    </row>
    <row r="2466" spans="1:9" x14ac:dyDescent="0.2">
      <c r="A2466" s="30" t="s">
        <v>110</v>
      </c>
      <c r="B2466" s="335">
        <v>1985532000000</v>
      </c>
      <c r="C2466" s="335">
        <v>1117657024050</v>
      </c>
      <c r="D2466" s="335">
        <v>1021634441452</v>
      </c>
      <c r="E2466" s="335">
        <v>1021558766625</v>
      </c>
      <c r="F2466" s="336">
        <v>867874975950</v>
      </c>
      <c r="G2466" s="319">
        <v>56.290053449151159</v>
      </c>
      <c r="H2466" s="319">
        <v>51.453939873645957</v>
      </c>
      <c r="I2466" s="319">
        <v>51.450128561262161</v>
      </c>
    </row>
    <row r="2467" spans="1:9" x14ac:dyDescent="0.2">
      <c r="A2467" s="30" t="s">
        <v>111</v>
      </c>
      <c r="B2467" s="335">
        <v>735612000000</v>
      </c>
      <c r="C2467" s="335">
        <v>374676733295</v>
      </c>
      <c r="D2467" s="335">
        <v>374673918192.42999</v>
      </c>
      <c r="E2467" s="335">
        <v>374673918192.42999</v>
      </c>
      <c r="F2467" s="336">
        <v>360935266705</v>
      </c>
      <c r="G2467" s="319">
        <v>50.934015934351265</v>
      </c>
      <c r="H2467" s="319">
        <v>50.933633245845634</v>
      </c>
      <c r="I2467" s="319">
        <v>50.933633245845634</v>
      </c>
    </row>
    <row r="2468" spans="1:9" x14ac:dyDescent="0.2">
      <c r="A2468" s="30" t="s">
        <v>112</v>
      </c>
      <c r="B2468" s="335">
        <v>757269000000</v>
      </c>
      <c r="C2468" s="335">
        <v>265798136417</v>
      </c>
      <c r="D2468" s="335">
        <v>265798136417</v>
      </c>
      <c r="E2468" s="335">
        <v>265703473641</v>
      </c>
      <c r="F2468" s="336">
        <v>491470863583</v>
      </c>
      <c r="G2468" s="319">
        <v>35.0995665235207</v>
      </c>
      <c r="H2468" s="319">
        <v>35.0995665235207</v>
      </c>
      <c r="I2468" s="319">
        <v>35.087065975366741</v>
      </c>
    </row>
    <row r="2469" spans="1:9" x14ac:dyDescent="0.2">
      <c r="A2469" s="30" t="s">
        <v>150</v>
      </c>
      <c r="B2469" s="335">
        <v>4260000000</v>
      </c>
      <c r="C2469" s="335">
        <v>1294763486</v>
      </c>
      <c r="D2469" s="335">
        <v>1294763486</v>
      </c>
      <c r="E2469" s="335">
        <v>1294763486</v>
      </c>
      <c r="F2469" s="336">
        <v>2965236514</v>
      </c>
      <c r="G2469" s="319">
        <v>30.393509061032866</v>
      </c>
      <c r="H2469" s="319">
        <v>30.393509061032866</v>
      </c>
      <c r="I2469" s="319">
        <v>30.393509061032866</v>
      </c>
    </row>
    <row r="2470" spans="1:9" x14ac:dyDescent="0.2">
      <c r="A2470" s="30" t="s">
        <v>151</v>
      </c>
      <c r="B2470" s="335">
        <v>740000000</v>
      </c>
      <c r="C2470" s="335">
        <v>191519500</v>
      </c>
      <c r="D2470" s="335">
        <v>191519500</v>
      </c>
      <c r="E2470" s="335">
        <v>191519500</v>
      </c>
      <c r="F2470" s="336">
        <v>548480500</v>
      </c>
      <c r="G2470" s="319">
        <v>25.881013513513512</v>
      </c>
      <c r="H2470" s="319">
        <v>25.881013513513512</v>
      </c>
      <c r="I2470" s="319">
        <v>25.881013513513512</v>
      </c>
    </row>
    <row r="2471" spans="1:9" x14ac:dyDescent="0.2">
      <c r="A2471" s="334" t="s">
        <v>29</v>
      </c>
      <c r="B2471" s="311">
        <v>344571000000</v>
      </c>
      <c r="C2471" s="311">
        <v>303207860840.37</v>
      </c>
      <c r="D2471" s="311">
        <v>218990206972.70999</v>
      </c>
      <c r="E2471" s="311">
        <v>218961483836.70999</v>
      </c>
      <c r="F2471" s="316">
        <v>41363139159.630005</v>
      </c>
      <c r="G2471" s="317">
        <v>87.995757286704333</v>
      </c>
      <c r="H2471" s="317">
        <v>63.554450888992399</v>
      </c>
      <c r="I2471" s="317">
        <v>63.546114976800141</v>
      </c>
    </row>
    <row r="2472" spans="1:9" x14ac:dyDescent="0.2">
      <c r="A2472" s="30" t="s">
        <v>113</v>
      </c>
      <c r="B2472" s="335">
        <v>344571000000</v>
      </c>
      <c r="C2472" s="335">
        <v>303207860840.37</v>
      </c>
      <c r="D2472" s="335">
        <v>218990206972.70999</v>
      </c>
      <c r="E2472" s="335">
        <v>218961483836.70999</v>
      </c>
      <c r="F2472" s="336">
        <v>41363139159.630005</v>
      </c>
      <c r="G2472" s="319">
        <v>87.995757286704333</v>
      </c>
      <c r="H2472" s="319">
        <v>63.554450888992399</v>
      </c>
      <c r="I2472" s="319">
        <v>63.546114976800141</v>
      </c>
    </row>
    <row r="2473" spans="1:9" x14ac:dyDescent="0.2">
      <c r="A2473" s="334" t="s">
        <v>30</v>
      </c>
      <c r="B2473" s="311">
        <v>175195000000</v>
      </c>
      <c r="C2473" s="311">
        <v>21969024031.43</v>
      </c>
      <c r="D2473" s="311">
        <v>21430208827.639999</v>
      </c>
      <c r="E2473" s="311">
        <v>21429877006.639999</v>
      </c>
      <c r="F2473" s="316">
        <v>153225975968.57001</v>
      </c>
      <c r="G2473" s="317">
        <v>12.539755147938012</v>
      </c>
      <c r="H2473" s="317">
        <v>12.232203446239904</v>
      </c>
      <c r="I2473" s="317">
        <v>12.232014045286681</v>
      </c>
    </row>
    <row r="2474" spans="1:9" x14ac:dyDescent="0.2">
      <c r="A2474" s="30" t="s">
        <v>115</v>
      </c>
      <c r="B2474" s="335">
        <v>130365904057</v>
      </c>
      <c r="C2474" s="335">
        <v>0</v>
      </c>
      <c r="D2474" s="335">
        <v>0</v>
      </c>
      <c r="E2474" s="335">
        <v>0</v>
      </c>
      <c r="F2474" s="336">
        <v>130365904057</v>
      </c>
      <c r="G2474" s="319">
        <v>0</v>
      </c>
      <c r="H2474" s="319">
        <v>0</v>
      </c>
      <c r="I2474" s="319">
        <v>0</v>
      </c>
    </row>
    <row r="2475" spans="1:9" x14ac:dyDescent="0.2">
      <c r="A2475" s="30" t="s">
        <v>118</v>
      </c>
      <c r="B2475" s="335">
        <v>11543000000</v>
      </c>
      <c r="C2475" s="335">
        <v>5802966543</v>
      </c>
      <c r="D2475" s="335">
        <v>5288329636.7299995</v>
      </c>
      <c r="E2475" s="335">
        <v>5287997815.7299995</v>
      </c>
      <c r="F2475" s="336">
        <v>5740033457</v>
      </c>
      <c r="G2475" s="319">
        <v>50.27260281555921</v>
      </c>
      <c r="H2475" s="319">
        <v>45.814169944815035</v>
      </c>
      <c r="I2475" s="319">
        <v>45.811295293511215</v>
      </c>
    </row>
    <row r="2476" spans="1:9" x14ac:dyDescent="0.2">
      <c r="A2476" s="30" t="s">
        <v>123</v>
      </c>
      <c r="B2476" s="335">
        <v>900000000</v>
      </c>
      <c r="C2476" s="335">
        <v>469293567</v>
      </c>
      <c r="D2476" s="335">
        <v>452350446.48000002</v>
      </c>
      <c r="E2476" s="335">
        <v>452350446.48000002</v>
      </c>
      <c r="F2476" s="336">
        <v>430706433</v>
      </c>
      <c r="G2476" s="319">
        <v>52.143729666666673</v>
      </c>
      <c r="H2476" s="319">
        <v>50.261160719999999</v>
      </c>
      <c r="I2476" s="319">
        <v>50.261160719999999</v>
      </c>
    </row>
    <row r="2477" spans="1:9" x14ac:dyDescent="0.2">
      <c r="A2477" s="30" t="s">
        <v>124</v>
      </c>
      <c r="B2477" s="335">
        <v>32386095943</v>
      </c>
      <c r="C2477" s="335">
        <v>15696763921.43</v>
      </c>
      <c r="D2477" s="335">
        <v>15689528744.43</v>
      </c>
      <c r="E2477" s="335">
        <v>15689528744.43</v>
      </c>
      <c r="F2477" s="336">
        <v>16689332021.57</v>
      </c>
      <c r="G2477" s="319">
        <v>48.467601494964171</v>
      </c>
      <c r="H2477" s="319">
        <v>48.445261114657967</v>
      </c>
      <c r="I2477" s="319">
        <v>48.445261114657967</v>
      </c>
    </row>
    <row r="2478" spans="1:9" x14ac:dyDescent="0.2">
      <c r="A2478" s="334" t="s">
        <v>33</v>
      </c>
      <c r="B2478" s="311">
        <v>41752000000</v>
      </c>
      <c r="C2478" s="311">
        <v>40795660649</v>
      </c>
      <c r="D2478" s="311">
        <v>40795660649</v>
      </c>
      <c r="E2478" s="311">
        <v>40795660649</v>
      </c>
      <c r="F2478" s="316">
        <v>956339351</v>
      </c>
      <c r="G2478" s="317">
        <v>97.709476549626359</v>
      </c>
      <c r="H2478" s="317">
        <v>97.709476549626359</v>
      </c>
      <c r="I2478" s="317">
        <v>97.709476549626359</v>
      </c>
    </row>
    <row r="2479" spans="1:9" x14ac:dyDescent="0.2">
      <c r="A2479" s="30" t="s">
        <v>707</v>
      </c>
      <c r="B2479" s="335">
        <v>41752000000</v>
      </c>
      <c r="C2479" s="335">
        <v>40795660649</v>
      </c>
      <c r="D2479" s="335">
        <v>40795660649</v>
      </c>
      <c r="E2479" s="335">
        <v>40795660649</v>
      </c>
      <c r="F2479" s="336">
        <v>956339351</v>
      </c>
      <c r="G2479" s="319">
        <v>97.709476549626359</v>
      </c>
      <c r="H2479" s="319">
        <v>97.709476549626359</v>
      </c>
      <c r="I2479" s="319">
        <v>97.709476549626359</v>
      </c>
    </row>
    <row r="2480" spans="1:9" x14ac:dyDescent="0.2">
      <c r="A2480" s="334" t="s">
        <v>127</v>
      </c>
      <c r="B2480" s="311">
        <v>15898000000</v>
      </c>
      <c r="C2480" s="311">
        <v>13811725293.599998</v>
      </c>
      <c r="D2480" s="311">
        <v>13808949065.439999</v>
      </c>
      <c r="E2480" s="311">
        <v>13806192755.439999</v>
      </c>
      <c r="F2480" s="316">
        <v>2086274706.4000015</v>
      </c>
      <c r="G2480" s="317">
        <v>86.877124755315123</v>
      </c>
      <c r="H2480" s="317">
        <v>86.859662004277254</v>
      </c>
      <c r="I2480" s="317">
        <v>86.842324540445333</v>
      </c>
    </row>
    <row r="2481" spans="1:9" x14ac:dyDescent="0.2">
      <c r="A2481" s="30" t="s">
        <v>128</v>
      </c>
      <c r="B2481" s="335">
        <v>6478000000</v>
      </c>
      <c r="C2481" s="335">
        <v>5939928969.2399998</v>
      </c>
      <c r="D2481" s="335">
        <v>5938764741.0799999</v>
      </c>
      <c r="E2481" s="335">
        <v>5936008431.0799999</v>
      </c>
      <c r="F2481" s="336">
        <v>538071030.76000023</v>
      </c>
      <c r="G2481" s="319">
        <v>91.693871090460007</v>
      </c>
      <c r="H2481" s="319">
        <v>91.675899059586285</v>
      </c>
      <c r="I2481" s="319">
        <v>91.633350279098494</v>
      </c>
    </row>
    <row r="2482" spans="1:9" x14ac:dyDescent="0.2">
      <c r="A2482" s="30" t="s">
        <v>129</v>
      </c>
      <c r="B2482" s="335">
        <v>212000000</v>
      </c>
      <c r="C2482" s="335">
        <v>49162076.359999999</v>
      </c>
      <c r="D2482" s="335">
        <v>47550076.359999999</v>
      </c>
      <c r="E2482" s="335">
        <v>47550076.359999999</v>
      </c>
      <c r="F2482" s="336">
        <v>162837923.63999999</v>
      </c>
      <c r="G2482" s="319">
        <v>23.189658660377358</v>
      </c>
      <c r="H2482" s="319">
        <v>22.429281301886792</v>
      </c>
      <c r="I2482" s="319">
        <v>22.429281301886792</v>
      </c>
    </row>
    <row r="2483" spans="1:9" x14ac:dyDescent="0.2">
      <c r="A2483" s="30" t="s">
        <v>130</v>
      </c>
      <c r="B2483" s="335">
        <v>9208000000</v>
      </c>
      <c r="C2483" s="335">
        <v>7822634248</v>
      </c>
      <c r="D2483" s="335">
        <v>7822634248</v>
      </c>
      <c r="E2483" s="335">
        <v>7822634248</v>
      </c>
      <c r="F2483" s="336">
        <v>1385365752</v>
      </c>
      <c r="G2483" s="319">
        <v>84.954759426585582</v>
      </c>
      <c r="H2483" s="319">
        <v>84.954759426585582</v>
      </c>
      <c r="I2483" s="319">
        <v>84.954759426585582</v>
      </c>
    </row>
    <row r="2484" spans="1:9" x14ac:dyDescent="0.2">
      <c r="A2484" s="334" t="s">
        <v>131</v>
      </c>
      <c r="B2484" s="311">
        <v>111480371005</v>
      </c>
      <c r="C2484" s="311">
        <v>105001416843.63</v>
      </c>
      <c r="D2484" s="311">
        <v>65702098530.060005</v>
      </c>
      <c r="E2484" s="311">
        <v>65688834795.060005</v>
      </c>
      <c r="F2484" s="316">
        <v>6478954161.3699951</v>
      </c>
      <c r="G2484" s="317">
        <v>94.188255651679327</v>
      </c>
      <c r="H2484" s="317">
        <v>58.936024286385994</v>
      </c>
      <c r="I2484" s="317">
        <v>58.924126465379089</v>
      </c>
    </row>
    <row r="2485" spans="1:9" x14ac:dyDescent="0.2">
      <c r="A2485" s="334" t="s">
        <v>1651</v>
      </c>
      <c r="B2485" s="311">
        <v>111480371005</v>
      </c>
      <c r="C2485" s="311">
        <v>105001416843.63</v>
      </c>
      <c r="D2485" s="311">
        <v>65702098530.060005</v>
      </c>
      <c r="E2485" s="311">
        <v>65688834795.060005</v>
      </c>
      <c r="F2485" s="316">
        <v>6478954161.3699951</v>
      </c>
      <c r="G2485" s="317">
        <v>94.188255651679327</v>
      </c>
      <c r="H2485" s="317">
        <v>58.936024286385994</v>
      </c>
      <c r="I2485" s="317">
        <v>58.924126465379089</v>
      </c>
    </row>
    <row r="2486" spans="1:9" x14ac:dyDescent="0.2">
      <c r="A2486" s="30" t="s">
        <v>708</v>
      </c>
      <c r="B2486" s="335">
        <v>4000000000</v>
      </c>
      <c r="C2486" s="335">
        <v>3962688561</v>
      </c>
      <c r="D2486" s="335">
        <v>1684431455</v>
      </c>
      <c r="E2486" s="335">
        <v>1684431455</v>
      </c>
      <c r="F2486" s="336">
        <v>37311439</v>
      </c>
      <c r="G2486" s="319">
        <v>99.067214024999998</v>
      </c>
      <c r="H2486" s="319">
        <v>42.110786374999996</v>
      </c>
      <c r="I2486" s="319">
        <v>42.110786374999996</v>
      </c>
    </row>
    <row r="2487" spans="1:9" x14ac:dyDescent="0.2">
      <c r="A2487" s="30" t="s">
        <v>709</v>
      </c>
      <c r="B2487" s="335">
        <v>33000000000</v>
      </c>
      <c r="C2487" s="335">
        <v>27836175559.529999</v>
      </c>
      <c r="D2487" s="335">
        <v>19734099167.73</v>
      </c>
      <c r="E2487" s="335">
        <v>19720835432.73</v>
      </c>
      <c r="F2487" s="336">
        <v>5163824440.4700012</v>
      </c>
      <c r="G2487" s="319">
        <v>84.352047150090897</v>
      </c>
      <c r="H2487" s="319">
        <v>59.800300508272727</v>
      </c>
      <c r="I2487" s="319">
        <v>59.760107371909086</v>
      </c>
    </row>
    <row r="2488" spans="1:9" x14ac:dyDescent="0.2">
      <c r="A2488" s="30" t="s">
        <v>710</v>
      </c>
      <c r="B2488" s="335">
        <v>60480371005</v>
      </c>
      <c r="C2488" s="335">
        <v>60179671507</v>
      </c>
      <c r="D2488" s="335">
        <v>41361070022.540001</v>
      </c>
      <c r="E2488" s="335">
        <v>41361070022.540001</v>
      </c>
      <c r="F2488" s="336">
        <v>300699498</v>
      </c>
      <c r="G2488" s="319">
        <v>99.502814726491778</v>
      </c>
      <c r="H2488" s="319">
        <v>68.387593090526209</v>
      </c>
      <c r="I2488" s="319">
        <v>68.387593090526209</v>
      </c>
    </row>
    <row r="2489" spans="1:9" x14ac:dyDescent="0.2">
      <c r="A2489" s="30" t="s">
        <v>711</v>
      </c>
      <c r="B2489" s="335">
        <v>3000000000</v>
      </c>
      <c r="C2489" s="335">
        <v>2816406420</v>
      </c>
      <c r="D2489" s="335">
        <v>2307482927</v>
      </c>
      <c r="E2489" s="335">
        <v>2307482927</v>
      </c>
      <c r="F2489" s="336">
        <v>183593580</v>
      </c>
      <c r="G2489" s="319">
        <v>93.880213999999995</v>
      </c>
      <c r="H2489" s="319">
        <v>76.916097566666664</v>
      </c>
      <c r="I2489" s="319">
        <v>76.916097566666664</v>
      </c>
    </row>
    <row r="2490" spans="1:9" x14ac:dyDescent="0.2">
      <c r="A2490" s="30" t="s">
        <v>712</v>
      </c>
      <c r="B2490" s="335">
        <v>11000000000</v>
      </c>
      <c r="C2490" s="335">
        <v>10206474796.1</v>
      </c>
      <c r="D2490" s="335">
        <v>615014957.78999996</v>
      </c>
      <c r="E2490" s="335">
        <v>615014957.78999996</v>
      </c>
      <c r="F2490" s="336">
        <v>793525203.89999962</v>
      </c>
      <c r="G2490" s="319">
        <v>92.786134510000011</v>
      </c>
      <c r="H2490" s="319">
        <v>5.5910450708181809</v>
      </c>
      <c r="I2490" s="319">
        <v>5.5910450708181809</v>
      </c>
    </row>
    <row r="2491" spans="1:9" x14ac:dyDescent="0.2">
      <c r="A2491" s="334" t="s">
        <v>713</v>
      </c>
      <c r="B2491" s="311">
        <v>33402313940</v>
      </c>
      <c r="C2491" s="311">
        <v>24238724514.619999</v>
      </c>
      <c r="D2491" s="311">
        <v>23077375249.290001</v>
      </c>
      <c r="E2491" s="311">
        <v>22915158817.290001</v>
      </c>
      <c r="F2491" s="316">
        <v>9163589425.3800011</v>
      </c>
      <c r="G2491" s="317">
        <v>72.566004134203396</v>
      </c>
      <c r="H2491" s="317">
        <v>69.08915140053918</v>
      </c>
      <c r="I2491" s="317">
        <v>68.603507105681672</v>
      </c>
    </row>
    <row r="2492" spans="1:9" x14ac:dyDescent="0.2">
      <c r="A2492" s="334" t="s">
        <v>109</v>
      </c>
      <c r="B2492" s="311">
        <v>28999000000</v>
      </c>
      <c r="C2492" s="311">
        <v>20422797795.349998</v>
      </c>
      <c r="D2492" s="311">
        <v>20045060200</v>
      </c>
      <c r="E2492" s="311">
        <v>19882843768</v>
      </c>
      <c r="F2492" s="316">
        <v>8576202204.6500015</v>
      </c>
      <c r="G2492" s="317">
        <v>70.425869151867303</v>
      </c>
      <c r="H2492" s="317">
        <v>69.123280802786297</v>
      </c>
      <c r="I2492" s="317">
        <v>68.563894506707129</v>
      </c>
    </row>
    <row r="2493" spans="1:9" x14ac:dyDescent="0.2">
      <c r="A2493" s="334" t="s">
        <v>28</v>
      </c>
      <c r="B2493" s="311">
        <v>22014501202</v>
      </c>
      <c r="C2493" s="311">
        <v>18087688600</v>
      </c>
      <c r="D2493" s="311">
        <v>18087420744</v>
      </c>
      <c r="E2493" s="311">
        <v>17925204312</v>
      </c>
      <c r="F2493" s="316">
        <v>3926812602</v>
      </c>
      <c r="G2493" s="317">
        <v>82.16260924574911</v>
      </c>
      <c r="H2493" s="317">
        <v>82.161392520475417</v>
      </c>
      <c r="I2493" s="317">
        <v>81.42453080141334</v>
      </c>
    </row>
    <row r="2494" spans="1:9" x14ac:dyDescent="0.2">
      <c r="A2494" s="30" t="s">
        <v>110</v>
      </c>
      <c r="B2494" s="335">
        <v>15038501202</v>
      </c>
      <c r="C2494" s="335">
        <v>12313346713</v>
      </c>
      <c r="D2494" s="335">
        <v>12313346713</v>
      </c>
      <c r="E2494" s="335">
        <v>12313346713</v>
      </c>
      <c r="F2494" s="336">
        <v>2725154489</v>
      </c>
      <c r="G2494" s="319">
        <v>81.878815897972757</v>
      </c>
      <c r="H2494" s="319">
        <v>81.878815897972757</v>
      </c>
      <c r="I2494" s="319">
        <v>81.878815897972757</v>
      </c>
    </row>
    <row r="2495" spans="1:9" x14ac:dyDescent="0.2">
      <c r="A2495" s="30" t="s">
        <v>111</v>
      </c>
      <c r="B2495" s="335">
        <v>5522800000</v>
      </c>
      <c r="C2495" s="335">
        <v>4874779078</v>
      </c>
      <c r="D2495" s="335">
        <v>4874511252</v>
      </c>
      <c r="E2495" s="335">
        <v>4712294820</v>
      </c>
      <c r="F2495" s="336">
        <v>648020922</v>
      </c>
      <c r="G2495" s="319">
        <v>88.266442348084311</v>
      </c>
      <c r="H2495" s="319">
        <v>88.261592887665671</v>
      </c>
      <c r="I2495" s="319">
        <v>85.324379300354892</v>
      </c>
    </row>
    <row r="2496" spans="1:9" x14ac:dyDescent="0.2">
      <c r="A2496" s="30" t="s">
        <v>112</v>
      </c>
      <c r="B2496" s="335">
        <v>1453200000</v>
      </c>
      <c r="C2496" s="335">
        <v>899562809</v>
      </c>
      <c r="D2496" s="335">
        <v>899562779</v>
      </c>
      <c r="E2496" s="335">
        <v>899562779</v>
      </c>
      <c r="F2496" s="336">
        <v>553637191</v>
      </c>
      <c r="G2496" s="319">
        <v>61.902202656206995</v>
      </c>
      <c r="H2496" s="319">
        <v>61.90220059179741</v>
      </c>
      <c r="I2496" s="319">
        <v>61.90220059179741</v>
      </c>
    </row>
    <row r="2497" spans="1:9" x14ac:dyDescent="0.2">
      <c r="A2497" s="334" t="s">
        <v>29</v>
      </c>
      <c r="B2497" s="311">
        <v>2357000000</v>
      </c>
      <c r="C2497" s="311">
        <v>2165506167.3499999</v>
      </c>
      <c r="D2497" s="311">
        <v>1788096972</v>
      </c>
      <c r="E2497" s="311">
        <v>1788096972</v>
      </c>
      <c r="F2497" s="316">
        <v>191493832.6500001</v>
      </c>
      <c r="G2497" s="317">
        <v>91.875526828595667</v>
      </c>
      <c r="H2497" s="317">
        <v>75.863257191344928</v>
      </c>
      <c r="I2497" s="317">
        <v>75.863257191344928</v>
      </c>
    </row>
    <row r="2498" spans="1:9" x14ac:dyDescent="0.2">
      <c r="A2498" s="30" t="s">
        <v>113</v>
      </c>
      <c r="B2498" s="335">
        <v>2357000000</v>
      </c>
      <c r="C2498" s="335">
        <v>2165506167.3499999</v>
      </c>
      <c r="D2498" s="335">
        <v>1788096972</v>
      </c>
      <c r="E2498" s="335">
        <v>1788096972</v>
      </c>
      <c r="F2498" s="336">
        <v>191493832.6500001</v>
      </c>
      <c r="G2498" s="319">
        <v>91.875526828595667</v>
      </c>
      <c r="H2498" s="319">
        <v>75.863257191344928</v>
      </c>
      <c r="I2498" s="319">
        <v>75.863257191344928</v>
      </c>
    </row>
    <row r="2499" spans="1:9" x14ac:dyDescent="0.2">
      <c r="A2499" s="334" t="s">
        <v>30</v>
      </c>
      <c r="B2499" s="311">
        <v>4512498798</v>
      </c>
      <c r="C2499" s="311">
        <v>93814028</v>
      </c>
      <c r="D2499" s="311">
        <v>93753484</v>
      </c>
      <c r="E2499" s="311">
        <v>93753484</v>
      </c>
      <c r="F2499" s="316">
        <v>4418684770</v>
      </c>
      <c r="G2499" s="317">
        <v>2.0789817836977518</v>
      </c>
      <c r="H2499" s="317">
        <v>2.0776400880495038</v>
      </c>
      <c r="I2499" s="317">
        <v>2.0776400880495038</v>
      </c>
    </row>
    <row r="2500" spans="1:9" x14ac:dyDescent="0.2">
      <c r="A2500" s="30" t="s">
        <v>115</v>
      </c>
      <c r="B2500" s="335">
        <v>4375000000</v>
      </c>
      <c r="C2500" s="335">
        <v>0</v>
      </c>
      <c r="D2500" s="335">
        <v>0</v>
      </c>
      <c r="E2500" s="335">
        <v>0</v>
      </c>
      <c r="F2500" s="336">
        <v>4375000000</v>
      </c>
      <c r="G2500" s="319">
        <v>0</v>
      </c>
      <c r="H2500" s="319">
        <v>0</v>
      </c>
      <c r="I2500" s="319">
        <v>0</v>
      </c>
    </row>
    <row r="2501" spans="1:9" x14ac:dyDescent="0.2">
      <c r="A2501" s="30" t="s">
        <v>118</v>
      </c>
      <c r="B2501" s="335">
        <v>137498798</v>
      </c>
      <c r="C2501" s="335">
        <v>93814028</v>
      </c>
      <c r="D2501" s="335">
        <v>93753484</v>
      </c>
      <c r="E2501" s="335">
        <v>93753484</v>
      </c>
      <c r="F2501" s="336">
        <v>43684770</v>
      </c>
      <c r="G2501" s="319">
        <v>68.228980445341776</v>
      </c>
      <c r="H2501" s="319">
        <v>68.184948060418677</v>
      </c>
      <c r="I2501" s="319">
        <v>68.184948060418677</v>
      </c>
    </row>
    <row r="2502" spans="1:9" x14ac:dyDescent="0.2">
      <c r="A2502" s="334" t="s">
        <v>127</v>
      </c>
      <c r="B2502" s="311">
        <v>115000000</v>
      </c>
      <c r="C2502" s="311">
        <v>75789000</v>
      </c>
      <c r="D2502" s="311">
        <v>75789000</v>
      </c>
      <c r="E2502" s="311">
        <v>75789000</v>
      </c>
      <c r="F2502" s="316">
        <v>39211000</v>
      </c>
      <c r="G2502" s="317">
        <v>65.903478260869562</v>
      </c>
      <c r="H2502" s="317">
        <v>65.903478260869562</v>
      </c>
      <c r="I2502" s="317">
        <v>65.903478260869562</v>
      </c>
    </row>
    <row r="2503" spans="1:9" x14ac:dyDescent="0.2">
      <c r="A2503" s="30" t="s">
        <v>128</v>
      </c>
      <c r="B2503" s="335">
        <v>65000000</v>
      </c>
      <c r="C2503" s="335">
        <v>25789000</v>
      </c>
      <c r="D2503" s="335">
        <v>25789000</v>
      </c>
      <c r="E2503" s="335">
        <v>25789000</v>
      </c>
      <c r="F2503" s="336">
        <v>39211000</v>
      </c>
      <c r="G2503" s="319">
        <v>39.675384615384615</v>
      </c>
      <c r="H2503" s="319">
        <v>39.675384615384615</v>
      </c>
      <c r="I2503" s="319">
        <v>39.675384615384615</v>
      </c>
    </row>
    <row r="2504" spans="1:9" x14ac:dyDescent="0.2">
      <c r="A2504" s="30" t="s">
        <v>130</v>
      </c>
      <c r="B2504" s="335">
        <v>50000000</v>
      </c>
      <c r="C2504" s="335">
        <v>50000000</v>
      </c>
      <c r="D2504" s="335">
        <v>50000000</v>
      </c>
      <c r="E2504" s="335">
        <v>50000000</v>
      </c>
      <c r="F2504" s="336">
        <v>0</v>
      </c>
      <c r="G2504" s="319">
        <v>100</v>
      </c>
      <c r="H2504" s="319">
        <v>100</v>
      </c>
      <c r="I2504" s="319">
        <v>100</v>
      </c>
    </row>
    <row r="2505" spans="1:9" x14ac:dyDescent="0.2">
      <c r="A2505" s="334" t="s">
        <v>131</v>
      </c>
      <c r="B2505" s="311">
        <v>4403313940</v>
      </c>
      <c r="C2505" s="311">
        <v>3815926719.27</v>
      </c>
      <c r="D2505" s="311">
        <v>3032315049.29</v>
      </c>
      <c r="E2505" s="311">
        <v>3032315049.29</v>
      </c>
      <c r="F2505" s="316">
        <v>587387220.73000002</v>
      </c>
      <c r="G2505" s="317">
        <v>86.660337447345398</v>
      </c>
      <c r="H2505" s="317">
        <v>68.864384656843242</v>
      </c>
      <c r="I2505" s="317">
        <v>68.864384656843242</v>
      </c>
    </row>
    <row r="2506" spans="1:9" x14ac:dyDescent="0.2">
      <c r="A2506" s="334" t="s">
        <v>1651</v>
      </c>
      <c r="B2506" s="311">
        <v>4403313940</v>
      </c>
      <c r="C2506" s="311">
        <v>3815926719.27</v>
      </c>
      <c r="D2506" s="311">
        <v>3032315049.29</v>
      </c>
      <c r="E2506" s="311">
        <v>3032315049.29</v>
      </c>
      <c r="F2506" s="316">
        <v>587387220.73000002</v>
      </c>
      <c r="G2506" s="317">
        <v>86.660337447345398</v>
      </c>
      <c r="H2506" s="317">
        <v>68.864384656843242</v>
      </c>
      <c r="I2506" s="317">
        <v>68.864384656843242</v>
      </c>
    </row>
    <row r="2507" spans="1:9" x14ac:dyDescent="0.2">
      <c r="A2507" s="30" t="s">
        <v>714</v>
      </c>
      <c r="B2507" s="335">
        <v>2557309250</v>
      </c>
      <c r="C2507" s="335">
        <v>2064516849.0799999</v>
      </c>
      <c r="D2507" s="335">
        <v>1563075424.8699999</v>
      </c>
      <c r="E2507" s="335">
        <v>1563075424.8699999</v>
      </c>
      <c r="F2507" s="336">
        <v>492792400.92000008</v>
      </c>
      <c r="G2507" s="319">
        <v>80.730042683730957</v>
      </c>
      <c r="H2507" s="319">
        <v>61.12187741353533</v>
      </c>
      <c r="I2507" s="319">
        <v>61.12187741353533</v>
      </c>
    </row>
    <row r="2508" spans="1:9" x14ac:dyDescent="0.2">
      <c r="A2508" s="30" t="s">
        <v>715</v>
      </c>
      <c r="B2508" s="335">
        <v>1846004690</v>
      </c>
      <c r="C2508" s="335">
        <v>1751409870.1900001</v>
      </c>
      <c r="D2508" s="335">
        <v>1469239624.4200001</v>
      </c>
      <c r="E2508" s="335">
        <v>1469239624.4200001</v>
      </c>
      <c r="F2508" s="336">
        <v>94594819.809999943</v>
      </c>
      <c r="G2508" s="319">
        <v>94.87569991980898</v>
      </c>
      <c r="H2508" s="319">
        <v>79.590243317312485</v>
      </c>
      <c r="I2508" s="319">
        <v>79.590243317312485</v>
      </c>
    </row>
    <row r="2509" spans="1:9" x14ac:dyDescent="0.2">
      <c r="A2509" s="334" t="s">
        <v>716</v>
      </c>
      <c r="B2509" s="311">
        <v>433367000000</v>
      </c>
      <c r="C2509" s="311">
        <v>284557564799.98004</v>
      </c>
      <c r="D2509" s="311">
        <v>265931286456.12</v>
      </c>
      <c r="E2509" s="311">
        <v>265306320211.11996</v>
      </c>
      <c r="F2509" s="316">
        <v>148809435200.01996</v>
      </c>
      <c r="G2509" s="317">
        <v>65.662028903903618</v>
      </c>
      <c r="H2509" s="317">
        <v>61.363990902888311</v>
      </c>
      <c r="I2509" s="317">
        <v>61.219779127418548</v>
      </c>
    </row>
    <row r="2510" spans="1:9" x14ac:dyDescent="0.2">
      <c r="A2510" s="334" t="s">
        <v>109</v>
      </c>
      <c r="B2510" s="311">
        <v>383586000000</v>
      </c>
      <c r="C2510" s="311">
        <v>239814305325.89999</v>
      </c>
      <c r="D2510" s="311">
        <v>236165722205.81</v>
      </c>
      <c r="E2510" s="311">
        <v>235635710849.80997</v>
      </c>
      <c r="F2510" s="316">
        <v>143771694674.10001</v>
      </c>
      <c r="G2510" s="317">
        <v>62.519045357729432</v>
      </c>
      <c r="H2510" s="317">
        <v>61.567868015467198</v>
      </c>
      <c r="I2510" s="317">
        <v>61.429695257337322</v>
      </c>
    </row>
    <row r="2511" spans="1:9" x14ac:dyDescent="0.2">
      <c r="A2511" s="334" t="s">
        <v>28</v>
      </c>
      <c r="B2511" s="311">
        <v>266083000000</v>
      </c>
      <c r="C2511" s="311">
        <v>190056785093.32001</v>
      </c>
      <c r="D2511" s="311">
        <v>189888390143.08002</v>
      </c>
      <c r="E2511" s="311">
        <v>189870738375.41</v>
      </c>
      <c r="F2511" s="316">
        <v>76026214906.679993</v>
      </c>
      <c r="G2511" s="317">
        <v>71.427631638744302</v>
      </c>
      <c r="H2511" s="317">
        <v>71.36434501380397</v>
      </c>
      <c r="I2511" s="317">
        <v>71.35771108090708</v>
      </c>
    </row>
    <row r="2512" spans="1:9" x14ac:dyDescent="0.2">
      <c r="A2512" s="30" t="s">
        <v>110</v>
      </c>
      <c r="B2512" s="335">
        <v>182594101903</v>
      </c>
      <c r="C2512" s="335">
        <v>133191756952.12</v>
      </c>
      <c r="D2512" s="335">
        <v>133058420105.88</v>
      </c>
      <c r="E2512" s="335">
        <v>133040768338.21001</v>
      </c>
      <c r="F2512" s="336">
        <v>49402344950.880005</v>
      </c>
      <c r="G2512" s="319">
        <v>72.944172656176946</v>
      </c>
      <c r="H2512" s="319">
        <v>72.871149023512828</v>
      </c>
      <c r="I2512" s="319">
        <v>72.861481806726516</v>
      </c>
    </row>
    <row r="2513" spans="1:9" x14ac:dyDescent="0.2">
      <c r="A2513" s="30" t="s">
        <v>111</v>
      </c>
      <c r="B2513" s="335">
        <v>59283405170</v>
      </c>
      <c r="C2513" s="335">
        <v>41678675644.199997</v>
      </c>
      <c r="D2513" s="335">
        <v>41678675644.199997</v>
      </c>
      <c r="E2513" s="335">
        <v>41678675644.199997</v>
      </c>
      <c r="F2513" s="336">
        <v>17604729525.800003</v>
      </c>
      <c r="G2513" s="319">
        <v>70.304118875565592</v>
      </c>
      <c r="H2513" s="319">
        <v>70.304118875565592</v>
      </c>
      <c r="I2513" s="319">
        <v>70.304118875565592</v>
      </c>
    </row>
    <row r="2514" spans="1:9" x14ac:dyDescent="0.2">
      <c r="A2514" s="30" t="s">
        <v>112</v>
      </c>
      <c r="B2514" s="335">
        <v>17321575618</v>
      </c>
      <c r="C2514" s="335">
        <v>15186352497</v>
      </c>
      <c r="D2514" s="335">
        <v>15151294393</v>
      </c>
      <c r="E2514" s="335">
        <v>15151294393</v>
      </c>
      <c r="F2514" s="336">
        <v>2135223121</v>
      </c>
      <c r="G2514" s="319">
        <v>87.673043329954652</v>
      </c>
      <c r="H2514" s="319">
        <v>87.470647746705467</v>
      </c>
      <c r="I2514" s="319">
        <v>87.470647746705467</v>
      </c>
    </row>
    <row r="2515" spans="1:9" x14ac:dyDescent="0.2">
      <c r="A2515" s="30" t="s">
        <v>216</v>
      </c>
      <c r="B2515" s="335">
        <v>6883917309</v>
      </c>
      <c r="C2515" s="335">
        <v>0</v>
      </c>
      <c r="D2515" s="335">
        <v>0</v>
      </c>
      <c r="E2515" s="335">
        <v>0</v>
      </c>
      <c r="F2515" s="336">
        <v>6883917309</v>
      </c>
      <c r="G2515" s="319">
        <v>0</v>
      </c>
      <c r="H2515" s="319">
        <v>0</v>
      </c>
      <c r="I2515" s="319">
        <v>0</v>
      </c>
    </row>
    <row r="2516" spans="1:9" x14ac:dyDescent="0.2">
      <c r="A2516" s="334" t="s">
        <v>29</v>
      </c>
      <c r="B2516" s="311">
        <v>17698000000</v>
      </c>
      <c r="C2516" s="311">
        <v>15841952261.040001</v>
      </c>
      <c r="D2516" s="311">
        <v>12364512114.790001</v>
      </c>
      <c r="E2516" s="311">
        <v>11881906796.459999</v>
      </c>
      <c r="F2516" s="316">
        <v>1856047738.9599991</v>
      </c>
      <c r="G2516" s="317">
        <v>89.512669573059114</v>
      </c>
      <c r="H2516" s="317">
        <v>69.863894873940566</v>
      </c>
      <c r="I2516" s="317">
        <v>67.137003031189963</v>
      </c>
    </row>
    <row r="2517" spans="1:9" x14ac:dyDescent="0.2">
      <c r="A2517" s="30" t="s">
        <v>113</v>
      </c>
      <c r="B2517" s="335">
        <v>17698000000</v>
      </c>
      <c r="C2517" s="335">
        <v>15841952261.040001</v>
      </c>
      <c r="D2517" s="335">
        <v>12364512114.790001</v>
      </c>
      <c r="E2517" s="335">
        <v>11881906796.459999</v>
      </c>
      <c r="F2517" s="336">
        <v>1856047738.9599991</v>
      </c>
      <c r="G2517" s="319">
        <v>89.512669573059114</v>
      </c>
      <c r="H2517" s="319">
        <v>69.863894873940566</v>
      </c>
      <c r="I2517" s="319">
        <v>67.137003031189963</v>
      </c>
    </row>
    <row r="2518" spans="1:9" x14ac:dyDescent="0.2">
      <c r="A2518" s="334" t="s">
        <v>30</v>
      </c>
      <c r="B2518" s="311">
        <v>98930000000</v>
      </c>
      <c r="C2518" s="311">
        <v>33085005519.93</v>
      </c>
      <c r="D2518" s="311">
        <v>33082257496.329998</v>
      </c>
      <c r="E2518" s="311">
        <v>33052503226.329998</v>
      </c>
      <c r="F2518" s="316">
        <v>65844994480.07</v>
      </c>
      <c r="G2518" s="317">
        <v>33.442843950197108</v>
      </c>
      <c r="H2518" s="317">
        <v>33.440066204720509</v>
      </c>
      <c r="I2518" s="317">
        <v>33.409990120620634</v>
      </c>
    </row>
    <row r="2519" spans="1:9" x14ac:dyDescent="0.2">
      <c r="A2519" s="30" t="s">
        <v>115</v>
      </c>
      <c r="B2519" s="335">
        <v>59408000000</v>
      </c>
      <c r="C2519" s="335">
        <v>0</v>
      </c>
      <c r="D2519" s="335">
        <v>0</v>
      </c>
      <c r="E2519" s="335">
        <v>0</v>
      </c>
      <c r="F2519" s="336">
        <v>59408000000</v>
      </c>
      <c r="G2519" s="319">
        <v>0</v>
      </c>
      <c r="H2519" s="319">
        <v>0</v>
      </c>
      <c r="I2519" s="319">
        <v>0</v>
      </c>
    </row>
    <row r="2520" spans="1:9" x14ac:dyDescent="0.2">
      <c r="A2520" s="30" t="s">
        <v>152</v>
      </c>
      <c r="B2520" s="335">
        <v>37486000000</v>
      </c>
      <c r="C2520" s="335">
        <v>31885585190.400002</v>
      </c>
      <c r="D2520" s="335">
        <v>31883619824.799999</v>
      </c>
      <c r="E2520" s="335">
        <v>31883619824.799999</v>
      </c>
      <c r="F2520" s="336">
        <v>5600414809.5999985</v>
      </c>
      <c r="G2520" s="319">
        <v>85.059982901349841</v>
      </c>
      <c r="H2520" s="319">
        <v>85.05473996905512</v>
      </c>
      <c r="I2520" s="319">
        <v>85.05473996905512</v>
      </c>
    </row>
    <row r="2521" spans="1:9" x14ac:dyDescent="0.2">
      <c r="A2521" s="30" t="s">
        <v>153</v>
      </c>
      <c r="B2521" s="335">
        <v>396000000</v>
      </c>
      <c r="C2521" s="335">
        <v>207973703.16</v>
      </c>
      <c r="D2521" s="335">
        <v>207191045.16</v>
      </c>
      <c r="E2521" s="335">
        <v>207191045.16</v>
      </c>
      <c r="F2521" s="336">
        <v>188026296.84</v>
      </c>
      <c r="G2521" s="319">
        <v>52.518611909090907</v>
      </c>
      <c r="H2521" s="319">
        <v>52.320970999999993</v>
      </c>
      <c r="I2521" s="319">
        <v>52.320970999999993</v>
      </c>
    </row>
    <row r="2522" spans="1:9" x14ac:dyDescent="0.2">
      <c r="A2522" s="30" t="s">
        <v>118</v>
      </c>
      <c r="B2522" s="335">
        <v>400000000</v>
      </c>
      <c r="C2522" s="335">
        <v>84309163</v>
      </c>
      <c r="D2522" s="335">
        <v>84309163</v>
      </c>
      <c r="E2522" s="335">
        <v>84309163</v>
      </c>
      <c r="F2522" s="336">
        <v>315690837</v>
      </c>
      <c r="G2522" s="319">
        <v>21.07729075</v>
      </c>
      <c r="H2522" s="319">
        <v>21.07729075</v>
      </c>
      <c r="I2522" s="319">
        <v>21.07729075</v>
      </c>
    </row>
    <row r="2523" spans="1:9" x14ac:dyDescent="0.2">
      <c r="A2523" s="30" t="s">
        <v>301</v>
      </c>
      <c r="B2523" s="335">
        <v>353000000</v>
      </c>
      <c r="C2523" s="335">
        <v>335393520</v>
      </c>
      <c r="D2523" s="335">
        <v>335393520</v>
      </c>
      <c r="E2523" s="335">
        <v>305639250</v>
      </c>
      <c r="F2523" s="336">
        <v>17606480</v>
      </c>
      <c r="G2523" s="319">
        <v>95.012328611898013</v>
      </c>
      <c r="H2523" s="319">
        <v>95.012328611898013</v>
      </c>
      <c r="I2523" s="319">
        <v>86.583356940509915</v>
      </c>
    </row>
    <row r="2524" spans="1:9" x14ac:dyDescent="0.2">
      <c r="A2524" s="30" t="s">
        <v>123</v>
      </c>
      <c r="B2524" s="335">
        <v>834000000</v>
      </c>
      <c r="C2524" s="335">
        <v>571743943.37</v>
      </c>
      <c r="D2524" s="335">
        <v>571743943.37</v>
      </c>
      <c r="E2524" s="335">
        <v>571743943.37</v>
      </c>
      <c r="F2524" s="336">
        <v>262256056.63</v>
      </c>
      <c r="G2524" s="319">
        <v>68.554429660671474</v>
      </c>
      <c r="H2524" s="319">
        <v>68.554429660671474</v>
      </c>
      <c r="I2524" s="319">
        <v>68.554429660671474</v>
      </c>
    </row>
    <row r="2525" spans="1:9" x14ac:dyDescent="0.2">
      <c r="A2525" s="30" t="s">
        <v>304</v>
      </c>
      <c r="B2525" s="335">
        <v>53000000</v>
      </c>
      <c r="C2525" s="335">
        <v>0</v>
      </c>
      <c r="D2525" s="335">
        <v>0</v>
      </c>
      <c r="E2525" s="335">
        <v>0</v>
      </c>
      <c r="F2525" s="336">
        <v>53000000</v>
      </c>
      <c r="G2525" s="319">
        <v>0</v>
      </c>
      <c r="H2525" s="319">
        <v>0</v>
      </c>
      <c r="I2525" s="319">
        <v>0</v>
      </c>
    </row>
    <row r="2526" spans="1:9" x14ac:dyDescent="0.2">
      <c r="A2526" s="334" t="s">
        <v>127</v>
      </c>
      <c r="B2526" s="311">
        <v>875000000</v>
      </c>
      <c r="C2526" s="311">
        <v>830562451.61000001</v>
      </c>
      <c r="D2526" s="311">
        <v>830562451.61000001</v>
      </c>
      <c r="E2526" s="311">
        <v>830562451.61000001</v>
      </c>
      <c r="F2526" s="316">
        <v>44437548.389999986</v>
      </c>
      <c r="G2526" s="317">
        <v>94.921423041142859</v>
      </c>
      <c r="H2526" s="317">
        <v>94.921423041142859</v>
      </c>
      <c r="I2526" s="317">
        <v>94.921423041142859</v>
      </c>
    </row>
    <row r="2527" spans="1:9" x14ac:dyDescent="0.2">
      <c r="A2527" s="30" t="s">
        <v>128</v>
      </c>
      <c r="B2527" s="335">
        <v>135000000</v>
      </c>
      <c r="C2527" s="335">
        <v>128271938.75</v>
      </c>
      <c r="D2527" s="335">
        <v>128271938.75</v>
      </c>
      <c r="E2527" s="335">
        <v>128271938.75</v>
      </c>
      <c r="F2527" s="336">
        <v>6728061.25</v>
      </c>
      <c r="G2527" s="319">
        <v>95.016250925925931</v>
      </c>
      <c r="H2527" s="319">
        <v>95.016250925925931</v>
      </c>
      <c r="I2527" s="319">
        <v>95.016250925925931</v>
      </c>
    </row>
    <row r="2528" spans="1:9" x14ac:dyDescent="0.2">
      <c r="A2528" s="30" t="s">
        <v>129</v>
      </c>
      <c r="B2528" s="335">
        <v>40000000</v>
      </c>
      <c r="C2528" s="335">
        <v>2290512.86</v>
      </c>
      <c r="D2528" s="335">
        <v>2290512.86</v>
      </c>
      <c r="E2528" s="335">
        <v>2290512.86</v>
      </c>
      <c r="F2528" s="336">
        <v>37709487.140000001</v>
      </c>
      <c r="G2528" s="319">
        <v>5.7262821499999994</v>
      </c>
      <c r="H2528" s="319">
        <v>5.7262821499999994</v>
      </c>
      <c r="I2528" s="319">
        <v>5.7262821499999994</v>
      </c>
    </row>
    <row r="2529" spans="1:9" x14ac:dyDescent="0.2">
      <c r="A2529" s="30" t="s">
        <v>130</v>
      </c>
      <c r="B2529" s="335">
        <v>700000000</v>
      </c>
      <c r="C2529" s="335">
        <v>700000000</v>
      </c>
      <c r="D2529" s="335">
        <v>700000000</v>
      </c>
      <c r="E2529" s="335">
        <v>700000000</v>
      </c>
      <c r="F2529" s="336">
        <v>0</v>
      </c>
      <c r="G2529" s="319">
        <v>100</v>
      </c>
      <c r="H2529" s="319">
        <v>100</v>
      </c>
      <c r="I2529" s="319">
        <v>100</v>
      </c>
    </row>
    <row r="2530" spans="1:9" x14ac:dyDescent="0.2">
      <c r="A2530" s="334" t="s">
        <v>131</v>
      </c>
      <c r="B2530" s="311">
        <v>49781000000</v>
      </c>
      <c r="C2530" s="311">
        <v>44743259474.080002</v>
      </c>
      <c r="D2530" s="311">
        <v>29765564250.309998</v>
      </c>
      <c r="E2530" s="311">
        <v>29670609361.309998</v>
      </c>
      <c r="F2530" s="316">
        <v>5037740525.9199982</v>
      </c>
      <c r="G2530" s="317">
        <v>89.88019419875053</v>
      </c>
      <c r="H2530" s="317">
        <v>59.79302193670275</v>
      </c>
      <c r="I2530" s="317">
        <v>59.602276694542091</v>
      </c>
    </row>
    <row r="2531" spans="1:9" x14ac:dyDescent="0.2">
      <c r="A2531" s="334" t="s">
        <v>1651</v>
      </c>
      <c r="B2531" s="311">
        <v>49781000000</v>
      </c>
      <c r="C2531" s="311">
        <v>44743259474.080002</v>
      </c>
      <c r="D2531" s="311">
        <v>29765564250.309998</v>
      </c>
      <c r="E2531" s="311">
        <v>29670609361.309998</v>
      </c>
      <c r="F2531" s="316">
        <v>5037740525.9199982</v>
      </c>
      <c r="G2531" s="317">
        <v>89.88019419875053</v>
      </c>
      <c r="H2531" s="317">
        <v>59.79302193670275</v>
      </c>
      <c r="I2531" s="317">
        <v>59.602276694542091</v>
      </c>
    </row>
    <row r="2532" spans="1:9" x14ac:dyDescent="0.2">
      <c r="A2532" s="30" t="s">
        <v>679</v>
      </c>
      <c r="B2532" s="335">
        <v>36782628805</v>
      </c>
      <c r="C2532" s="335">
        <v>33510093271.720001</v>
      </c>
      <c r="D2532" s="335">
        <v>23932752968.599998</v>
      </c>
      <c r="E2532" s="335">
        <v>23903836206.599998</v>
      </c>
      <c r="F2532" s="336">
        <v>3272535533.2799988</v>
      </c>
      <c r="G2532" s="319">
        <v>91.103040648266145</v>
      </c>
      <c r="H2532" s="319">
        <v>65.065368479989473</v>
      </c>
      <c r="I2532" s="319">
        <v>64.98675321256718</v>
      </c>
    </row>
    <row r="2533" spans="1:9" x14ac:dyDescent="0.2">
      <c r="A2533" s="30" t="s">
        <v>680</v>
      </c>
      <c r="B2533" s="335">
        <v>450000000</v>
      </c>
      <c r="C2533" s="335">
        <v>407291295.89999998</v>
      </c>
      <c r="D2533" s="335">
        <v>396887743.89999998</v>
      </c>
      <c r="E2533" s="335">
        <v>396887743.89999998</v>
      </c>
      <c r="F2533" s="336">
        <v>42708704.100000024</v>
      </c>
      <c r="G2533" s="319">
        <v>90.509176866666664</v>
      </c>
      <c r="H2533" s="319">
        <v>88.197276422222217</v>
      </c>
      <c r="I2533" s="319">
        <v>88.197276422222217</v>
      </c>
    </row>
    <row r="2534" spans="1:9" x14ac:dyDescent="0.2">
      <c r="A2534" s="30" t="s">
        <v>681</v>
      </c>
      <c r="B2534" s="335">
        <v>4330000000</v>
      </c>
      <c r="C2534" s="335">
        <v>3636933149.73</v>
      </c>
      <c r="D2534" s="335">
        <v>1267806972.76</v>
      </c>
      <c r="E2534" s="335">
        <v>1267806972.76</v>
      </c>
      <c r="F2534" s="336">
        <v>693066850.26999998</v>
      </c>
      <c r="G2534" s="319">
        <v>83.993837176212466</v>
      </c>
      <c r="H2534" s="319">
        <v>29.27960676120092</v>
      </c>
      <c r="I2534" s="319">
        <v>29.27960676120092</v>
      </c>
    </row>
    <row r="2535" spans="1:9" x14ac:dyDescent="0.2">
      <c r="A2535" s="30" t="s">
        <v>682</v>
      </c>
      <c r="B2535" s="335">
        <v>629423547</v>
      </c>
      <c r="C2535" s="335">
        <v>454246800</v>
      </c>
      <c r="D2535" s="335">
        <v>439966800</v>
      </c>
      <c r="E2535" s="335">
        <v>439966800</v>
      </c>
      <c r="F2535" s="336">
        <v>175176747</v>
      </c>
      <c r="G2535" s="319">
        <v>72.168701372082595</v>
      </c>
      <c r="H2535" s="319">
        <v>69.899958795154518</v>
      </c>
      <c r="I2535" s="319">
        <v>69.899958795154518</v>
      </c>
    </row>
    <row r="2536" spans="1:9" x14ac:dyDescent="0.2">
      <c r="A2536" s="30" t="s">
        <v>695</v>
      </c>
      <c r="B2536" s="335">
        <v>1000000000</v>
      </c>
      <c r="C2536" s="335">
        <v>619962641</v>
      </c>
      <c r="D2536" s="335">
        <v>61996264</v>
      </c>
      <c r="E2536" s="335">
        <v>0</v>
      </c>
      <c r="F2536" s="336">
        <v>380037359</v>
      </c>
      <c r="G2536" s="319">
        <v>61.996264099999998</v>
      </c>
      <c r="H2536" s="319">
        <v>6.1996264000000005</v>
      </c>
      <c r="I2536" s="319">
        <v>0</v>
      </c>
    </row>
    <row r="2537" spans="1:9" x14ac:dyDescent="0.2">
      <c r="A2537" s="30" t="s">
        <v>704</v>
      </c>
      <c r="B2537" s="335">
        <v>3598602600</v>
      </c>
      <c r="C2537" s="335">
        <v>3270118792.6999998</v>
      </c>
      <c r="D2537" s="335">
        <v>2480204714.7800002</v>
      </c>
      <c r="E2537" s="335">
        <v>2480204714.7800002</v>
      </c>
      <c r="F2537" s="336">
        <v>328483807.30000019</v>
      </c>
      <c r="G2537" s="319">
        <v>90.871906575624649</v>
      </c>
      <c r="H2537" s="319">
        <v>68.921328372852287</v>
      </c>
      <c r="I2537" s="319">
        <v>68.921328372852287</v>
      </c>
    </row>
    <row r="2538" spans="1:9" x14ac:dyDescent="0.2">
      <c r="A2538" s="30" t="s">
        <v>717</v>
      </c>
      <c r="B2538" s="335">
        <v>2990345048</v>
      </c>
      <c r="C2538" s="335">
        <v>2844613523.0300002</v>
      </c>
      <c r="D2538" s="335">
        <v>1185948786.27</v>
      </c>
      <c r="E2538" s="335">
        <v>1181906923.27</v>
      </c>
      <c r="F2538" s="336">
        <v>145731524.96999979</v>
      </c>
      <c r="G2538" s="319">
        <v>95.126598347991049</v>
      </c>
      <c r="H2538" s="319">
        <v>39.659262300288226</v>
      </c>
      <c r="I2538" s="319">
        <v>39.524098533728811</v>
      </c>
    </row>
    <row r="2539" spans="1:9" x14ac:dyDescent="0.2">
      <c r="A2539" s="334" t="s">
        <v>718</v>
      </c>
      <c r="B2539" s="311">
        <v>289485519134</v>
      </c>
      <c r="C2539" s="311">
        <v>231341294619.12003</v>
      </c>
      <c r="D2539" s="311">
        <v>206828024869.75998</v>
      </c>
      <c r="E2539" s="311">
        <v>204845223737.57999</v>
      </c>
      <c r="F2539" s="316">
        <v>58144224514.879974</v>
      </c>
      <c r="G2539" s="317">
        <v>79.914634525132982</v>
      </c>
      <c r="H2539" s="317">
        <v>71.446760269214465</v>
      </c>
      <c r="I2539" s="317">
        <v>70.7618206086361</v>
      </c>
    </row>
    <row r="2540" spans="1:9" x14ac:dyDescent="0.2">
      <c r="A2540" s="334" t="s">
        <v>109</v>
      </c>
      <c r="B2540" s="311">
        <v>268284000000</v>
      </c>
      <c r="C2540" s="311">
        <v>211727258086.95001</v>
      </c>
      <c r="D2540" s="311">
        <v>189630362674.54001</v>
      </c>
      <c r="E2540" s="311">
        <v>187647561542.36002</v>
      </c>
      <c r="F2540" s="316">
        <v>56556741913.049988</v>
      </c>
      <c r="G2540" s="317">
        <v>78.919077577101135</v>
      </c>
      <c r="H2540" s="317">
        <v>70.682695455017821</v>
      </c>
      <c r="I2540" s="317">
        <v>69.943627477732562</v>
      </c>
    </row>
    <row r="2541" spans="1:9" x14ac:dyDescent="0.2">
      <c r="A2541" s="334" t="s">
        <v>28</v>
      </c>
      <c r="B2541" s="311">
        <v>147877000000</v>
      </c>
      <c r="C2541" s="311">
        <v>107259259664</v>
      </c>
      <c r="D2541" s="311">
        <v>107259259664</v>
      </c>
      <c r="E2541" s="311">
        <v>105329788864</v>
      </c>
      <c r="F2541" s="316">
        <v>40617740336</v>
      </c>
      <c r="G2541" s="317">
        <v>72.532753345009709</v>
      </c>
      <c r="H2541" s="317">
        <v>72.532753345009709</v>
      </c>
      <c r="I2541" s="317">
        <v>71.227972479831209</v>
      </c>
    </row>
    <row r="2542" spans="1:9" x14ac:dyDescent="0.2">
      <c r="A2542" s="30" t="s">
        <v>110</v>
      </c>
      <c r="B2542" s="335">
        <v>84886000000</v>
      </c>
      <c r="C2542" s="335">
        <v>55488522202</v>
      </c>
      <c r="D2542" s="335">
        <v>55488522202</v>
      </c>
      <c r="E2542" s="335">
        <v>55488522202</v>
      </c>
      <c r="F2542" s="336">
        <v>29397477798</v>
      </c>
      <c r="G2542" s="319">
        <v>65.368284760737922</v>
      </c>
      <c r="H2542" s="319">
        <v>65.368284760737922</v>
      </c>
      <c r="I2542" s="319">
        <v>65.368284760737922</v>
      </c>
    </row>
    <row r="2543" spans="1:9" x14ac:dyDescent="0.2">
      <c r="A2543" s="30" t="s">
        <v>111</v>
      </c>
      <c r="B2543" s="335">
        <v>30960000000</v>
      </c>
      <c r="C2543" s="335">
        <v>21159792343</v>
      </c>
      <c r="D2543" s="335">
        <v>21159792343</v>
      </c>
      <c r="E2543" s="335">
        <v>19532810657</v>
      </c>
      <c r="F2543" s="336">
        <v>9800207657</v>
      </c>
      <c r="G2543" s="319">
        <v>68.345582503229977</v>
      </c>
      <c r="H2543" s="319">
        <v>68.345582503229977</v>
      </c>
      <c r="I2543" s="319">
        <v>63.090473698320416</v>
      </c>
    </row>
    <row r="2544" spans="1:9" x14ac:dyDescent="0.2">
      <c r="A2544" s="30" t="s">
        <v>112</v>
      </c>
      <c r="B2544" s="335">
        <v>6261000000</v>
      </c>
      <c r="C2544" s="335">
        <v>5704989747</v>
      </c>
      <c r="D2544" s="335">
        <v>5704989747</v>
      </c>
      <c r="E2544" s="335">
        <v>5704989747</v>
      </c>
      <c r="F2544" s="336">
        <v>556010253</v>
      </c>
      <c r="G2544" s="319">
        <v>91.119465692381411</v>
      </c>
      <c r="H2544" s="319">
        <v>91.119465692381411</v>
      </c>
      <c r="I2544" s="319">
        <v>91.119465692381411</v>
      </c>
    </row>
    <row r="2545" spans="1:9" x14ac:dyDescent="0.2">
      <c r="A2545" s="30" t="s">
        <v>149</v>
      </c>
      <c r="B2545" s="335">
        <v>18064000000</v>
      </c>
      <c r="C2545" s="335">
        <v>17224002776</v>
      </c>
      <c r="D2545" s="335">
        <v>17224002776</v>
      </c>
      <c r="E2545" s="335">
        <v>17224002776</v>
      </c>
      <c r="F2545" s="336">
        <v>839997224</v>
      </c>
      <c r="G2545" s="319">
        <v>95.349882506643041</v>
      </c>
      <c r="H2545" s="319">
        <v>95.349882506643041</v>
      </c>
      <c r="I2545" s="319">
        <v>95.349882506643041</v>
      </c>
    </row>
    <row r="2546" spans="1:9" x14ac:dyDescent="0.2">
      <c r="A2546" s="30" t="s">
        <v>150</v>
      </c>
      <c r="B2546" s="335">
        <v>1137000000</v>
      </c>
      <c r="C2546" s="335">
        <v>1112995695</v>
      </c>
      <c r="D2546" s="335">
        <v>1112995695</v>
      </c>
      <c r="E2546" s="335">
        <v>1112995695</v>
      </c>
      <c r="F2546" s="336">
        <v>24004305</v>
      </c>
      <c r="G2546" s="319">
        <v>97.88880343007915</v>
      </c>
      <c r="H2546" s="319">
        <v>97.88880343007915</v>
      </c>
      <c r="I2546" s="319">
        <v>97.88880343007915</v>
      </c>
    </row>
    <row r="2547" spans="1:9" x14ac:dyDescent="0.2">
      <c r="A2547" s="30" t="s">
        <v>151</v>
      </c>
      <c r="B2547" s="335">
        <v>6569000000</v>
      </c>
      <c r="C2547" s="335">
        <v>6568956901</v>
      </c>
      <c r="D2547" s="335">
        <v>6568956901</v>
      </c>
      <c r="E2547" s="335">
        <v>6266467787</v>
      </c>
      <c r="F2547" s="336">
        <v>43099</v>
      </c>
      <c r="G2547" s="319">
        <v>99.999343903181611</v>
      </c>
      <c r="H2547" s="319">
        <v>99.999343903181611</v>
      </c>
      <c r="I2547" s="319">
        <v>95.394546917339014</v>
      </c>
    </row>
    <row r="2548" spans="1:9" x14ac:dyDescent="0.2">
      <c r="A2548" s="334" t="s">
        <v>29</v>
      </c>
      <c r="B2548" s="311">
        <v>106530000000</v>
      </c>
      <c r="C2548" s="311">
        <v>96030322981.440002</v>
      </c>
      <c r="D2548" s="311">
        <v>74339490274.690002</v>
      </c>
      <c r="E2548" s="311">
        <v>74336711234.690002</v>
      </c>
      <c r="F2548" s="316">
        <v>10499677018.559998</v>
      </c>
      <c r="G2548" s="317">
        <v>90.143924698620111</v>
      </c>
      <c r="H2548" s="317">
        <v>69.782681192800155</v>
      </c>
      <c r="I2548" s="317">
        <v>69.780072500413027</v>
      </c>
    </row>
    <row r="2549" spans="1:9" x14ac:dyDescent="0.2">
      <c r="A2549" s="30" t="s">
        <v>113</v>
      </c>
      <c r="B2549" s="335">
        <v>106530000000</v>
      </c>
      <c r="C2549" s="335">
        <v>96030322981.440002</v>
      </c>
      <c r="D2549" s="335">
        <v>74339490274.690002</v>
      </c>
      <c r="E2549" s="335">
        <v>74336711234.690002</v>
      </c>
      <c r="F2549" s="336">
        <v>10499677018.559998</v>
      </c>
      <c r="G2549" s="319">
        <v>90.143924698620111</v>
      </c>
      <c r="H2549" s="319">
        <v>69.782681192800155</v>
      </c>
      <c r="I2549" s="319">
        <v>69.780072500413027</v>
      </c>
    </row>
    <row r="2550" spans="1:9" x14ac:dyDescent="0.2">
      <c r="A2550" s="334" t="s">
        <v>30</v>
      </c>
      <c r="B2550" s="311">
        <v>13858000000</v>
      </c>
      <c r="C2550" s="311">
        <v>8426810700.5100002</v>
      </c>
      <c r="D2550" s="311">
        <v>8020747994.8500004</v>
      </c>
      <c r="E2550" s="311">
        <v>7970196702.6700001</v>
      </c>
      <c r="F2550" s="316">
        <v>5431189299.4899998</v>
      </c>
      <c r="G2550" s="317">
        <v>60.808274646485785</v>
      </c>
      <c r="H2550" s="317">
        <v>57.878106471713096</v>
      </c>
      <c r="I2550" s="317">
        <v>57.513325896016745</v>
      </c>
    </row>
    <row r="2551" spans="1:9" x14ac:dyDescent="0.2">
      <c r="A2551" s="30" t="s">
        <v>115</v>
      </c>
      <c r="B2551" s="335">
        <v>0</v>
      </c>
      <c r="C2551" s="335">
        <v>0</v>
      </c>
      <c r="D2551" s="335">
        <v>0</v>
      </c>
      <c r="E2551" s="335">
        <v>0</v>
      </c>
      <c r="F2551" s="336">
        <v>0</v>
      </c>
      <c r="G2551" s="319">
        <v>0</v>
      </c>
      <c r="H2551" s="319">
        <v>0</v>
      </c>
      <c r="I2551" s="319">
        <v>0</v>
      </c>
    </row>
    <row r="2552" spans="1:9" x14ac:dyDescent="0.2">
      <c r="A2552" s="30" t="s">
        <v>118</v>
      </c>
      <c r="B2552" s="335">
        <v>431000000</v>
      </c>
      <c r="C2552" s="335">
        <v>413048587</v>
      </c>
      <c r="D2552" s="335">
        <v>389691799</v>
      </c>
      <c r="E2552" s="335">
        <v>389691799</v>
      </c>
      <c r="F2552" s="336">
        <v>17951413</v>
      </c>
      <c r="G2552" s="319">
        <v>95.834938979118334</v>
      </c>
      <c r="H2552" s="319">
        <v>90.415730626450113</v>
      </c>
      <c r="I2552" s="319">
        <v>90.415730626450113</v>
      </c>
    </row>
    <row r="2553" spans="1:9" x14ac:dyDescent="0.2">
      <c r="A2553" s="30" t="s">
        <v>123</v>
      </c>
      <c r="B2553" s="335">
        <v>26000000</v>
      </c>
      <c r="C2553" s="335">
        <v>19645000</v>
      </c>
      <c r="D2553" s="335">
        <v>19645000</v>
      </c>
      <c r="E2553" s="335">
        <v>19645000</v>
      </c>
      <c r="F2553" s="336">
        <v>6355000</v>
      </c>
      <c r="G2553" s="319">
        <v>75.557692307692307</v>
      </c>
      <c r="H2553" s="319">
        <v>75.557692307692307</v>
      </c>
      <c r="I2553" s="319">
        <v>75.557692307692307</v>
      </c>
    </row>
    <row r="2554" spans="1:9" x14ac:dyDescent="0.2">
      <c r="A2554" s="30" t="s">
        <v>124</v>
      </c>
      <c r="B2554" s="335">
        <v>13401000000</v>
      </c>
      <c r="C2554" s="335">
        <v>7994117113.5100002</v>
      </c>
      <c r="D2554" s="335">
        <v>7611411195.8500004</v>
      </c>
      <c r="E2554" s="335">
        <v>7560859903.6700001</v>
      </c>
      <c r="F2554" s="336">
        <v>5406882886.4899998</v>
      </c>
      <c r="G2554" s="319">
        <v>59.653138672561759</v>
      </c>
      <c r="H2554" s="319">
        <v>56.797337481158131</v>
      </c>
      <c r="I2554" s="319">
        <v>56.420117182822182</v>
      </c>
    </row>
    <row r="2555" spans="1:9" x14ac:dyDescent="0.2">
      <c r="A2555" s="334" t="s">
        <v>127</v>
      </c>
      <c r="B2555" s="311">
        <v>19000000</v>
      </c>
      <c r="C2555" s="311">
        <v>10864741</v>
      </c>
      <c r="D2555" s="311">
        <v>10864741</v>
      </c>
      <c r="E2555" s="311">
        <v>10864741</v>
      </c>
      <c r="F2555" s="316">
        <v>8135259</v>
      </c>
      <c r="G2555" s="317">
        <v>57.182847368421051</v>
      </c>
      <c r="H2555" s="317">
        <v>57.182847368421051</v>
      </c>
      <c r="I2555" s="317">
        <v>57.182847368421051</v>
      </c>
    </row>
    <row r="2556" spans="1:9" x14ac:dyDescent="0.2">
      <c r="A2556" s="30" t="s">
        <v>128</v>
      </c>
      <c r="B2556" s="335">
        <v>19000000</v>
      </c>
      <c r="C2556" s="335">
        <v>10864741</v>
      </c>
      <c r="D2556" s="335">
        <v>10864741</v>
      </c>
      <c r="E2556" s="335">
        <v>10864741</v>
      </c>
      <c r="F2556" s="336">
        <v>8135259</v>
      </c>
      <c r="G2556" s="319">
        <v>57.182847368421051</v>
      </c>
      <c r="H2556" s="319">
        <v>57.182847368421051</v>
      </c>
      <c r="I2556" s="319">
        <v>57.182847368421051</v>
      </c>
    </row>
    <row r="2557" spans="1:9" x14ac:dyDescent="0.2">
      <c r="A2557" s="334" t="s">
        <v>330</v>
      </c>
      <c r="B2557" s="311">
        <v>14007000000</v>
      </c>
      <c r="C2557" s="311">
        <v>13776312031.639999</v>
      </c>
      <c r="D2557" s="311">
        <v>13776312031.639999</v>
      </c>
      <c r="E2557" s="311">
        <v>13776312031.639999</v>
      </c>
      <c r="F2557" s="316">
        <v>230687968.36000061</v>
      </c>
      <c r="G2557" s="317">
        <v>98.353052271292924</v>
      </c>
      <c r="H2557" s="317">
        <v>98.353052271292924</v>
      </c>
      <c r="I2557" s="317">
        <v>98.353052271292924</v>
      </c>
    </row>
    <row r="2558" spans="1:9" x14ac:dyDescent="0.2">
      <c r="A2558" s="334" t="s">
        <v>41</v>
      </c>
      <c r="B2558" s="311">
        <v>14007000000</v>
      </c>
      <c r="C2558" s="311">
        <v>13776312031.639999</v>
      </c>
      <c r="D2558" s="311">
        <v>13776312031.639999</v>
      </c>
      <c r="E2558" s="311">
        <v>13776312031.639999</v>
      </c>
      <c r="F2558" s="316">
        <v>230687968.36000061</v>
      </c>
      <c r="G2558" s="317">
        <v>98.353052271292924</v>
      </c>
      <c r="H2558" s="317">
        <v>98.353052271292924</v>
      </c>
      <c r="I2558" s="317">
        <v>98.353052271292924</v>
      </c>
    </row>
    <row r="2559" spans="1:9" x14ac:dyDescent="0.2">
      <c r="A2559" s="30" t="s">
        <v>331</v>
      </c>
      <c r="B2559" s="335">
        <v>14007000000</v>
      </c>
      <c r="C2559" s="335">
        <v>13776312031.639999</v>
      </c>
      <c r="D2559" s="335">
        <v>13776312031.639999</v>
      </c>
      <c r="E2559" s="335">
        <v>13776312031.639999</v>
      </c>
      <c r="F2559" s="336">
        <v>230687968.36000061</v>
      </c>
      <c r="G2559" s="319">
        <v>98.353052271292924</v>
      </c>
      <c r="H2559" s="319">
        <v>98.353052271292924</v>
      </c>
      <c r="I2559" s="319">
        <v>98.353052271292924</v>
      </c>
    </row>
    <row r="2560" spans="1:9" x14ac:dyDescent="0.2">
      <c r="A2560" s="334" t="s">
        <v>131</v>
      </c>
      <c r="B2560" s="311">
        <v>7194519134</v>
      </c>
      <c r="C2560" s="311">
        <v>5837724500.5299997</v>
      </c>
      <c r="D2560" s="311">
        <v>3421350163.5799999</v>
      </c>
      <c r="E2560" s="311">
        <v>3421350163.5799999</v>
      </c>
      <c r="F2560" s="316">
        <v>1356794633.4700003</v>
      </c>
      <c r="G2560" s="317">
        <v>81.141274236688972</v>
      </c>
      <c r="H2560" s="317">
        <v>47.554952594556546</v>
      </c>
      <c r="I2560" s="317">
        <v>47.554952594556546</v>
      </c>
    </row>
    <row r="2561" spans="1:9" x14ac:dyDescent="0.2">
      <c r="A2561" s="334" t="s">
        <v>1651</v>
      </c>
      <c r="B2561" s="311">
        <v>7194519134</v>
      </c>
      <c r="C2561" s="311">
        <v>5837724500.5299997</v>
      </c>
      <c r="D2561" s="311">
        <v>3421350163.5799999</v>
      </c>
      <c r="E2561" s="311">
        <v>3421350163.5799999</v>
      </c>
      <c r="F2561" s="316">
        <v>1356794633.4700003</v>
      </c>
      <c r="G2561" s="317">
        <v>81.141274236688972</v>
      </c>
      <c r="H2561" s="317">
        <v>47.554952594556546</v>
      </c>
      <c r="I2561" s="317">
        <v>47.554952594556546</v>
      </c>
    </row>
    <row r="2562" spans="1:9" x14ac:dyDescent="0.2">
      <c r="A2562" s="30" t="s">
        <v>678</v>
      </c>
      <c r="B2562" s="335">
        <v>7194519134</v>
      </c>
      <c r="C2562" s="335">
        <v>5837724500.5299997</v>
      </c>
      <c r="D2562" s="335">
        <v>3421350163.5799999</v>
      </c>
      <c r="E2562" s="335">
        <v>3421350163.5799999</v>
      </c>
      <c r="F2562" s="336">
        <v>1356794633.4700003</v>
      </c>
      <c r="G2562" s="319">
        <v>81.141274236688972</v>
      </c>
      <c r="H2562" s="319">
        <v>47.554952594556546</v>
      </c>
      <c r="I2562" s="319">
        <v>47.554952594556546</v>
      </c>
    </row>
    <row r="2563" spans="1:9" x14ac:dyDescent="0.2">
      <c r="A2563" s="334" t="s">
        <v>719</v>
      </c>
      <c r="B2563" s="311">
        <v>194190236982</v>
      </c>
      <c r="C2563" s="311">
        <v>172963028348.26001</v>
      </c>
      <c r="D2563" s="311">
        <v>36514418585.389999</v>
      </c>
      <c r="E2563" s="311">
        <v>36514418585.389999</v>
      </c>
      <c r="F2563" s="316">
        <v>21227208633.73999</v>
      </c>
      <c r="G2563" s="317">
        <v>89.068858989184093</v>
      </c>
      <c r="H2563" s="317">
        <v>18.803426553712178</v>
      </c>
      <c r="I2563" s="317">
        <v>18.803426553712178</v>
      </c>
    </row>
    <row r="2564" spans="1:9" x14ac:dyDescent="0.2">
      <c r="A2564" s="334" t="s">
        <v>109</v>
      </c>
      <c r="B2564" s="311">
        <v>45542000000</v>
      </c>
      <c r="C2564" s="311">
        <v>24314791366.260002</v>
      </c>
      <c r="D2564" s="311">
        <v>22013547896.389999</v>
      </c>
      <c r="E2564" s="311">
        <v>22013547896.389999</v>
      </c>
      <c r="F2564" s="316">
        <v>21227208633.739998</v>
      </c>
      <c r="G2564" s="317">
        <v>53.389818994027493</v>
      </c>
      <c r="H2564" s="317">
        <v>48.336805358548155</v>
      </c>
      <c r="I2564" s="317">
        <v>48.336805358548155</v>
      </c>
    </row>
    <row r="2565" spans="1:9" x14ac:dyDescent="0.2">
      <c r="A2565" s="334" t="s">
        <v>28</v>
      </c>
      <c r="B2565" s="311">
        <v>27299000000</v>
      </c>
      <c r="C2565" s="311">
        <v>14984282617</v>
      </c>
      <c r="D2565" s="311">
        <v>14984282617</v>
      </c>
      <c r="E2565" s="311">
        <v>14984282617</v>
      </c>
      <c r="F2565" s="316">
        <v>12314717383</v>
      </c>
      <c r="G2565" s="317">
        <v>54.889492717681968</v>
      </c>
      <c r="H2565" s="317">
        <v>54.889492717681968</v>
      </c>
      <c r="I2565" s="317">
        <v>54.889492717681968</v>
      </c>
    </row>
    <row r="2566" spans="1:9" x14ac:dyDescent="0.2">
      <c r="A2566" s="30" t="s">
        <v>110</v>
      </c>
      <c r="B2566" s="335">
        <v>15290000000</v>
      </c>
      <c r="C2566" s="335">
        <v>8449460118</v>
      </c>
      <c r="D2566" s="335">
        <v>8449460118</v>
      </c>
      <c r="E2566" s="335">
        <v>8449460118</v>
      </c>
      <c r="F2566" s="336">
        <v>6840539882</v>
      </c>
      <c r="G2566" s="319">
        <v>55.26134805755396</v>
      </c>
      <c r="H2566" s="319">
        <v>55.26134805755396</v>
      </c>
      <c r="I2566" s="319">
        <v>55.26134805755396</v>
      </c>
    </row>
    <row r="2567" spans="1:9" x14ac:dyDescent="0.2">
      <c r="A2567" s="30" t="s">
        <v>111</v>
      </c>
      <c r="B2567" s="335">
        <v>5590000000</v>
      </c>
      <c r="C2567" s="335">
        <v>3303093448</v>
      </c>
      <c r="D2567" s="335">
        <v>3303093448</v>
      </c>
      <c r="E2567" s="335">
        <v>3303093448</v>
      </c>
      <c r="F2567" s="336">
        <v>2286906552</v>
      </c>
      <c r="G2567" s="319">
        <v>59.089328228980321</v>
      </c>
      <c r="H2567" s="319">
        <v>59.089328228980321</v>
      </c>
      <c r="I2567" s="319">
        <v>59.089328228980321</v>
      </c>
    </row>
    <row r="2568" spans="1:9" x14ac:dyDescent="0.2">
      <c r="A2568" s="30" t="s">
        <v>112</v>
      </c>
      <c r="B2568" s="335">
        <v>6419000000</v>
      </c>
      <c r="C2568" s="335">
        <v>3231729051</v>
      </c>
      <c r="D2568" s="335">
        <v>3231729051</v>
      </c>
      <c r="E2568" s="335">
        <v>3231729051</v>
      </c>
      <c r="F2568" s="336">
        <v>3187270949</v>
      </c>
      <c r="G2568" s="319">
        <v>50.346300841252535</v>
      </c>
      <c r="H2568" s="319">
        <v>50.346300841252535</v>
      </c>
      <c r="I2568" s="319">
        <v>50.346300841252535</v>
      </c>
    </row>
    <row r="2569" spans="1:9" x14ac:dyDescent="0.2">
      <c r="A2569" s="334" t="s">
        <v>29</v>
      </c>
      <c r="B2569" s="311">
        <v>9802493549</v>
      </c>
      <c r="C2569" s="311">
        <v>8935365058.2600002</v>
      </c>
      <c r="D2569" s="311">
        <v>6635801313.3900003</v>
      </c>
      <c r="E2569" s="311">
        <v>6635801313.3900003</v>
      </c>
      <c r="F2569" s="316">
        <v>867128490.73999977</v>
      </c>
      <c r="G2569" s="317">
        <v>91.154000903897966</v>
      </c>
      <c r="H2569" s="317">
        <v>67.695033719934969</v>
      </c>
      <c r="I2569" s="317">
        <v>67.695033719934969</v>
      </c>
    </row>
    <row r="2570" spans="1:9" x14ac:dyDescent="0.2">
      <c r="A2570" s="30" t="s">
        <v>113</v>
      </c>
      <c r="B2570" s="335">
        <v>9802493549</v>
      </c>
      <c r="C2570" s="335">
        <v>8935365058.2600002</v>
      </c>
      <c r="D2570" s="335">
        <v>6635801313.3900003</v>
      </c>
      <c r="E2570" s="335">
        <v>6635801313.3900003</v>
      </c>
      <c r="F2570" s="336">
        <v>867128490.73999977</v>
      </c>
      <c r="G2570" s="319">
        <v>91.154000903897966</v>
      </c>
      <c r="H2570" s="319">
        <v>67.695033719934969</v>
      </c>
      <c r="I2570" s="319">
        <v>67.695033719934969</v>
      </c>
    </row>
    <row r="2571" spans="1:9" x14ac:dyDescent="0.2">
      <c r="A2571" s="334" t="s">
        <v>30</v>
      </c>
      <c r="B2571" s="311">
        <v>2934761451</v>
      </c>
      <c r="C2571" s="311">
        <v>29225746</v>
      </c>
      <c r="D2571" s="311">
        <v>27546021</v>
      </c>
      <c r="E2571" s="311">
        <v>27546021</v>
      </c>
      <c r="F2571" s="316">
        <v>2905535705</v>
      </c>
      <c r="G2571" s="317">
        <v>0.99584741342576677</v>
      </c>
      <c r="H2571" s="317">
        <v>0.93861192672453442</v>
      </c>
      <c r="I2571" s="317">
        <v>0.93861192672453442</v>
      </c>
    </row>
    <row r="2572" spans="1:9" x14ac:dyDescent="0.2">
      <c r="A2572" s="30" t="s">
        <v>115</v>
      </c>
      <c r="B2572" s="335">
        <v>2854761451</v>
      </c>
      <c r="C2572" s="335">
        <v>0</v>
      </c>
      <c r="D2572" s="335">
        <v>0</v>
      </c>
      <c r="E2572" s="335">
        <v>0</v>
      </c>
      <c r="F2572" s="336">
        <v>2854761451</v>
      </c>
      <c r="G2572" s="319">
        <v>0</v>
      </c>
      <c r="H2572" s="319">
        <v>0</v>
      </c>
      <c r="I2572" s="319">
        <v>0</v>
      </c>
    </row>
    <row r="2573" spans="1:9" x14ac:dyDescent="0.2">
      <c r="A2573" s="30" t="s">
        <v>118</v>
      </c>
      <c r="B2573" s="335">
        <v>80000000</v>
      </c>
      <c r="C2573" s="335">
        <v>29225746</v>
      </c>
      <c r="D2573" s="335">
        <v>27546021</v>
      </c>
      <c r="E2573" s="335">
        <v>27546021</v>
      </c>
      <c r="F2573" s="336">
        <v>50774254</v>
      </c>
      <c r="G2573" s="319">
        <v>36.532182499999998</v>
      </c>
      <c r="H2573" s="319">
        <v>34.432526250000002</v>
      </c>
      <c r="I2573" s="319">
        <v>34.432526250000002</v>
      </c>
    </row>
    <row r="2574" spans="1:9" x14ac:dyDescent="0.2">
      <c r="A2574" s="334" t="s">
        <v>127</v>
      </c>
      <c r="B2574" s="311">
        <v>5505745000</v>
      </c>
      <c r="C2574" s="311">
        <v>365917945</v>
      </c>
      <c r="D2574" s="311">
        <v>365917945</v>
      </c>
      <c r="E2574" s="311">
        <v>365917945</v>
      </c>
      <c r="F2574" s="316">
        <v>5139827055</v>
      </c>
      <c r="G2574" s="317">
        <v>6.6461113800221403</v>
      </c>
      <c r="H2574" s="317">
        <v>6.6461113800221403</v>
      </c>
      <c r="I2574" s="317">
        <v>6.6461113800221403</v>
      </c>
    </row>
    <row r="2575" spans="1:9" x14ac:dyDescent="0.2">
      <c r="A2575" s="30" t="s">
        <v>128</v>
      </c>
      <c r="B2575" s="335">
        <v>4000000</v>
      </c>
      <c r="C2575" s="335">
        <v>87000</v>
      </c>
      <c r="D2575" s="335">
        <v>87000</v>
      </c>
      <c r="E2575" s="335">
        <v>87000</v>
      </c>
      <c r="F2575" s="336">
        <v>3913000</v>
      </c>
      <c r="G2575" s="319">
        <v>2.1749999999999998</v>
      </c>
      <c r="H2575" s="319">
        <v>2.1749999999999998</v>
      </c>
      <c r="I2575" s="319">
        <v>2.1749999999999998</v>
      </c>
    </row>
    <row r="2576" spans="1:9" x14ac:dyDescent="0.2">
      <c r="A2576" s="30" t="s">
        <v>130</v>
      </c>
      <c r="B2576" s="335">
        <v>5500000000</v>
      </c>
      <c r="C2576" s="335">
        <v>364085945</v>
      </c>
      <c r="D2576" s="335">
        <v>364085945</v>
      </c>
      <c r="E2576" s="335">
        <v>364085945</v>
      </c>
      <c r="F2576" s="336">
        <v>5135914055</v>
      </c>
      <c r="G2576" s="319">
        <v>6.6197444545454553</v>
      </c>
      <c r="H2576" s="319">
        <v>6.6197444545454553</v>
      </c>
      <c r="I2576" s="319">
        <v>6.6197444545454553</v>
      </c>
    </row>
    <row r="2577" spans="1:9" x14ac:dyDescent="0.2">
      <c r="A2577" s="30" t="s">
        <v>188</v>
      </c>
      <c r="B2577" s="335">
        <v>1745000</v>
      </c>
      <c r="C2577" s="335">
        <v>1745000</v>
      </c>
      <c r="D2577" s="335">
        <v>1745000</v>
      </c>
      <c r="E2577" s="335">
        <v>1745000</v>
      </c>
      <c r="F2577" s="336">
        <v>0</v>
      </c>
      <c r="G2577" s="319">
        <v>100</v>
      </c>
      <c r="H2577" s="319">
        <v>100</v>
      </c>
      <c r="I2577" s="319">
        <v>100</v>
      </c>
    </row>
    <row r="2578" spans="1:9" x14ac:dyDescent="0.2">
      <c r="A2578" s="334" t="s">
        <v>131</v>
      </c>
      <c r="B2578" s="311">
        <v>148648236982</v>
      </c>
      <c r="C2578" s="311">
        <v>148648236982</v>
      </c>
      <c r="D2578" s="311">
        <v>14500870689</v>
      </c>
      <c r="E2578" s="311">
        <v>14500870689</v>
      </c>
      <c r="F2578" s="316">
        <v>0</v>
      </c>
      <c r="G2578" s="317">
        <v>100</v>
      </c>
      <c r="H2578" s="317">
        <v>9.7551582066566507</v>
      </c>
      <c r="I2578" s="317">
        <v>9.7551582066566507</v>
      </c>
    </row>
    <row r="2579" spans="1:9" x14ac:dyDescent="0.2">
      <c r="A2579" s="334" t="s">
        <v>1651</v>
      </c>
      <c r="B2579" s="311">
        <v>148648236982</v>
      </c>
      <c r="C2579" s="311">
        <v>148648236982</v>
      </c>
      <c r="D2579" s="311">
        <v>14500870689</v>
      </c>
      <c r="E2579" s="311">
        <v>14500870689</v>
      </c>
      <c r="F2579" s="316">
        <v>0</v>
      </c>
      <c r="G2579" s="317">
        <v>100</v>
      </c>
      <c r="H2579" s="317">
        <v>9.7551582066566507</v>
      </c>
      <c r="I2579" s="317">
        <v>9.7551582066566507</v>
      </c>
    </row>
    <row r="2580" spans="1:9" x14ac:dyDescent="0.2">
      <c r="A2580" s="30" t="s">
        <v>720</v>
      </c>
      <c r="B2580" s="335">
        <v>148648236982</v>
      </c>
      <c r="C2580" s="335">
        <v>148648236982</v>
      </c>
      <c r="D2580" s="335">
        <v>14500870689</v>
      </c>
      <c r="E2580" s="335">
        <v>14500870689</v>
      </c>
      <c r="F2580" s="336">
        <v>0</v>
      </c>
      <c r="G2580" s="319">
        <v>100</v>
      </c>
      <c r="H2580" s="319">
        <v>9.7551582066566507</v>
      </c>
      <c r="I2580" s="319">
        <v>9.7551582066566507</v>
      </c>
    </row>
    <row r="2581" spans="1:9" x14ac:dyDescent="0.2">
      <c r="A2581" s="334" t="s">
        <v>67</v>
      </c>
      <c r="B2581" s="311">
        <v>15213808705069</v>
      </c>
      <c r="C2581" s="311">
        <v>11054934308620.441</v>
      </c>
      <c r="D2581" s="311">
        <v>8843716130487.2402</v>
      </c>
      <c r="E2581" s="311">
        <v>8841004144674.0098</v>
      </c>
      <c r="F2581" s="316">
        <v>4158874396448.5586</v>
      </c>
      <c r="G2581" s="317">
        <v>72.663818264897145</v>
      </c>
      <c r="H2581" s="317">
        <v>58.129534174704425</v>
      </c>
      <c r="I2581" s="317">
        <v>58.111708356950274</v>
      </c>
    </row>
    <row r="2582" spans="1:9" x14ac:dyDescent="0.2">
      <c r="A2582" s="334" t="s">
        <v>721</v>
      </c>
      <c r="B2582" s="311">
        <v>10765230649149</v>
      </c>
      <c r="C2582" s="311">
        <v>7083556339579.6299</v>
      </c>
      <c r="D2582" s="311">
        <v>6556365398633.8701</v>
      </c>
      <c r="E2582" s="311">
        <v>6554688694009.6309</v>
      </c>
      <c r="F2582" s="316">
        <v>3681674309569.3701</v>
      </c>
      <c r="G2582" s="317">
        <v>65.8003211490837</v>
      </c>
      <c r="H2582" s="317">
        <v>60.903157696413643</v>
      </c>
      <c r="I2582" s="317">
        <v>60.887582511088922</v>
      </c>
    </row>
    <row r="2583" spans="1:9" x14ac:dyDescent="0.2">
      <c r="A2583" s="334" t="s">
        <v>109</v>
      </c>
      <c r="B2583" s="311">
        <v>245489819882</v>
      </c>
      <c r="C2583" s="311">
        <v>172985059221.26999</v>
      </c>
      <c r="D2583" s="311">
        <v>163068030322.88</v>
      </c>
      <c r="E2583" s="311">
        <v>162339873168.88</v>
      </c>
      <c r="F2583" s="316">
        <v>72504760660.730011</v>
      </c>
      <c r="G2583" s="317">
        <v>70.465267889486825</v>
      </c>
      <c r="H2583" s="317">
        <v>66.425577403275696</v>
      </c>
      <c r="I2583" s="317">
        <v>66.12896341156312</v>
      </c>
    </row>
    <row r="2584" spans="1:9" x14ac:dyDescent="0.2">
      <c r="A2584" s="334" t="s">
        <v>28</v>
      </c>
      <c r="B2584" s="311">
        <v>160630000000</v>
      </c>
      <c r="C2584" s="311">
        <v>109980127922.13</v>
      </c>
      <c r="D2584" s="311">
        <v>109879235189.13</v>
      </c>
      <c r="E2584" s="311">
        <v>109278906955.13</v>
      </c>
      <c r="F2584" s="316">
        <v>50649872077.869995</v>
      </c>
      <c r="G2584" s="317">
        <v>68.467987251528356</v>
      </c>
      <c r="H2584" s="317">
        <v>68.405176610303187</v>
      </c>
      <c r="I2584" s="317">
        <v>68.0314430399863</v>
      </c>
    </row>
    <row r="2585" spans="1:9" x14ac:dyDescent="0.2">
      <c r="A2585" s="30" t="s">
        <v>110</v>
      </c>
      <c r="B2585" s="335">
        <v>109110000000</v>
      </c>
      <c r="C2585" s="335">
        <v>73503990893</v>
      </c>
      <c r="D2585" s="335">
        <v>73431792905</v>
      </c>
      <c r="E2585" s="335">
        <v>73431792905</v>
      </c>
      <c r="F2585" s="336">
        <v>35606009107</v>
      </c>
      <c r="G2585" s="319">
        <v>67.366869116487948</v>
      </c>
      <c r="H2585" s="319">
        <v>67.300699207222067</v>
      </c>
      <c r="I2585" s="319">
        <v>67.300699207222067</v>
      </c>
    </row>
    <row r="2586" spans="1:9" x14ac:dyDescent="0.2">
      <c r="A2586" s="30" t="s">
        <v>111</v>
      </c>
      <c r="B2586" s="335">
        <v>39977000000</v>
      </c>
      <c r="C2586" s="335">
        <v>26912384021</v>
      </c>
      <c r="D2586" s="335">
        <v>26904662973</v>
      </c>
      <c r="E2586" s="335">
        <v>26304334739</v>
      </c>
      <c r="F2586" s="336">
        <v>13064615979</v>
      </c>
      <c r="G2586" s="319">
        <v>67.31966886209571</v>
      </c>
      <c r="H2586" s="319">
        <v>67.300355136703601</v>
      </c>
      <c r="I2586" s="319">
        <v>65.798671083372938</v>
      </c>
    </row>
    <row r="2587" spans="1:9" x14ac:dyDescent="0.2">
      <c r="A2587" s="30" t="s">
        <v>112</v>
      </c>
      <c r="B2587" s="335">
        <v>11543000000</v>
      </c>
      <c r="C2587" s="335">
        <v>9563753008.1299992</v>
      </c>
      <c r="D2587" s="335">
        <v>9542779311.1299992</v>
      </c>
      <c r="E2587" s="335">
        <v>9542779311.1299992</v>
      </c>
      <c r="F2587" s="336">
        <v>1979246991.8700008</v>
      </c>
      <c r="G2587" s="319">
        <v>82.853270450749363</v>
      </c>
      <c r="H2587" s="319">
        <v>82.671569878974253</v>
      </c>
      <c r="I2587" s="319">
        <v>82.671569878974253</v>
      </c>
    </row>
    <row r="2588" spans="1:9" x14ac:dyDescent="0.2">
      <c r="A2588" s="334" t="s">
        <v>29</v>
      </c>
      <c r="B2588" s="311">
        <v>48775000000</v>
      </c>
      <c r="C2588" s="311">
        <v>42015024282.900002</v>
      </c>
      <c r="D2588" s="311">
        <v>32396703666.509998</v>
      </c>
      <c r="E2588" s="311">
        <v>32269585592.509998</v>
      </c>
      <c r="F2588" s="316">
        <v>6759975717.0999985</v>
      </c>
      <c r="G2588" s="317">
        <v>86.140490585135836</v>
      </c>
      <c r="H2588" s="317">
        <v>66.420714846765762</v>
      </c>
      <c r="I2588" s="317">
        <v>66.160093475161446</v>
      </c>
    </row>
    <row r="2589" spans="1:9" x14ac:dyDescent="0.2">
      <c r="A2589" s="30" t="s">
        <v>113</v>
      </c>
      <c r="B2589" s="335">
        <v>48775000000</v>
      </c>
      <c r="C2589" s="335">
        <v>42015024282.900002</v>
      </c>
      <c r="D2589" s="335">
        <v>32396703666.509998</v>
      </c>
      <c r="E2589" s="335">
        <v>32269585592.509998</v>
      </c>
      <c r="F2589" s="336">
        <v>6759975717.0999985</v>
      </c>
      <c r="G2589" s="319">
        <v>86.140490585135836</v>
      </c>
      <c r="H2589" s="319">
        <v>66.420714846765762</v>
      </c>
      <c r="I2589" s="319">
        <v>66.160093475161446</v>
      </c>
    </row>
    <row r="2590" spans="1:9" x14ac:dyDescent="0.2">
      <c r="A2590" s="334" t="s">
        <v>30</v>
      </c>
      <c r="B2590" s="311">
        <v>3259170700</v>
      </c>
      <c r="C2590" s="311">
        <v>668769844</v>
      </c>
      <c r="D2590" s="311">
        <v>471799929</v>
      </c>
      <c r="E2590" s="311">
        <v>471799929</v>
      </c>
      <c r="F2590" s="316">
        <v>2590400856</v>
      </c>
      <c r="G2590" s="317">
        <v>20.519632310145646</v>
      </c>
      <c r="H2590" s="317">
        <v>14.476072977705648</v>
      </c>
      <c r="I2590" s="317">
        <v>14.476072977705648</v>
      </c>
    </row>
    <row r="2591" spans="1:9" x14ac:dyDescent="0.2">
      <c r="A2591" s="30" t="s">
        <v>118</v>
      </c>
      <c r="B2591" s="335">
        <v>765000000</v>
      </c>
      <c r="C2591" s="335">
        <v>517812961</v>
      </c>
      <c r="D2591" s="335">
        <v>320843046</v>
      </c>
      <c r="E2591" s="335">
        <v>320843046</v>
      </c>
      <c r="F2591" s="336">
        <v>247187039</v>
      </c>
      <c r="G2591" s="319">
        <v>67.68796875816993</v>
      </c>
      <c r="H2591" s="319">
        <v>41.940267450980393</v>
      </c>
      <c r="I2591" s="319">
        <v>41.940267450980393</v>
      </c>
    </row>
    <row r="2592" spans="1:9" x14ac:dyDescent="0.2">
      <c r="A2592" s="30" t="s">
        <v>124</v>
      </c>
      <c r="B2592" s="335">
        <v>2494170700</v>
      </c>
      <c r="C2592" s="335">
        <v>150956883</v>
      </c>
      <c r="D2592" s="335">
        <v>150956883</v>
      </c>
      <c r="E2592" s="335">
        <v>150956883</v>
      </c>
      <c r="F2592" s="336">
        <v>2343213817</v>
      </c>
      <c r="G2592" s="319">
        <v>6.0523877936662469</v>
      </c>
      <c r="H2592" s="319">
        <v>6.0523877936662469</v>
      </c>
      <c r="I2592" s="319">
        <v>6.0523877936662469</v>
      </c>
    </row>
    <row r="2593" spans="1:9" x14ac:dyDescent="0.2">
      <c r="A2593" s="334" t="s">
        <v>127</v>
      </c>
      <c r="B2593" s="311">
        <v>32825649182</v>
      </c>
      <c r="C2593" s="311">
        <v>20321137172.240002</v>
      </c>
      <c r="D2593" s="311">
        <v>20320291538.240002</v>
      </c>
      <c r="E2593" s="311">
        <v>20319580692.240002</v>
      </c>
      <c r="F2593" s="316">
        <v>12504512009.759998</v>
      </c>
      <c r="G2593" s="317">
        <v>61.90627658137263</v>
      </c>
      <c r="H2593" s="317">
        <v>61.903700443440634</v>
      </c>
      <c r="I2593" s="317">
        <v>61.901534923435051</v>
      </c>
    </row>
    <row r="2594" spans="1:9" x14ac:dyDescent="0.2">
      <c r="A2594" s="30" t="s">
        <v>128</v>
      </c>
      <c r="B2594" s="335">
        <v>216000000</v>
      </c>
      <c r="C2594" s="335">
        <v>137479998.24000001</v>
      </c>
      <c r="D2594" s="335">
        <v>136634364.24000001</v>
      </c>
      <c r="E2594" s="335">
        <v>135923518.24000001</v>
      </c>
      <c r="F2594" s="336">
        <v>78520001.75999999</v>
      </c>
      <c r="G2594" s="319">
        <v>63.648147333333341</v>
      </c>
      <c r="H2594" s="319">
        <v>63.256650111111114</v>
      </c>
      <c r="I2594" s="319">
        <v>62.927554740740746</v>
      </c>
    </row>
    <row r="2595" spans="1:9" x14ac:dyDescent="0.2">
      <c r="A2595" s="30" t="s">
        <v>130</v>
      </c>
      <c r="B2595" s="335">
        <v>32609649182</v>
      </c>
      <c r="C2595" s="335">
        <v>20183657174</v>
      </c>
      <c r="D2595" s="335">
        <v>20183657174</v>
      </c>
      <c r="E2595" s="335">
        <v>20183657174</v>
      </c>
      <c r="F2595" s="336">
        <v>12425992008</v>
      </c>
      <c r="G2595" s="319">
        <v>61.894738766895571</v>
      </c>
      <c r="H2595" s="319">
        <v>61.894738766895571</v>
      </c>
      <c r="I2595" s="319">
        <v>61.894738766895571</v>
      </c>
    </row>
    <row r="2596" spans="1:9" x14ac:dyDescent="0.2">
      <c r="A2596" s="334" t="s">
        <v>131</v>
      </c>
      <c r="B2596" s="311">
        <v>10519740829267</v>
      </c>
      <c r="C2596" s="311">
        <v>6910571280358.3594</v>
      </c>
      <c r="D2596" s="311">
        <v>6393297368310.9902</v>
      </c>
      <c r="E2596" s="311">
        <v>6392348820840.75</v>
      </c>
      <c r="F2596" s="316">
        <v>3609169548908.6406</v>
      </c>
      <c r="G2596" s="317">
        <v>65.691459442921257</v>
      </c>
      <c r="H2596" s="317">
        <v>60.774285907540424</v>
      </c>
      <c r="I2596" s="317">
        <v>60.765269074467867</v>
      </c>
    </row>
    <row r="2597" spans="1:9" x14ac:dyDescent="0.2">
      <c r="A2597" s="334" t="s">
        <v>1651</v>
      </c>
      <c r="B2597" s="311">
        <v>10519740829267</v>
      </c>
      <c r="C2597" s="311">
        <v>6910571280358.3594</v>
      </c>
      <c r="D2597" s="311">
        <v>6393297368310.9902</v>
      </c>
      <c r="E2597" s="311">
        <v>6392348820840.75</v>
      </c>
      <c r="F2597" s="316">
        <v>3609169548908.6406</v>
      </c>
      <c r="G2597" s="317">
        <v>65.691459442921257</v>
      </c>
      <c r="H2597" s="317">
        <v>60.774285907540424</v>
      </c>
      <c r="I2597" s="317">
        <v>60.765269074467867</v>
      </c>
    </row>
    <row r="2598" spans="1:9" x14ac:dyDescent="0.2">
      <c r="A2598" s="30" t="s">
        <v>722</v>
      </c>
      <c r="B2598" s="335">
        <v>64886072564</v>
      </c>
      <c r="C2598" s="335">
        <v>57274155808.900002</v>
      </c>
      <c r="D2598" s="335">
        <v>32348904162.5</v>
      </c>
      <c r="E2598" s="335">
        <v>32334104162.5</v>
      </c>
      <c r="F2598" s="336">
        <v>7611916755.0999985</v>
      </c>
      <c r="G2598" s="319">
        <v>88.268797209767897</v>
      </c>
      <c r="H2598" s="319">
        <v>49.854927080989292</v>
      </c>
      <c r="I2598" s="319">
        <v>49.83211787183982</v>
      </c>
    </row>
    <row r="2599" spans="1:9" x14ac:dyDescent="0.2">
      <c r="A2599" s="30" t="s">
        <v>723</v>
      </c>
      <c r="B2599" s="335">
        <v>8466347888</v>
      </c>
      <c r="C2599" s="335">
        <v>6341589920.6599998</v>
      </c>
      <c r="D2599" s="335">
        <v>2615383146.4000001</v>
      </c>
      <c r="E2599" s="335">
        <v>2516514146.4000001</v>
      </c>
      <c r="F2599" s="336">
        <v>2124757967.3400002</v>
      </c>
      <c r="G2599" s="319">
        <v>74.903488547268637</v>
      </c>
      <c r="H2599" s="319">
        <v>30.891515220003917</v>
      </c>
      <c r="I2599" s="319">
        <v>29.723727157099784</v>
      </c>
    </row>
    <row r="2600" spans="1:9" x14ac:dyDescent="0.2">
      <c r="A2600" s="30" t="s">
        <v>724</v>
      </c>
      <c r="B2600" s="335">
        <v>16000000000</v>
      </c>
      <c r="C2600" s="335">
        <v>10758766527.32</v>
      </c>
      <c r="D2600" s="335">
        <v>2750148837.3200002</v>
      </c>
      <c r="E2600" s="335">
        <v>2662048837.3200002</v>
      </c>
      <c r="F2600" s="336">
        <v>5241233472.6800003</v>
      </c>
      <c r="G2600" s="319">
        <v>67.242290795749994</v>
      </c>
      <c r="H2600" s="319">
        <v>17.188430233250003</v>
      </c>
      <c r="I2600" s="319">
        <v>16.637805233249999</v>
      </c>
    </row>
    <row r="2601" spans="1:9" x14ac:dyDescent="0.2">
      <c r="A2601" s="30" t="s">
        <v>725</v>
      </c>
      <c r="B2601" s="335">
        <v>12000000000</v>
      </c>
      <c r="C2601" s="335">
        <v>9139789127</v>
      </c>
      <c r="D2601" s="335">
        <v>9139789127</v>
      </c>
      <c r="E2601" s="335">
        <v>9139789127</v>
      </c>
      <c r="F2601" s="336">
        <v>2860210873</v>
      </c>
      <c r="G2601" s="319">
        <v>76.164909391666669</v>
      </c>
      <c r="H2601" s="319">
        <v>76.164909391666669</v>
      </c>
      <c r="I2601" s="319">
        <v>76.164909391666669</v>
      </c>
    </row>
    <row r="2602" spans="1:9" x14ac:dyDescent="0.2">
      <c r="A2602" s="30" t="s">
        <v>726</v>
      </c>
      <c r="B2602" s="335">
        <v>28000000000</v>
      </c>
      <c r="C2602" s="335">
        <v>18396311818.200001</v>
      </c>
      <c r="D2602" s="335">
        <v>1528584339.48</v>
      </c>
      <c r="E2602" s="335">
        <v>1508684339.48</v>
      </c>
      <c r="F2602" s="336">
        <v>9603688181.7999992</v>
      </c>
      <c r="G2602" s="319">
        <v>65.701113636428573</v>
      </c>
      <c r="H2602" s="319">
        <v>5.4592297838571433</v>
      </c>
      <c r="I2602" s="319">
        <v>5.3881583552857144</v>
      </c>
    </row>
    <row r="2603" spans="1:9" x14ac:dyDescent="0.2">
      <c r="A2603" s="30" t="s">
        <v>727</v>
      </c>
      <c r="B2603" s="335">
        <v>500000000</v>
      </c>
      <c r="C2603" s="335">
        <v>0</v>
      </c>
      <c r="D2603" s="335">
        <v>0</v>
      </c>
      <c r="E2603" s="335">
        <v>0</v>
      </c>
      <c r="F2603" s="336">
        <v>500000000</v>
      </c>
      <c r="G2603" s="319">
        <v>0</v>
      </c>
      <c r="H2603" s="319">
        <v>0</v>
      </c>
      <c r="I2603" s="319">
        <v>0</v>
      </c>
    </row>
    <row r="2604" spans="1:9" x14ac:dyDescent="0.2">
      <c r="A2604" s="30" t="s">
        <v>728</v>
      </c>
      <c r="B2604" s="335">
        <v>639768252616</v>
      </c>
      <c r="C2604" s="335">
        <v>557997870011.32007</v>
      </c>
      <c r="D2604" s="335">
        <v>204866777172.10001</v>
      </c>
      <c r="E2604" s="335">
        <v>204632590172.10001</v>
      </c>
      <c r="F2604" s="336">
        <v>81770382604.679932</v>
      </c>
      <c r="G2604" s="319">
        <v>87.218749559653446</v>
      </c>
      <c r="H2604" s="319">
        <v>32.022029279259122</v>
      </c>
      <c r="I2604" s="319">
        <v>31.985424305654636</v>
      </c>
    </row>
    <row r="2605" spans="1:9" x14ac:dyDescent="0.2">
      <c r="A2605" s="30" t="s">
        <v>729</v>
      </c>
      <c r="B2605" s="335">
        <v>80000000000</v>
      </c>
      <c r="C2605" s="335">
        <v>12682591863.120001</v>
      </c>
      <c r="D2605" s="335">
        <v>6573256891.6199999</v>
      </c>
      <c r="E2605" s="335">
        <v>6336415021.3800001</v>
      </c>
      <c r="F2605" s="336">
        <v>67317408136.879997</v>
      </c>
      <c r="G2605" s="319">
        <v>15.853239828900001</v>
      </c>
      <c r="H2605" s="319">
        <v>8.2165711145249993</v>
      </c>
      <c r="I2605" s="319">
        <v>7.9205187767249994</v>
      </c>
    </row>
    <row r="2606" spans="1:9" x14ac:dyDescent="0.2">
      <c r="A2606" s="30" t="s">
        <v>730</v>
      </c>
      <c r="B2606" s="335">
        <v>0</v>
      </c>
      <c r="C2606" s="335">
        <v>0</v>
      </c>
      <c r="D2606" s="335">
        <v>0</v>
      </c>
      <c r="E2606" s="335">
        <v>0</v>
      </c>
      <c r="F2606" s="336">
        <v>0</v>
      </c>
      <c r="G2606" s="319">
        <v>0</v>
      </c>
      <c r="H2606" s="319">
        <v>0</v>
      </c>
      <c r="I2606" s="319">
        <v>0</v>
      </c>
    </row>
    <row r="2607" spans="1:9" x14ac:dyDescent="0.2">
      <c r="A2607" s="30" t="s">
        <v>731</v>
      </c>
      <c r="B2607" s="335">
        <v>566097299200</v>
      </c>
      <c r="C2607" s="335">
        <v>11974000000</v>
      </c>
      <c r="D2607" s="335">
        <v>11919800000</v>
      </c>
      <c r="E2607" s="335">
        <v>11919800000</v>
      </c>
      <c r="F2607" s="336">
        <v>554123299200</v>
      </c>
      <c r="G2607" s="319">
        <v>2.1151840888344586</v>
      </c>
      <c r="H2607" s="319">
        <v>2.1056097629939021</v>
      </c>
      <c r="I2607" s="319">
        <v>2.1056097629939021</v>
      </c>
    </row>
    <row r="2608" spans="1:9" x14ac:dyDescent="0.2">
      <c r="A2608" s="30" t="s">
        <v>732</v>
      </c>
      <c r="B2608" s="335">
        <v>8745403924453</v>
      </c>
      <c r="C2608" s="335">
        <v>6189523926726</v>
      </c>
      <c r="D2608" s="335">
        <v>6092501295712</v>
      </c>
      <c r="E2608" s="335">
        <v>6092259036112</v>
      </c>
      <c r="F2608" s="336">
        <v>2555879997727</v>
      </c>
      <c r="G2608" s="319">
        <v>70.774591776367117</v>
      </c>
      <c r="H2608" s="319">
        <v>69.665178971056719</v>
      </c>
      <c r="I2608" s="319">
        <v>69.662408834856109</v>
      </c>
    </row>
    <row r="2609" spans="1:9" x14ac:dyDescent="0.2">
      <c r="A2609" s="30" t="s">
        <v>733</v>
      </c>
      <c r="B2609" s="335">
        <v>35337347464</v>
      </c>
      <c r="C2609" s="335">
        <v>28150742486.220001</v>
      </c>
      <c r="D2609" s="335">
        <v>21755653915.950001</v>
      </c>
      <c r="E2609" s="335">
        <v>21750213915.950001</v>
      </c>
      <c r="F2609" s="336">
        <v>7186604977.7799988</v>
      </c>
      <c r="G2609" s="319">
        <v>79.66286240046351</v>
      </c>
      <c r="H2609" s="319">
        <v>61.565611109078354</v>
      </c>
      <c r="I2609" s="319">
        <v>61.550216631590928</v>
      </c>
    </row>
    <row r="2610" spans="1:9" x14ac:dyDescent="0.2">
      <c r="A2610" s="30" t="s">
        <v>734</v>
      </c>
      <c r="B2610" s="335">
        <v>12000000000</v>
      </c>
      <c r="C2610" s="335">
        <v>8331536069.6199999</v>
      </c>
      <c r="D2610" s="335">
        <v>7297775006.6199999</v>
      </c>
      <c r="E2610" s="335">
        <v>7289625006.6199999</v>
      </c>
      <c r="F2610" s="336">
        <v>3668463930.3800001</v>
      </c>
      <c r="G2610" s="319">
        <v>69.429467246833326</v>
      </c>
      <c r="H2610" s="319">
        <v>60.81479172183333</v>
      </c>
      <c r="I2610" s="319">
        <v>60.746875055166662</v>
      </c>
    </row>
    <row r="2611" spans="1:9" x14ac:dyDescent="0.2">
      <c r="A2611" s="30" t="s">
        <v>1737</v>
      </c>
      <c r="B2611" s="335">
        <v>100000000000</v>
      </c>
      <c r="C2611" s="335">
        <v>0</v>
      </c>
      <c r="D2611" s="335">
        <v>0</v>
      </c>
      <c r="E2611" s="335">
        <v>0</v>
      </c>
      <c r="F2611" s="336">
        <v>100000000000</v>
      </c>
      <c r="G2611" s="319">
        <v>0</v>
      </c>
      <c r="H2611" s="319">
        <v>0</v>
      </c>
      <c r="I2611" s="319">
        <v>0</v>
      </c>
    </row>
    <row r="2612" spans="1:9" x14ac:dyDescent="0.2">
      <c r="A2612" s="30" t="s">
        <v>1748</v>
      </c>
      <c r="B2612" s="335">
        <v>171281585082</v>
      </c>
      <c r="C2612" s="335">
        <v>0</v>
      </c>
      <c r="D2612" s="335">
        <v>0</v>
      </c>
      <c r="E2612" s="335">
        <v>0</v>
      </c>
      <c r="F2612" s="336">
        <v>171281585082</v>
      </c>
      <c r="G2612" s="319">
        <v>0</v>
      </c>
      <c r="H2612" s="319">
        <v>0</v>
      </c>
      <c r="I2612" s="319">
        <v>0</v>
      </c>
    </row>
    <row r="2613" spans="1:9" x14ac:dyDescent="0.2">
      <c r="A2613" s="30" t="s">
        <v>1749</v>
      </c>
      <c r="B2613" s="335">
        <v>40000000000</v>
      </c>
      <c r="C2613" s="335">
        <v>0</v>
      </c>
      <c r="D2613" s="335">
        <v>0</v>
      </c>
      <c r="E2613" s="335">
        <v>0</v>
      </c>
      <c r="F2613" s="336">
        <v>40000000000</v>
      </c>
      <c r="G2613" s="319">
        <v>0</v>
      </c>
      <c r="H2613" s="319">
        <v>0</v>
      </c>
      <c r="I2613" s="319">
        <v>0</v>
      </c>
    </row>
    <row r="2614" spans="1:9" x14ac:dyDescent="0.2">
      <c r="A2614" s="334" t="s">
        <v>735</v>
      </c>
      <c r="B2614" s="311">
        <v>4392130707703</v>
      </c>
      <c r="C2614" s="311">
        <v>3921566264792.04</v>
      </c>
      <c r="D2614" s="311">
        <v>2249216726134.0903</v>
      </c>
      <c r="E2614" s="311">
        <v>2248304701702.0898</v>
      </c>
      <c r="F2614" s="316">
        <v>470564442910.95996</v>
      </c>
      <c r="G2614" s="317">
        <v>89.286192187184326</v>
      </c>
      <c r="H2614" s="317">
        <v>51.210150057450988</v>
      </c>
      <c r="I2614" s="317">
        <v>51.189385091818231</v>
      </c>
    </row>
    <row r="2615" spans="1:9" x14ac:dyDescent="0.2">
      <c r="A2615" s="334" t="s">
        <v>109</v>
      </c>
      <c r="B2615" s="311">
        <v>1999212630600</v>
      </c>
      <c r="C2615" s="311">
        <v>1643421278001.3298</v>
      </c>
      <c r="D2615" s="311">
        <v>865965376950.33008</v>
      </c>
      <c r="E2615" s="311">
        <v>865921520670.33008</v>
      </c>
      <c r="F2615" s="316">
        <v>355791352598.67017</v>
      </c>
      <c r="G2615" s="317">
        <v>82.203426131221931</v>
      </c>
      <c r="H2615" s="317">
        <v>43.315321426837833</v>
      </c>
      <c r="I2615" s="317">
        <v>43.31312774922052</v>
      </c>
    </row>
    <row r="2616" spans="1:9" x14ac:dyDescent="0.2">
      <c r="A2616" s="334" t="s">
        <v>28</v>
      </c>
      <c r="B2616" s="311">
        <v>98931000000</v>
      </c>
      <c r="C2616" s="311">
        <v>78384486209</v>
      </c>
      <c r="D2616" s="311">
        <v>77717608863</v>
      </c>
      <c r="E2616" s="311">
        <v>77717608863</v>
      </c>
      <c r="F2616" s="316">
        <v>20546513791</v>
      </c>
      <c r="G2616" s="317">
        <v>79.231470630035076</v>
      </c>
      <c r="H2616" s="317">
        <v>78.557387333596139</v>
      </c>
      <c r="I2616" s="317">
        <v>78.557387333596139</v>
      </c>
    </row>
    <row r="2617" spans="1:9" x14ac:dyDescent="0.2">
      <c r="A2617" s="30" t="s">
        <v>110</v>
      </c>
      <c r="B2617" s="335">
        <v>64951000000</v>
      </c>
      <c r="C2617" s="335">
        <v>52496645867</v>
      </c>
      <c r="D2617" s="335">
        <v>52371836860</v>
      </c>
      <c r="E2617" s="335">
        <v>52371836860</v>
      </c>
      <c r="F2617" s="336">
        <v>12454354133</v>
      </c>
      <c r="G2617" s="319">
        <v>80.825000180135802</v>
      </c>
      <c r="H2617" s="319">
        <v>80.632841465104462</v>
      </c>
      <c r="I2617" s="319">
        <v>80.632841465104462</v>
      </c>
    </row>
    <row r="2618" spans="1:9" x14ac:dyDescent="0.2">
      <c r="A2618" s="30" t="s">
        <v>111</v>
      </c>
      <c r="B2618" s="335">
        <v>26043000000</v>
      </c>
      <c r="C2618" s="335">
        <v>20380786563</v>
      </c>
      <c r="D2618" s="335">
        <v>19927951241</v>
      </c>
      <c r="E2618" s="335">
        <v>19927951241</v>
      </c>
      <c r="F2618" s="336">
        <v>5662213437</v>
      </c>
      <c r="G2618" s="319">
        <v>78.258213581384624</v>
      </c>
      <c r="H2618" s="319">
        <v>76.519414971393459</v>
      </c>
      <c r="I2618" s="319">
        <v>76.519414971393459</v>
      </c>
    </row>
    <row r="2619" spans="1:9" x14ac:dyDescent="0.2">
      <c r="A2619" s="30" t="s">
        <v>112</v>
      </c>
      <c r="B2619" s="335">
        <v>7937000000</v>
      </c>
      <c r="C2619" s="335">
        <v>5507053779</v>
      </c>
      <c r="D2619" s="335">
        <v>5417820762</v>
      </c>
      <c r="E2619" s="335">
        <v>5417820762</v>
      </c>
      <c r="F2619" s="336">
        <v>2429946221</v>
      </c>
      <c r="G2619" s="319">
        <v>69.384575771702146</v>
      </c>
      <c r="H2619" s="319">
        <v>68.260309462013353</v>
      </c>
      <c r="I2619" s="319">
        <v>68.260309462013353</v>
      </c>
    </row>
    <row r="2620" spans="1:9" x14ac:dyDescent="0.2">
      <c r="A2620" s="334" t="s">
        <v>29</v>
      </c>
      <c r="B2620" s="311">
        <v>39731267734</v>
      </c>
      <c r="C2620" s="311">
        <v>31226331381.919998</v>
      </c>
      <c r="D2620" s="311">
        <v>25271955017.41</v>
      </c>
      <c r="E2620" s="311">
        <v>25271955017.41</v>
      </c>
      <c r="F2620" s="316">
        <v>8504936352.0800018</v>
      </c>
      <c r="G2620" s="317">
        <v>78.593846013119006</v>
      </c>
      <c r="H2620" s="317">
        <v>63.607220355024175</v>
      </c>
      <c r="I2620" s="317">
        <v>63.607220355024175</v>
      </c>
    </row>
    <row r="2621" spans="1:9" x14ac:dyDescent="0.2">
      <c r="A2621" s="30" t="s">
        <v>113</v>
      </c>
      <c r="B2621" s="335">
        <v>39731267734</v>
      </c>
      <c r="C2621" s="335">
        <v>31226331381.919998</v>
      </c>
      <c r="D2621" s="335">
        <v>25271955017.41</v>
      </c>
      <c r="E2621" s="335">
        <v>25271955017.41</v>
      </c>
      <c r="F2621" s="336">
        <v>8504936352.0800018</v>
      </c>
      <c r="G2621" s="319">
        <v>78.593846013119006</v>
      </c>
      <c r="H2621" s="319">
        <v>63.607220355024175</v>
      </c>
      <c r="I2621" s="319">
        <v>63.607220355024175</v>
      </c>
    </row>
    <row r="2622" spans="1:9" x14ac:dyDescent="0.2">
      <c r="A2622" s="334" t="s">
        <v>30</v>
      </c>
      <c r="B2622" s="311">
        <v>1852381508800</v>
      </c>
      <c r="C2622" s="311">
        <v>1525641606344.4099</v>
      </c>
      <c r="D2622" s="311">
        <v>754806959003.92004</v>
      </c>
      <c r="E2622" s="311">
        <v>754763102723.92004</v>
      </c>
      <c r="F2622" s="316">
        <v>326739902455.59009</v>
      </c>
      <c r="G2622" s="317">
        <v>82.361090255794181</v>
      </c>
      <c r="H2622" s="317">
        <v>40.747921279612378</v>
      </c>
      <c r="I2622" s="317">
        <v>40.745553717650026</v>
      </c>
    </row>
    <row r="2623" spans="1:9" x14ac:dyDescent="0.2">
      <c r="A2623" s="30" t="s">
        <v>736</v>
      </c>
      <c r="B2623" s="335">
        <v>1845743508800</v>
      </c>
      <c r="C2623" s="335">
        <v>1520253946831.4099</v>
      </c>
      <c r="D2623" s="335">
        <v>749456518520.67004</v>
      </c>
      <c r="E2623" s="335">
        <v>749412662240.67004</v>
      </c>
      <c r="F2623" s="336">
        <v>325489561968.59009</v>
      </c>
      <c r="G2623" s="319">
        <v>82.365395819259561</v>
      </c>
      <c r="H2623" s="319">
        <v>40.604586441586626</v>
      </c>
      <c r="I2623" s="319">
        <v>40.602210364965416</v>
      </c>
    </row>
    <row r="2624" spans="1:9" x14ac:dyDescent="0.2">
      <c r="A2624" s="30" t="s">
        <v>118</v>
      </c>
      <c r="B2624" s="335">
        <v>527000000</v>
      </c>
      <c r="C2624" s="335">
        <v>395405189</v>
      </c>
      <c r="D2624" s="335">
        <v>370666102</v>
      </c>
      <c r="E2624" s="335">
        <v>370666102</v>
      </c>
      <c r="F2624" s="336">
        <v>131594811</v>
      </c>
      <c r="G2624" s="319">
        <v>75.029447628083489</v>
      </c>
      <c r="H2624" s="319">
        <v>70.335123719165082</v>
      </c>
      <c r="I2624" s="319">
        <v>70.335123719165082</v>
      </c>
    </row>
    <row r="2625" spans="1:9" x14ac:dyDescent="0.2">
      <c r="A2625" s="30" t="s">
        <v>124</v>
      </c>
      <c r="B2625" s="335">
        <v>6061000000</v>
      </c>
      <c r="C2625" s="335">
        <v>4971454324</v>
      </c>
      <c r="D2625" s="335">
        <v>4958974381.25</v>
      </c>
      <c r="E2625" s="335">
        <v>4958974381.25</v>
      </c>
      <c r="F2625" s="336">
        <v>1089545676</v>
      </c>
      <c r="G2625" s="319">
        <v>82.023664807787483</v>
      </c>
      <c r="H2625" s="319">
        <v>81.81775913628114</v>
      </c>
      <c r="I2625" s="319">
        <v>81.81775913628114</v>
      </c>
    </row>
    <row r="2626" spans="1:9" x14ac:dyDescent="0.2">
      <c r="A2626" s="30" t="s">
        <v>304</v>
      </c>
      <c r="B2626" s="335">
        <v>50000000</v>
      </c>
      <c r="C2626" s="335">
        <v>20800000</v>
      </c>
      <c r="D2626" s="335">
        <v>20800000</v>
      </c>
      <c r="E2626" s="335">
        <v>20800000</v>
      </c>
      <c r="F2626" s="336">
        <v>29200000</v>
      </c>
      <c r="G2626" s="319">
        <v>41.6</v>
      </c>
      <c r="H2626" s="319">
        <v>41.6</v>
      </c>
      <c r="I2626" s="319">
        <v>41.6</v>
      </c>
    </row>
    <row r="2627" spans="1:9" x14ac:dyDescent="0.2">
      <c r="A2627" s="334" t="s">
        <v>127</v>
      </c>
      <c r="B2627" s="311">
        <v>8168854066</v>
      </c>
      <c r="C2627" s="311">
        <v>8168854066</v>
      </c>
      <c r="D2627" s="311">
        <v>8168854066</v>
      </c>
      <c r="E2627" s="311">
        <v>8168854066</v>
      </c>
      <c r="F2627" s="316">
        <v>0</v>
      </c>
      <c r="G2627" s="317">
        <v>100</v>
      </c>
      <c r="H2627" s="317">
        <v>100</v>
      </c>
      <c r="I2627" s="317">
        <v>100</v>
      </c>
    </row>
    <row r="2628" spans="1:9" x14ac:dyDescent="0.2">
      <c r="A2628" s="30" t="s">
        <v>130</v>
      </c>
      <c r="B2628" s="335">
        <v>8168854066</v>
      </c>
      <c r="C2628" s="335">
        <v>8168854066</v>
      </c>
      <c r="D2628" s="335">
        <v>8168854066</v>
      </c>
      <c r="E2628" s="335">
        <v>8168854066</v>
      </c>
      <c r="F2628" s="336">
        <v>0</v>
      </c>
      <c r="G2628" s="319">
        <v>100</v>
      </c>
      <c r="H2628" s="319">
        <v>100</v>
      </c>
      <c r="I2628" s="319">
        <v>100</v>
      </c>
    </row>
    <row r="2629" spans="1:9" x14ac:dyDescent="0.2">
      <c r="A2629" s="334" t="s">
        <v>131</v>
      </c>
      <c r="B2629" s="311">
        <v>2392918077103</v>
      </c>
      <c r="C2629" s="311">
        <v>2278144986790.71</v>
      </c>
      <c r="D2629" s="311">
        <v>1383251349183.7598</v>
      </c>
      <c r="E2629" s="311">
        <v>1382383181031.76</v>
      </c>
      <c r="F2629" s="316">
        <v>114773090312.29004</v>
      </c>
      <c r="G2629" s="317">
        <v>95.203634783383777</v>
      </c>
      <c r="H2629" s="317">
        <v>57.806047036027287</v>
      </c>
      <c r="I2629" s="317">
        <v>57.769766305804758</v>
      </c>
    </row>
    <row r="2630" spans="1:9" x14ac:dyDescent="0.2">
      <c r="A2630" s="334" t="s">
        <v>1651</v>
      </c>
      <c r="B2630" s="311">
        <v>2392918077103</v>
      </c>
      <c r="C2630" s="311">
        <v>2278144986790.71</v>
      </c>
      <c r="D2630" s="311">
        <v>1383251349183.7598</v>
      </c>
      <c r="E2630" s="311">
        <v>1382383181031.76</v>
      </c>
      <c r="F2630" s="316">
        <v>114773090312.29004</v>
      </c>
      <c r="G2630" s="317">
        <v>95.203634783383777</v>
      </c>
      <c r="H2630" s="317">
        <v>57.806047036027287</v>
      </c>
      <c r="I2630" s="317">
        <v>57.769766305804758</v>
      </c>
    </row>
    <row r="2631" spans="1:9" x14ac:dyDescent="0.2">
      <c r="A2631" s="30" t="s">
        <v>737</v>
      </c>
      <c r="B2631" s="335">
        <v>47301351421</v>
      </c>
      <c r="C2631" s="335">
        <v>42163000174.470001</v>
      </c>
      <c r="D2631" s="335">
        <v>28506523037.029999</v>
      </c>
      <c r="E2631" s="335">
        <v>28219111504.639999</v>
      </c>
      <c r="F2631" s="336">
        <v>5138351246.5299988</v>
      </c>
      <c r="G2631" s="319">
        <v>89.136988495747786</v>
      </c>
      <c r="H2631" s="319">
        <v>60.265768695086777</v>
      </c>
      <c r="I2631" s="319">
        <v>59.658150680472502</v>
      </c>
    </row>
    <row r="2632" spans="1:9" x14ac:dyDescent="0.2">
      <c r="A2632" s="30" t="s">
        <v>738</v>
      </c>
      <c r="B2632" s="335">
        <v>48795251756</v>
      </c>
      <c r="C2632" s="335">
        <v>45341636340.110001</v>
      </c>
      <c r="D2632" s="335">
        <v>22295684106.060001</v>
      </c>
      <c r="E2632" s="335">
        <v>22295684106.060001</v>
      </c>
      <c r="F2632" s="336">
        <v>3453615415.8899994</v>
      </c>
      <c r="G2632" s="319">
        <v>92.922230562187153</v>
      </c>
      <c r="H2632" s="319">
        <v>45.692323133302537</v>
      </c>
      <c r="I2632" s="319">
        <v>45.692323133302537</v>
      </c>
    </row>
    <row r="2633" spans="1:9" x14ac:dyDescent="0.2">
      <c r="A2633" s="30" t="s">
        <v>739</v>
      </c>
      <c r="B2633" s="335">
        <v>113253729158</v>
      </c>
      <c r="C2633" s="335">
        <v>103221833724.72</v>
      </c>
      <c r="D2633" s="335">
        <v>76060568037.610001</v>
      </c>
      <c r="E2633" s="335">
        <v>76060568037.610001</v>
      </c>
      <c r="F2633" s="336">
        <v>10031895433.279999</v>
      </c>
      <c r="G2633" s="319">
        <v>91.142105864536674</v>
      </c>
      <c r="H2633" s="319">
        <v>67.159438018591061</v>
      </c>
      <c r="I2633" s="319">
        <v>67.159438018591061</v>
      </c>
    </row>
    <row r="2634" spans="1:9" x14ac:dyDescent="0.2">
      <c r="A2634" s="30" t="s">
        <v>740</v>
      </c>
      <c r="B2634" s="335">
        <v>14166551013</v>
      </c>
      <c r="C2634" s="335">
        <v>12905670646.209999</v>
      </c>
      <c r="D2634" s="335">
        <v>9727416037.1599998</v>
      </c>
      <c r="E2634" s="335">
        <v>9727416037.1599998</v>
      </c>
      <c r="F2634" s="336">
        <v>1260880366.7900009</v>
      </c>
      <c r="G2634" s="319">
        <v>91.099595338110532</v>
      </c>
      <c r="H2634" s="319">
        <v>68.664673767338229</v>
      </c>
      <c r="I2634" s="319">
        <v>68.664673767338229</v>
      </c>
    </row>
    <row r="2635" spans="1:9" x14ac:dyDescent="0.2">
      <c r="A2635" s="30" t="s">
        <v>741</v>
      </c>
      <c r="B2635" s="335">
        <v>7727729961</v>
      </c>
      <c r="C2635" s="335">
        <v>7642278906.2299995</v>
      </c>
      <c r="D2635" s="335">
        <v>6241331720</v>
      </c>
      <c r="E2635" s="335">
        <v>6241331720</v>
      </c>
      <c r="F2635" s="336">
        <v>85451054.770000458</v>
      </c>
      <c r="G2635" s="319">
        <v>98.894228250712018</v>
      </c>
      <c r="H2635" s="319">
        <v>80.765396196535136</v>
      </c>
      <c r="I2635" s="319">
        <v>80.765396196535136</v>
      </c>
    </row>
    <row r="2636" spans="1:9" x14ac:dyDescent="0.2">
      <c r="A2636" s="30" t="s">
        <v>742</v>
      </c>
      <c r="B2636" s="335">
        <v>1347452923</v>
      </c>
      <c r="C2636" s="335">
        <v>1347452923</v>
      </c>
      <c r="D2636" s="335">
        <v>257289920</v>
      </c>
      <c r="E2636" s="335">
        <v>257289920</v>
      </c>
      <c r="F2636" s="336">
        <v>0</v>
      </c>
      <c r="G2636" s="319">
        <v>100</v>
      </c>
      <c r="H2636" s="319">
        <v>19.094538711390658</v>
      </c>
      <c r="I2636" s="319">
        <v>19.094538711390658</v>
      </c>
    </row>
    <row r="2637" spans="1:9" x14ac:dyDescent="0.2">
      <c r="A2637" s="30" t="s">
        <v>743</v>
      </c>
      <c r="B2637" s="335">
        <v>531611592188</v>
      </c>
      <c r="C2637" s="335">
        <v>526396096016.40997</v>
      </c>
      <c r="D2637" s="335">
        <v>383051523085.08002</v>
      </c>
      <c r="E2637" s="335">
        <v>383051523085.08002</v>
      </c>
      <c r="F2637" s="336">
        <v>5215496171.5900269</v>
      </c>
      <c r="G2637" s="319">
        <v>99.018927305530696</v>
      </c>
      <c r="H2637" s="319">
        <v>72.05477245304634</v>
      </c>
      <c r="I2637" s="319">
        <v>72.05477245304634</v>
      </c>
    </row>
    <row r="2638" spans="1:9" x14ac:dyDescent="0.2">
      <c r="A2638" s="30" t="s">
        <v>744</v>
      </c>
      <c r="B2638" s="335">
        <v>1444283355139</v>
      </c>
      <c r="C2638" s="335">
        <v>1371320721932.5601</v>
      </c>
      <c r="D2638" s="335">
        <v>750309070837.46997</v>
      </c>
      <c r="E2638" s="335">
        <v>749977080477.46997</v>
      </c>
      <c r="F2638" s="336">
        <v>72962633206.439941</v>
      </c>
      <c r="G2638" s="319">
        <v>94.948177381756366</v>
      </c>
      <c r="H2638" s="319">
        <v>51.950267803595864</v>
      </c>
      <c r="I2638" s="319">
        <v>51.92728129206273</v>
      </c>
    </row>
    <row r="2639" spans="1:9" x14ac:dyDescent="0.2">
      <c r="A2639" s="30" t="s">
        <v>745</v>
      </c>
      <c r="B2639" s="335">
        <v>119508712578</v>
      </c>
      <c r="C2639" s="335">
        <v>105660325920.52</v>
      </c>
      <c r="D2639" s="335">
        <v>56959753660.209999</v>
      </c>
      <c r="E2639" s="335">
        <v>56959753660.209999</v>
      </c>
      <c r="F2639" s="336">
        <v>13848386657.479996</v>
      </c>
      <c r="G2639" s="319">
        <v>88.412236766050384</v>
      </c>
      <c r="H2639" s="319">
        <v>47.661590884458704</v>
      </c>
      <c r="I2639" s="319">
        <v>47.661590884458704</v>
      </c>
    </row>
    <row r="2640" spans="1:9" x14ac:dyDescent="0.2">
      <c r="A2640" s="30" t="s">
        <v>746</v>
      </c>
      <c r="B2640" s="335">
        <v>34910239481</v>
      </c>
      <c r="C2640" s="335">
        <v>34427349019.010002</v>
      </c>
      <c r="D2640" s="335">
        <v>29753893028.389999</v>
      </c>
      <c r="E2640" s="335">
        <v>29505126768.779999</v>
      </c>
      <c r="F2640" s="336">
        <v>482890461.98999786</v>
      </c>
      <c r="G2640" s="319">
        <v>98.616765541660598</v>
      </c>
      <c r="H2640" s="319">
        <v>85.22970186034857</v>
      </c>
      <c r="I2640" s="319">
        <v>84.517113624609337</v>
      </c>
    </row>
    <row r="2641" spans="1:9" x14ac:dyDescent="0.2">
      <c r="A2641" s="30" t="s">
        <v>747</v>
      </c>
      <c r="B2641" s="335">
        <v>30012111485</v>
      </c>
      <c r="C2641" s="335">
        <v>27718621187.470001</v>
      </c>
      <c r="D2641" s="335">
        <v>20088295714.75</v>
      </c>
      <c r="E2641" s="335">
        <v>20088295714.75</v>
      </c>
      <c r="F2641" s="336">
        <v>2293490297.5299988</v>
      </c>
      <c r="G2641" s="319">
        <v>92.358117493078481</v>
      </c>
      <c r="H2641" s="319">
        <v>66.933963392712627</v>
      </c>
      <c r="I2641" s="319">
        <v>66.933963392712627</v>
      </c>
    </row>
    <row r="2642" spans="1:9" x14ac:dyDescent="0.2">
      <c r="A2642" s="334" t="s">
        <v>748</v>
      </c>
      <c r="B2642" s="311">
        <v>56447348217</v>
      </c>
      <c r="C2642" s="311">
        <v>49811704248.770004</v>
      </c>
      <c r="D2642" s="311">
        <v>38134005719.280006</v>
      </c>
      <c r="E2642" s="311">
        <v>38010748962.290001</v>
      </c>
      <c r="F2642" s="316">
        <v>6635643968.2299957</v>
      </c>
      <c r="G2642" s="317">
        <v>88.244542608590478</v>
      </c>
      <c r="H2642" s="317">
        <v>67.556770909205184</v>
      </c>
      <c r="I2642" s="317">
        <v>67.338413872279062</v>
      </c>
    </row>
    <row r="2643" spans="1:9" x14ac:dyDescent="0.2">
      <c r="A2643" s="334" t="s">
        <v>109</v>
      </c>
      <c r="B2643" s="311">
        <v>17704047067</v>
      </c>
      <c r="C2643" s="311">
        <v>14312507449.43</v>
      </c>
      <c r="D2643" s="311">
        <v>13887808629.92</v>
      </c>
      <c r="E2643" s="311">
        <v>13887808629.92</v>
      </c>
      <c r="F2643" s="316">
        <v>3391539617.5699997</v>
      </c>
      <c r="G2643" s="317">
        <v>80.843139397817339</v>
      </c>
      <c r="H2643" s="317">
        <v>78.444259537733643</v>
      </c>
      <c r="I2643" s="317">
        <v>78.444259537733643</v>
      </c>
    </row>
    <row r="2644" spans="1:9" x14ac:dyDescent="0.2">
      <c r="A2644" s="334" t="s">
        <v>28</v>
      </c>
      <c r="B2644" s="311">
        <v>12983000000</v>
      </c>
      <c r="C2644" s="311">
        <v>11009807266</v>
      </c>
      <c r="D2644" s="311">
        <v>11009807266</v>
      </c>
      <c r="E2644" s="311">
        <v>11009807266</v>
      </c>
      <c r="F2644" s="316">
        <v>1973192734</v>
      </c>
      <c r="G2644" s="317">
        <v>84.801719679580984</v>
      </c>
      <c r="H2644" s="317">
        <v>84.801719679580984</v>
      </c>
      <c r="I2644" s="317">
        <v>84.801719679580984</v>
      </c>
    </row>
    <row r="2645" spans="1:9" x14ac:dyDescent="0.2">
      <c r="A2645" s="30" t="s">
        <v>110</v>
      </c>
      <c r="B2645" s="335">
        <v>8752000000</v>
      </c>
      <c r="C2645" s="335">
        <v>7305014680</v>
      </c>
      <c r="D2645" s="335">
        <v>7305014680</v>
      </c>
      <c r="E2645" s="335">
        <v>7305014680</v>
      </c>
      <c r="F2645" s="336">
        <v>1446985320</v>
      </c>
      <c r="G2645" s="319">
        <v>83.466803930530162</v>
      </c>
      <c r="H2645" s="319">
        <v>83.466803930530162</v>
      </c>
      <c r="I2645" s="319">
        <v>83.466803930530162</v>
      </c>
    </row>
    <row r="2646" spans="1:9" x14ac:dyDescent="0.2">
      <c r="A2646" s="30" t="s">
        <v>111</v>
      </c>
      <c r="B2646" s="335">
        <v>3099000000</v>
      </c>
      <c r="C2646" s="335">
        <v>2796028907</v>
      </c>
      <c r="D2646" s="335">
        <v>2796028907</v>
      </c>
      <c r="E2646" s="335">
        <v>2796028907</v>
      </c>
      <c r="F2646" s="336">
        <v>302971093</v>
      </c>
      <c r="G2646" s="319">
        <v>90.223585253307519</v>
      </c>
      <c r="H2646" s="319">
        <v>90.223585253307519</v>
      </c>
      <c r="I2646" s="319">
        <v>90.223585253307519</v>
      </c>
    </row>
    <row r="2647" spans="1:9" x14ac:dyDescent="0.2">
      <c r="A2647" s="30" t="s">
        <v>112</v>
      </c>
      <c r="B2647" s="335">
        <v>1132000000</v>
      </c>
      <c r="C2647" s="335">
        <v>908763679</v>
      </c>
      <c r="D2647" s="335">
        <v>908763679</v>
      </c>
      <c r="E2647" s="335">
        <v>908763679</v>
      </c>
      <c r="F2647" s="336">
        <v>223236321</v>
      </c>
      <c r="G2647" s="319">
        <v>80.279476943462896</v>
      </c>
      <c r="H2647" s="319">
        <v>80.279476943462896</v>
      </c>
      <c r="I2647" s="319">
        <v>80.279476943462896</v>
      </c>
    </row>
    <row r="2648" spans="1:9" x14ac:dyDescent="0.2">
      <c r="A2648" s="334" t="s">
        <v>29</v>
      </c>
      <c r="B2648" s="311">
        <v>3469425614</v>
      </c>
      <c r="C2648" s="311">
        <v>3176139480.4299998</v>
      </c>
      <c r="D2648" s="311">
        <v>2755247446.9200001</v>
      </c>
      <c r="E2648" s="311">
        <v>2755247446.9200001</v>
      </c>
      <c r="F2648" s="316">
        <v>293286133.57000017</v>
      </c>
      <c r="G2648" s="317">
        <v>91.546550749307983</v>
      </c>
      <c r="H2648" s="317">
        <v>79.415089224045829</v>
      </c>
      <c r="I2648" s="317">
        <v>79.415089224045829</v>
      </c>
    </row>
    <row r="2649" spans="1:9" x14ac:dyDescent="0.2">
      <c r="A2649" s="30" t="s">
        <v>113</v>
      </c>
      <c r="B2649" s="335">
        <v>3469425614</v>
      </c>
      <c r="C2649" s="335">
        <v>3176139480.4299998</v>
      </c>
      <c r="D2649" s="335">
        <v>2755247446.9200001</v>
      </c>
      <c r="E2649" s="335">
        <v>2755247446.9200001</v>
      </c>
      <c r="F2649" s="336">
        <v>293286133.57000017</v>
      </c>
      <c r="G2649" s="319">
        <v>91.546550749307983</v>
      </c>
      <c r="H2649" s="319">
        <v>79.415089224045829</v>
      </c>
      <c r="I2649" s="319">
        <v>79.415089224045829</v>
      </c>
    </row>
    <row r="2650" spans="1:9" x14ac:dyDescent="0.2">
      <c r="A2650" s="334" t="s">
        <v>30</v>
      </c>
      <c r="B2650" s="311">
        <v>1084089386</v>
      </c>
      <c r="C2650" s="311">
        <v>21764383</v>
      </c>
      <c r="D2650" s="311">
        <v>17957597</v>
      </c>
      <c r="E2650" s="311">
        <v>17957597</v>
      </c>
      <c r="F2650" s="316">
        <v>1062325003</v>
      </c>
      <c r="G2650" s="317">
        <v>2.0076188625280023</v>
      </c>
      <c r="H2650" s="317">
        <v>1.6564682979010366</v>
      </c>
      <c r="I2650" s="317">
        <v>1.6564682979010366</v>
      </c>
    </row>
    <row r="2651" spans="1:9" x14ac:dyDescent="0.2">
      <c r="A2651" s="30" t="s">
        <v>115</v>
      </c>
      <c r="B2651" s="335">
        <v>981089386</v>
      </c>
      <c r="C2651" s="335">
        <v>0</v>
      </c>
      <c r="D2651" s="335">
        <v>0</v>
      </c>
      <c r="E2651" s="335">
        <v>0</v>
      </c>
      <c r="F2651" s="336">
        <v>981089386</v>
      </c>
      <c r="G2651" s="319">
        <v>0</v>
      </c>
      <c r="H2651" s="319">
        <v>0</v>
      </c>
      <c r="I2651" s="319">
        <v>0</v>
      </c>
    </row>
    <row r="2652" spans="1:9" x14ac:dyDescent="0.2">
      <c r="A2652" s="30" t="s">
        <v>118</v>
      </c>
      <c r="B2652" s="335">
        <v>103000000</v>
      </c>
      <c r="C2652" s="335">
        <v>21764383</v>
      </c>
      <c r="D2652" s="335">
        <v>17957597</v>
      </c>
      <c r="E2652" s="335">
        <v>17957597</v>
      </c>
      <c r="F2652" s="336">
        <v>81235617</v>
      </c>
      <c r="G2652" s="319">
        <v>21.130468932038834</v>
      </c>
      <c r="H2652" s="319">
        <v>17.434560194174757</v>
      </c>
      <c r="I2652" s="319">
        <v>17.434560194174757</v>
      </c>
    </row>
    <row r="2653" spans="1:9" x14ac:dyDescent="0.2">
      <c r="A2653" s="334" t="s">
        <v>127</v>
      </c>
      <c r="B2653" s="311">
        <v>167532067</v>
      </c>
      <c r="C2653" s="311">
        <v>104796320</v>
      </c>
      <c r="D2653" s="311">
        <v>104796320</v>
      </c>
      <c r="E2653" s="311">
        <v>104796320</v>
      </c>
      <c r="F2653" s="316">
        <v>62735747</v>
      </c>
      <c r="G2653" s="317">
        <v>62.552991720683536</v>
      </c>
      <c r="H2653" s="317">
        <v>62.552991720683536</v>
      </c>
      <c r="I2653" s="317">
        <v>62.552991720683536</v>
      </c>
    </row>
    <row r="2654" spans="1:9" x14ac:dyDescent="0.2">
      <c r="A2654" s="30" t="s">
        <v>128</v>
      </c>
      <c r="B2654" s="335">
        <v>1000000</v>
      </c>
      <c r="C2654" s="335">
        <v>261000</v>
      </c>
      <c r="D2654" s="335">
        <v>261000</v>
      </c>
      <c r="E2654" s="335">
        <v>261000</v>
      </c>
      <c r="F2654" s="336">
        <v>739000</v>
      </c>
      <c r="G2654" s="319">
        <v>26.1</v>
      </c>
      <c r="H2654" s="319">
        <v>26.1</v>
      </c>
      <c r="I2654" s="319">
        <v>26.1</v>
      </c>
    </row>
    <row r="2655" spans="1:9" x14ac:dyDescent="0.2">
      <c r="A2655" s="30" t="s">
        <v>130</v>
      </c>
      <c r="B2655" s="335">
        <v>166532067</v>
      </c>
      <c r="C2655" s="335">
        <v>104535320</v>
      </c>
      <c r="D2655" s="335">
        <v>104535320</v>
      </c>
      <c r="E2655" s="335">
        <v>104535320</v>
      </c>
      <c r="F2655" s="336">
        <v>61996747</v>
      </c>
      <c r="G2655" s="319">
        <v>62.771886449953207</v>
      </c>
      <c r="H2655" s="319">
        <v>62.771886449953207</v>
      </c>
      <c r="I2655" s="319">
        <v>62.771886449953207</v>
      </c>
    </row>
    <row r="2656" spans="1:9" x14ac:dyDescent="0.2">
      <c r="A2656" s="334" t="s">
        <v>131</v>
      </c>
      <c r="B2656" s="311">
        <v>38743301150</v>
      </c>
      <c r="C2656" s="311">
        <v>35499196799.339996</v>
      </c>
      <c r="D2656" s="311">
        <v>24246197089.360001</v>
      </c>
      <c r="E2656" s="311">
        <v>24122940332.369999</v>
      </c>
      <c r="F2656" s="316">
        <v>3244104350.6600037</v>
      </c>
      <c r="G2656" s="317">
        <v>91.626670277527438</v>
      </c>
      <c r="H2656" s="317">
        <v>62.581649910232287</v>
      </c>
      <c r="I2656" s="317">
        <v>62.263512959246114</v>
      </c>
    </row>
    <row r="2657" spans="1:9" x14ac:dyDescent="0.2">
      <c r="A2657" s="334" t="s">
        <v>1651</v>
      </c>
      <c r="B2657" s="311">
        <v>38743301150</v>
      </c>
      <c r="C2657" s="311">
        <v>35499196799.339996</v>
      </c>
      <c r="D2657" s="311">
        <v>24246197089.360001</v>
      </c>
      <c r="E2657" s="311">
        <v>24122940332.369999</v>
      </c>
      <c r="F2657" s="316">
        <v>3244104350.6600037</v>
      </c>
      <c r="G2657" s="317">
        <v>91.626670277527438</v>
      </c>
      <c r="H2657" s="317">
        <v>62.581649910232287</v>
      </c>
      <c r="I2657" s="317">
        <v>62.263512959246114</v>
      </c>
    </row>
    <row r="2658" spans="1:9" x14ac:dyDescent="0.2">
      <c r="A2658" s="30" t="s">
        <v>749</v>
      </c>
      <c r="B2658" s="335">
        <v>5313014625</v>
      </c>
      <c r="C2658" s="335">
        <v>4888215089</v>
      </c>
      <c r="D2658" s="335">
        <v>3568800629.9499998</v>
      </c>
      <c r="E2658" s="335">
        <v>3533898160.9499998</v>
      </c>
      <c r="F2658" s="336">
        <v>424799536</v>
      </c>
      <c r="G2658" s="319">
        <v>92.004547964141921</v>
      </c>
      <c r="H2658" s="319">
        <v>67.17091673637168</v>
      </c>
      <c r="I2658" s="319">
        <v>66.513992721222749</v>
      </c>
    </row>
    <row r="2659" spans="1:9" x14ac:dyDescent="0.2">
      <c r="A2659" s="30" t="s">
        <v>750</v>
      </c>
      <c r="B2659" s="335">
        <v>10802532581</v>
      </c>
      <c r="C2659" s="335">
        <v>10512315751</v>
      </c>
      <c r="D2659" s="335">
        <v>7625374336.8500004</v>
      </c>
      <c r="E2659" s="335">
        <v>7615317309.8599997</v>
      </c>
      <c r="F2659" s="336">
        <v>290216830</v>
      </c>
      <c r="G2659" s="319">
        <v>97.313437123897714</v>
      </c>
      <c r="H2659" s="319">
        <v>70.588764992589475</v>
      </c>
      <c r="I2659" s="319">
        <v>70.495666203813883</v>
      </c>
    </row>
    <row r="2660" spans="1:9" x14ac:dyDescent="0.2">
      <c r="A2660" s="30" t="s">
        <v>751</v>
      </c>
      <c r="B2660" s="335">
        <v>6366631320</v>
      </c>
      <c r="C2660" s="335">
        <v>5851723953</v>
      </c>
      <c r="D2660" s="335">
        <v>4438482412.9300003</v>
      </c>
      <c r="E2660" s="335">
        <v>4437450841.9300003</v>
      </c>
      <c r="F2660" s="336">
        <v>514907367</v>
      </c>
      <c r="G2660" s="319">
        <v>91.912404832010907</v>
      </c>
      <c r="H2660" s="319">
        <v>69.714770493888139</v>
      </c>
      <c r="I2660" s="319">
        <v>69.698567718069157</v>
      </c>
    </row>
    <row r="2661" spans="1:9" x14ac:dyDescent="0.2">
      <c r="A2661" s="30" t="s">
        <v>752</v>
      </c>
      <c r="B2661" s="335">
        <v>6900000000</v>
      </c>
      <c r="C2661" s="335">
        <v>6432488789</v>
      </c>
      <c r="D2661" s="335">
        <v>3673719600.6500001</v>
      </c>
      <c r="E2661" s="335">
        <v>3596453910.6500001</v>
      </c>
      <c r="F2661" s="336">
        <v>467511211</v>
      </c>
      <c r="G2661" s="319">
        <v>93.224475202898546</v>
      </c>
      <c r="H2661" s="319">
        <v>53.242313052898552</v>
      </c>
      <c r="I2661" s="319">
        <v>52.122520444202905</v>
      </c>
    </row>
    <row r="2662" spans="1:9" x14ac:dyDescent="0.2">
      <c r="A2662" s="30" t="s">
        <v>753</v>
      </c>
      <c r="B2662" s="335">
        <v>5267612000</v>
      </c>
      <c r="C2662" s="335">
        <v>4459686269</v>
      </c>
      <c r="D2662" s="335">
        <v>3419320774.98</v>
      </c>
      <c r="E2662" s="335">
        <v>3419320774.98</v>
      </c>
      <c r="F2662" s="336">
        <v>807925731</v>
      </c>
      <c r="G2662" s="319">
        <v>84.662391022725288</v>
      </c>
      <c r="H2662" s="319">
        <v>64.912160861126438</v>
      </c>
      <c r="I2662" s="319">
        <v>64.912160861126438</v>
      </c>
    </row>
    <row r="2663" spans="1:9" x14ac:dyDescent="0.2">
      <c r="A2663" s="30" t="s">
        <v>754</v>
      </c>
      <c r="B2663" s="335">
        <v>4093510624</v>
      </c>
      <c r="C2663" s="335">
        <v>3354766948.3400002</v>
      </c>
      <c r="D2663" s="335">
        <v>1520499334</v>
      </c>
      <c r="E2663" s="335">
        <v>1520499334</v>
      </c>
      <c r="F2663" s="336">
        <v>738743675.65999985</v>
      </c>
      <c r="G2663" s="319">
        <v>81.953297706648385</v>
      </c>
      <c r="H2663" s="319">
        <v>37.144140413008984</v>
      </c>
      <c r="I2663" s="319">
        <v>37.144140413008984</v>
      </c>
    </row>
    <row r="2664" spans="1:9" x14ac:dyDescent="0.2">
      <c r="A2664" s="334" t="s">
        <v>83</v>
      </c>
      <c r="B2664" s="311">
        <v>1651752812868</v>
      </c>
      <c r="C2664" s="311">
        <v>1113076514962.0701</v>
      </c>
      <c r="D2664" s="311">
        <v>671202637448.68994</v>
      </c>
      <c r="E2664" s="311">
        <v>667202705786.67993</v>
      </c>
      <c r="F2664" s="316">
        <v>538676297905.92993</v>
      </c>
      <c r="G2664" s="317">
        <v>67.387596151835453</v>
      </c>
      <c r="H2664" s="317">
        <v>40.635779895131876</v>
      </c>
      <c r="I2664" s="317">
        <v>40.393617046620371</v>
      </c>
    </row>
    <row r="2665" spans="1:9" x14ac:dyDescent="0.2">
      <c r="A2665" s="334" t="s">
        <v>755</v>
      </c>
      <c r="B2665" s="311">
        <v>624828048337</v>
      </c>
      <c r="C2665" s="311">
        <v>522745401514.09998</v>
      </c>
      <c r="D2665" s="311">
        <v>363995970542.52997</v>
      </c>
      <c r="E2665" s="311">
        <v>363965639009.52997</v>
      </c>
      <c r="F2665" s="316">
        <v>102082646822.90002</v>
      </c>
      <c r="G2665" s="317">
        <v>83.662281631787124</v>
      </c>
      <c r="H2665" s="317">
        <v>58.255382662688881</v>
      </c>
      <c r="I2665" s="317">
        <v>58.250528281858706</v>
      </c>
    </row>
    <row r="2666" spans="1:9" x14ac:dyDescent="0.2">
      <c r="A2666" s="334" t="s">
        <v>109</v>
      </c>
      <c r="B2666" s="311">
        <v>135419000000</v>
      </c>
      <c r="C2666" s="311">
        <v>118394294676.17999</v>
      </c>
      <c r="D2666" s="311">
        <v>110474665747.20999</v>
      </c>
      <c r="E2666" s="311">
        <v>110474665747.20999</v>
      </c>
      <c r="F2666" s="316">
        <v>17024705323.820007</v>
      </c>
      <c r="G2666" s="317">
        <v>87.428126537767952</v>
      </c>
      <c r="H2666" s="317">
        <v>81.579885944520342</v>
      </c>
      <c r="I2666" s="317">
        <v>81.579885944520342</v>
      </c>
    </row>
    <row r="2667" spans="1:9" x14ac:dyDescent="0.2">
      <c r="A2667" s="334" t="s">
        <v>28</v>
      </c>
      <c r="B2667" s="311">
        <v>119247646823</v>
      </c>
      <c r="C2667" s="311">
        <v>105399668140</v>
      </c>
      <c r="D2667" s="311">
        <v>99890378907</v>
      </c>
      <c r="E2667" s="311">
        <v>99890378907</v>
      </c>
      <c r="F2667" s="316">
        <v>13847978683</v>
      </c>
      <c r="G2667" s="317">
        <v>88.387210102724595</v>
      </c>
      <c r="H2667" s="317">
        <v>83.767169892474186</v>
      </c>
      <c r="I2667" s="317">
        <v>83.767169892474186</v>
      </c>
    </row>
    <row r="2668" spans="1:9" x14ac:dyDescent="0.2">
      <c r="A2668" s="30" t="s">
        <v>110</v>
      </c>
      <c r="B2668" s="335">
        <v>80648000000</v>
      </c>
      <c r="C2668" s="335">
        <v>73054739671</v>
      </c>
      <c r="D2668" s="335">
        <v>67548629123</v>
      </c>
      <c r="E2668" s="335">
        <v>67548629123</v>
      </c>
      <c r="F2668" s="336">
        <v>7593260329</v>
      </c>
      <c r="G2668" s="319">
        <v>90.5846886110009</v>
      </c>
      <c r="H2668" s="319">
        <v>83.757351853734747</v>
      </c>
      <c r="I2668" s="319">
        <v>83.757351853734747</v>
      </c>
    </row>
    <row r="2669" spans="1:9" x14ac:dyDescent="0.2">
      <c r="A2669" s="30" t="s">
        <v>111</v>
      </c>
      <c r="B2669" s="335">
        <v>28987000000</v>
      </c>
      <c r="C2669" s="335">
        <v>24889705805</v>
      </c>
      <c r="D2669" s="335">
        <v>24889705805</v>
      </c>
      <c r="E2669" s="335">
        <v>24889705805</v>
      </c>
      <c r="F2669" s="336">
        <v>4097294195</v>
      </c>
      <c r="G2669" s="319">
        <v>85.865062976506707</v>
      </c>
      <c r="H2669" s="319">
        <v>85.865062976506707</v>
      </c>
      <c r="I2669" s="319">
        <v>85.865062976506707</v>
      </c>
    </row>
    <row r="2670" spans="1:9" x14ac:dyDescent="0.2">
      <c r="A2670" s="30" t="s">
        <v>112</v>
      </c>
      <c r="B2670" s="335">
        <v>9612646823</v>
      </c>
      <c r="C2670" s="335">
        <v>7455222664</v>
      </c>
      <c r="D2670" s="335">
        <v>7452043979</v>
      </c>
      <c r="E2670" s="335">
        <v>7452043979</v>
      </c>
      <c r="F2670" s="336">
        <v>2157424159</v>
      </c>
      <c r="G2670" s="319">
        <v>77.556398370551065</v>
      </c>
      <c r="H2670" s="319">
        <v>77.523330631160121</v>
      </c>
      <c r="I2670" s="319">
        <v>77.523330631160121</v>
      </c>
    </row>
    <row r="2671" spans="1:9" x14ac:dyDescent="0.2">
      <c r="A2671" s="334" t="s">
        <v>29</v>
      </c>
      <c r="B2671" s="311">
        <v>13756353177</v>
      </c>
      <c r="C2671" s="311">
        <v>12469891517.18</v>
      </c>
      <c r="D2671" s="311">
        <v>10141987709.459999</v>
      </c>
      <c r="E2671" s="311">
        <v>10141987709.459999</v>
      </c>
      <c r="F2671" s="316">
        <v>1286461659.8199997</v>
      </c>
      <c r="G2671" s="317">
        <v>90.648236176642328</v>
      </c>
      <c r="H2671" s="317">
        <v>73.725845643574658</v>
      </c>
      <c r="I2671" s="317">
        <v>73.725845643574658</v>
      </c>
    </row>
    <row r="2672" spans="1:9" x14ac:dyDescent="0.2">
      <c r="A2672" s="30" t="s">
        <v>113</v>
      </c>
      <c r="B2672" s="335">
        <v>13756353177</v>
      </c>
      <c r="C2672" s="335">
        <v>12469891517.18</v>
      </c>
      <c r="D2672" s="335">
        <v>10141987709.459999</v>
      </c>
      <c r="E2672" s="335">
        <v>10141987709.459999</v>
      </c>
      <c r="F2672" s="336">
        <v>1286461659.8199997</v>
      </c>
      <c r="G2672" s="319">
        <v>90.648236176642328</v>
      </c>
      <c r="H2672" s="319">
        <v>73.725845643574658</v>
      </c>
      <c r="I2672" s="319">
        <v>73.725845643574658</v>
      </c>
    </row>
    <row r="2673" spans="1:9" x14ac:dyDescent="0.2">
      <c r="A2673" s="334" t="s">
        <v>30</v>
      </c>
      <c r="B2673" s="311">
        <v>1240000000</v>
      </c>
      <c r="C2673" s="311">
        <v>267830302</v>
      </c>
      <c r="D2673" s="311">
        <v>185394413.75</v>
      </c>
      <c r="E2673" s="311">
        <v>185394413.75</v>
      </c>
      <c r="F2673" s="316">
        <v>972169698</v>
      </c>
      <c r="G2673" s="317">
        <v>21.599217903225806</v>
      </c>
      <c r="H2673" s="317">
        <v>14.951162399193549</v>
      </c>
      <c r="I2673" s="317">
        <v>14.951162399193549</v>
      </c>
    </row>
    <row r="2674" spans="1:9" x14ac:dyDescent="0.2">
      <c r="A2674" s="30" t="s">
        <v>115</v>
      </c>
      <c r="B2674" s="335">
        <v>200000000</v>
      </c>
      <c r="C2674" s="335">
        <v>0</v>
      </c>
      <c r="D2674" s="335">
        <v>0</v>
      </c>
      <c r="E2674" s="335">
        <v>0</v>
      </c>
      <c r="F2674" s="336">
        <v>200000000</v>
      </c>
      <c r="G2674" s="319">
        <v>0</v>
      </c>
      <c r="H2674" s="319">
        <v>0</v>
      </c>
      <c r="I2674" s="319">
        <v>0</v>
      </c>
    </row>
    <row r="2675" spans="1:9" x14ac:dyDescent="0.2">
      <c r="A2675" s="30" t="s">
        <v>118</v>
      </c>
      <c r="B2675" s="335">
        <v>750000000</v>
      </c>
      <c r="C2675" s="335">
        <v>104098675</v>
      </c>
      <c r="D2675" s="335">
        <v>88785550</v>
      </c>
      <c r="E2675" s="335">
        <v>88785550</v>
      </c>
      <c r="F2675" s="336">
        <v>645901325</v>
      </c>
      <c r="G2675" s="319">
        <v>13.879823333333333</v>
      </c>
      <c r="H2675" s="319">
        <v>11.838073333333334</v>
      </c>
      <c r="I2675" s="319">
        <v>11.838073333333334</v>
      </c>
    </row>
    <row r="2676" spans="1:9" x14ac:dyDescent="0.2">
      <c r="A2676" s="30" t="s">
        <v>123</v>
      </c>
      <c r="B2676" s="335">
        <v>290000000</v>
      </c>
      <c r="C2676" s="335">
        <v>163731627</v>
      </c>
      <c r="D2676" s="335">
        <v>96608863.75</v>
      </c>
      <c r="E2676" s="335">
        <v>96608863.75</v>
      </c>
      <c r="F2676" s="336">
        <v>126268373</v>
      </c>
      <c r="G2676" s="319">
        <v>56.459181724137927</v>
      </c>
      <c r="H2676" s="319">
        <v>33.313401293103453</v>
      </c>
      <c r="I2676" s="319">
        <v>33.313401293103453</v>
      </c>
    </row>
    <row r="2677" spans="1:9" x14ac:dyDescent="0.2">
      <c r="A2677" s="334" t="s">
        <v>127</v>
      </c>
      <c r="B2677" s="311">
        <v>1175000000</v>
      </c>
      <c r="C2677" s="311">
        <v>256904717</v>
      </c>
      <c r="D2677" s="311">
        <v>256904717</v>
      </c>
      <c r="E2677" s="311">
        <v>256904717</v>
      </c>
      <c r="F2677" s="316">
        <v>918095283</v>
      </c>
      <c r="G2677" s="317">
        <v>21.864231234042553</v>
      </c>
      <c r="H2677" s="317">
        <v>21.864231234042553</v>
      </c>
      <c r="I2677" s="317">
        <v>21.864231234042553</v>
      </c>
    </row>
    <row r="2678" spans="1:9" x14ac:dyDescent="0.2">
      <c r="A2678" s="30" t="s">
        <v>128</v>
      </c>
      <c r="B2678" s="335">
        <v>275000000</v>
      </c>
      <c r="C2678" s="335">
        <v>256904717</v>
      </c>
      <c r="D2678" s="335">
        <v>256904717</v>
      </c>
      <c r="E2678" s="335">
        <v>256904717</v>
      </c>
      <c r="F2678" s="336">
        <v>18095283</v>
      </c>
      <c r="G2678" s="319">
        <v>93.419897090909089</v>
      </c>
      <c r="H2678" s="319">
        <v>93.419897090909089</v>
      </c>
      <c r="I2678" s="319">
        <v>93.419897090909089</v>
      </c>
    </row>
    <row r="2679" spans="1:9" x14ac:dyDescent="0.2">
      <c r="A2679" s="30" t="s">
        <v>130</v>
      </c>
      <c r="B2679" s="335">
        <v>860000000</v>
      </c>
      <c r="C2679" s="335">
        <v>0</v>
      </c>
      <c r="D2679" s="335">
        <v>0</v>
      </c>
      <c r="E2679" s="335">
        <v>0</v>
      </c>
      <c r="F2679" s="336">
        <v>860000000</v>
      </c>
      <c r="G2679" s="319">
        <v>0</v>
      </c>
      <c r="H2679" s="319">
        <v>0</v>
      </c>
      <c r="I2679" s="319">
        <v>0</v>
      </c>
    </row>
    <row r="2680" spans="1:9" x14ac:dyDescent="0.2">
      <c r="A2680" s="30" t="s">
        <v>188</v>
      </c>
      <c r="B2680" s="335">
        <v>40000000</v>
      </c>
      <c r="C2680" s="335">
        <v>0</v>
      </c>
      <c r="D2680" s="335">
        <v>0</v>
      </c>
      <c r="E2680" s="335">
        <v>0</v>
      </c>
      <c r="F2680" s="336">
        <v>40000000</v>
      </c>
      <c r="G2680" s="319">
        <v>0</v>
      </c>
      <c r="H2680" s="319">
        <v>0</v>
      </c>
      <c r="I2680" s="319">
        <v>0</v>
      </c>
    </row>
    <row r="2681" spans="1:9" x14ac:dyDescent="0.2">
      <c r="A2681" s="334" t="s">
        <v>131</v>
      </c>
      <c r="B2681" s="311">
        <v>489409048337</v>
      </c>
      <c r="C2681" s="311">
        <v>404351106837.92004</v>
      </c>
      <c r="D2681" s="311">
        <v>253521304795.31998</v>
      </c>
      <c r="E2681" s="311">
        <v>253490973262.31998</v>
      </c>
      <c r="F2681" s="316">
        <v>85057941499.079956</v>
      </c>
      <c r="G2681" s="317">
        <v>82.620276068024339</v>
      </c>
      <c r="H2681" s="317">
        <v>51.80151565582598</v>
      </c>
      <c r="I2681" s="317">
        <v>51.795318072617604</v>
      </c>
    </row>
    <row r="2682" spans="1:9" x14ac:dyDescent="0.2">
      <c r="A2682" s="334" t="s">
        <v>1651</v>
      </c>
      <c r="B2682" s="311">
        <v>489409048337</v>
      </c>
      <c r="C2682" s="311">
        <v>404351106837.92004</v>
      </c>
      <c r="D2682" s="311">
        <v>253521304795.31998</v>
      </c>
      <c r="E2682" s="311">
        <v>253490973262.31998</v>
      </c>
      <c r="F2682" s="316">
        <v>85057941499.079956</v>
      </c>
      <c r="G2682" s="317">
        <v>82.620276068024339</v>
      </c>
      <c r="H2682" s="317">
        <v>51.80151565582598</v>
      </c>
      <c r="I2682" s="317">
        <v>51.795318072617604</v>
      </c>
    </row>
    <row r="2683" spans="1:9" x14ac:dyDescent="0.2">
      <c r="A2683" s="30" t="s">
        <v>756</v>
      </c>
      <c r="B2683" s="335">
        <v>1976410526</v>
      </c>
      <c r="C2683" s="335">
        <v>1811475129.5599999</v>
      </c>
      <c r="D2683" s="335">
        <v>1458259543.5599999</v>
      </c>
      <c r="E2683" s="335">
        <v>1458259543.5599999</v>
      </c>
      <c r="F2683" s="336">
        <v>164935396.44000006</v>
      </c>
      <c r="G2683" s="319">
        <v>91.654800747605407</v>
      </c>
      <c r="H2683" s="319">
        <v>73.783230982448217</v>
      </c>
      <c r="I2683" s="319">
        <v>73.783230982448217</v>
      </c>
    </row>
    <row r="2684" spans="1:9" x14ac:dyDescent="0.2">
      <c r="A2684" s="30" t="s">
        <v>757</v>
      </c>
      <c r="B2684" s="335">
        <v>14468477000</v>
      </c>
      <c r="C2684" s="335">
        <v>13270620692.040001</v>
      </c>
      <c r="D2684" s="335">
        <v>10128172541.09</v>
      </c>
      <c r="E2684" s="335">
        <v>10128172541.09</v>
      </c>
      <c r="F2684" s="336">
        <v>1197856307.9599991</v>
      </c>
      <c r="G2684" s="319">
        <v>91.720923301326053</v>
      </c>
      <c r="H2684" s="319">
        <v>70.001649386386703</v>
      </c>
      <c r="I2684" s="319">
        <v>70.001649386386703</v>
      </c>
    </row>
    <row r="2685" spans="1:9" x14ac:dyDescent="0.2">
      <c r="A2685" s="30" t="s">
        <v>758</v>
      </c>
      <c r="B2685" s="335">
        <v>4200000000</v>
      </c>
      <c r="C2685" s="335">
        <v>4104427023.6700001</v>
      </c>
      <c r="D2685" s="335">
        <v>3339349390.02</v>
      </c>
      <c r="E2685" s="335">
        <v>3339349390.02</v>
      </c>
      <c r="F2685" s="336">
        <v>95572976.329999924</v>
      </c>
      <c r="G2685" s="319">
        <v>97.724452944523804</v>
      </c>
      <c r="H2685" s="319">
        <v>79.508318810000006</v>
      </c>
      <c r="I2685" s="319">
        <v>79.508318810000006</v>
      </c>
    </row>
    <row r="2686" spans="1:9" x14ac:dyDescent="0.2">
      <c r="A2686" s="30" t="s">
        <v>759</v>
      </c>
      <c r="B2686" s="335">
        <v>5938045350</v>
      </c>
      <c r="C2686" s="335">
        <v>5606886045.5600004</v>
      </c>
      <c r="D2686" s="335">
        <v>4616135450.1999998</v>
      </c>
      <c r="E2686" s="335">
        <v>4616135450.1999998</v>
      </c>
      <c r="F2686" s="336">
        <v>331159304.43999958</v>
      </c>
      <c r="G2686" s="319">
        <v>94.42309236590792</v>
      </c>
      <c r="H2686" s="319">
        <v>77.738299021242739</v>
      </c>
      <c r="I2686" s="319">
        <v>77.738299021242739</v>
      </c>
    </row>
    <row r="2687" spans="1:9" x14ac:dyDescent="0.2">
      <c r="A2687" s="30" t="s">
        <v>760</v>
      </c>
      <c r="B2687" s="335">
        <v>320486222793</v>
      </c>
      <c r="C2687" s="335">
        <v>251330504314.07001</v>
      </c>
      <c r="D2687" s="335">
        <v>127334489499.31</v>
      </c>
      <c r="E2687" s="335">
        <v>127306537336.31</v>
      </c>
      <c r="F2687" s="336">
        <v>69155718478.929993</v>
      </c>
      <c r="G2687" s="319">
        <v>78.421625155600765</v>
      </c>
      <c r="H2687" s="319">
        <v>39.731657850875706</v>
      </c>
      <c r="I2687" s="319">
        <v>39.72293605224224</v>
      </c>
    </row>
    <row r="2688" spans="1:9" x14ac:dyDescent="0.2">
      <c r="A2688" s="30" t="s">
        <v>761</v>
      </c>
      <c r="B2688" s="335">
        <v>115143108323</v>
      </c>
      <c r="C2688" s="335">
        <v>103728952217.64999</v>
      </c>
      <c r="D2688" s="335">
        <v>86457861568.860001</v>
      </c>
      <c r="E2688" s="335">
        <v>86455482198.860001</v>
      </c>
      <c r="F2688" s="336">
        <v>11414156105.350006</v>
      </c>
      <c r="G2688" s="319">
        <v>90.086982823730139</v>
      </c>
      <c r="H2688" s="319">
        <v>75.087309026197204</v>
      </c>
      <c r="I2688" s="319">
        <v>75.085242580332874</v>
      </c>
    </row>
    <row r="2689" spans="1:9" x14ac:dyDescent="0.2">
      <c r="A2689" s="30" t="s">
        <v>762</v>
      </c>
      <c r="B2689" s="335">
        <v>500000000</v>
      </c>
      <c r="C2689" s="335">
        <v>469852828</v>
      </c>
      <c r="D2689" s="335">
        <v>426129099</v>
      </c>
      <c r="E2689" s="335">
        <v>426129099</v>
      </c>
      <c r="F2689" s="336">
        <v>30147172</v>
      </c>
      <c r="G2689" s="319">
        <v>93.9705656</v>
      </c>
      <c r="H2689" s="319">
        <v>85.225819799999996</v>
      </c>
      <c r="I2689" s="319">
        <v>85.225819799999996</v>
      </c>
    </row>
    <row r="2690" spans="1:9" x14ac:dyDescent="0.2">
      <c r="A2690" s="30" t="s">
        <v>763</v>
      </c>
      <c r="B2690" s="335">
        <v>1270186714</v>
      </c>
      <c r="C2690" s="335">
        <v>1052113244.26</v>
      </c>
      <c r="D2690" s="335">
        <v>447085015.87</v>
      </c>
      <c r="E2690" s="335">
        <v>447085015.87</v>
      </c>
      <c r="F2690" s="336">
        <v>218073469.74000001</v>
      </c>
      <c r="G2690" s="319">
        <v>82.831384761280063</v>
      </c>
      <c r="H2690" s="319">
        <v>35.198369731176385</v>
      </c>
      <c r="I2690" s="319">
        <v>35.198369731176385</v>
      </c>
    </row>
    <row r="2691" spans="1:9" x14ac:dyDescent="0.2">
      <c r="A2691" s="30" t="s">
        <v>764</v>
      </c>
      <c r="B2691" s="335">
        <v>1260000000</v>
      </c>
      <c r="C2691" s="335">
        <v>900983365</v>
      </c>
      <c r="D2691" s="335">
        <v>462354532.67000002</v>
      </c>
      <c r="E2691" s="335">
        <v>462354532.67000002</v>
      </c>
      <c r="F2691" s="336">
        <v>359016635</v>
      </c>
      <c r="G2691" s="319">
        <v>71.506616269841274</v>
      </c>
      <c r="H2691" s="319">
        <v>36.694804180158727</v>
      </c>
      <c r="I2691" s="319">
        <v>36.694804180158727</v>
      </c>
    </row>
    <row r="2692" spans="1:9" x14ac:dyDescent="0.2">
      <c r="A2692" s="30" t="s">
        <v>765</v>
      </c>
      <c r="B2692" s="335">
        <v>6927000000</v>
      </c>
      <c r="C2692" s="335">
        <v>6285574744.6599998</v>
      </c>
      <c r="D2692" s="335">
        <v>4897639489.0799999</v>
      </c>
      <c r="E2692" s="335">
        <v>4897639489.0799999</v>
      </c>
      <c r="F2692" s="336">
        <v>641425255.34000015</v>
      </c>
      <c r="G2692" s="319">
        <v>90.740215745055579</v>
      </c>
      <c r="H2692" s="319">
        <v>70.703616126461668</v>
      </c>
      <c r="I2692" s="319">
        <v>70.703616126461668</v>
      </c>
    </row>
    <row r="2693" spans="1:9" x14ac:dyDescent="0.2">
      <c r="A2693" s="30" t="s">
        <v>766</v>
      </c>
      <c r="B2693" s="335">
        <v>17239597631</v>
      </c>
      <c r="C2693" s="335">
        <v>15789717233.450001</v>
      </c>
      <c r="D2693" s="335">
        <v>13953828665.66</v>
      </c>
      <c r="E2693" s="335">
        <v>13953828665.66</v>
      </c>
      <c r="F2693" s="336">
        <v>1449880397.5499992</v>
      </c>
      <c r="G2693" s="319">
        <v>91.589824608534684</v>
      </c>
      <c r="H2693" s="319">
        <v>80.940570449094608</v>
      </c>
      <c r="I2693" s="319">
        <v>80.940570449094608</v>
      </c>
    </row>
    <row r="2694" spans="1:9" x14ac:dyDescent="0.2">
      <c r="A2694" s="334" t="s">
        <v>767</v>
      </c>
      <c r="B2694" s="311">
        <v>46348527540</v>
      </c>
      <c r="C2694" s="311">
        <v>35442116972.18</v>
      </c>
      <c r="D2694" s="311">
        <v>29578165337.09</v>
      </c>
      <c r="E2694" s="311">
        <v>29578165337.09</v>
      </c>
      <c r="F2694" s="316">
        <v>10906410567.82</v>
      </c>
      <c r="G2694" s="317">
        <v>76.468701064111528</v>
      </c>
      <c r="H2694" s="317">
        <v>63.816839297781925</v>
      </c>
      <c r="I2694" s="317">
        <v>63.816839297781925</v>
      </c>
    </row>
    <row r="2695" spans="1:9" x14ac:dyDescent="0.2">
      <c r="A2695" s="334" t="s">
        <v>109</v>
      </c>
      <c r="B2695" s="311">
        <v>1061000000</v>
      </c>
      <c r="C2695" s="311">
        <v>646715652.22000003</v>
      </c>
      <c r="D2695" s="311">
        <v>633893812.51999998</v>
      </c>
      <c r="E2695" s="311">
        <v>633893812.51999998</v>
      </c>
      <c r="F2695" s="316">
        <v>414284347.77999997</v>
      </c>
      <c r="G2695" s="317">
        <v>60.953407372290293</v>
      </c>
      <c r="H2695" s="317">
        <v>59.744939917059384</v>
      </c>
      <c r="I2695" s="317">
        <v>59.744939917059384</v>
      </c>
    </row>
    <row r="2696" spans="1:9" x14ac:dyDescent="0.2">
      <c r="A2696" s="334" t="s">
        <v>29</v>
      </c>
      <c r="B2696" s="311">
        <v>913936000</v>
      </c>
      <c r="C2696" s="311">
        <v>646715652.22000003</v>
      </c>
      <c r="D2696" s="311">
        <v>633893812.51999998</v>
      </c>
      <c r="E2696" s="311">
        <v>633893812.51999998</v>
      </c>
      <c r="F2696" s="316">
        <v>267220347.77999997</v>
      </c>
      <c r="G2696" s="317">
        <v>70.761590770032043</v>
      </c>
      <c r="H2696" s="317">
        <v>69.358665433903468</v>
      </c>
      <c r="I2696" s="317">
        <v>69.358665433903468</v>
      </c>
    </row>
    <row r="2697" spans="1:9" x14ac:dyDescent="0.2">
      <c r="A2697" s="30" t="s">
        <v>113</v>
      </c>
      <c r="B2697" s="335">
        <v>913936000</v>
      </c>
      <c r="C2697" s="335">
        <v>646715652.22000003</v>
      </c>
      <c r="D2697" s="335">
        <v>633893812.51999998</v>
      </c>
      <c r="E2697" s="335">
        <v>633893812.51999998</v>
      </c>
      <c r="F2697" s="336">
        <v>267220347.77999997</v>
      </c>
      <c r="G2697" s="319">
        <v>70.761590770032043</v>
      </c>
      <c r="H2697" s="319">
        <v>69.358665433903468</v>
      </c>
      <c r="I2697" s="319">
        <v>69.358665433903468</v>
      </c>
    </row>
    <row r="2698" spans="1:9" x14ac:dyDescent="0.2">
      <c r="A2698" s="334" t="s">
        <v>30</v>
      </c>
      <c r="B2698" s="311">
        <v>30000000</v>
      </c>
      <c r="C2698" s="311">
        <v>0</v>
      </c>
      <c r="D2698" s="311">
        <v>0</v>
      </c>
      <c r="E2698" s="311">
        <v>0</v>
      </c>
      <c r="F2698" s="316">
        <v>30000000</v>
      </c>
      <c r="G2698" s="317">
        <v>0</v>
      </c>
      <c r="H2698" s="317">
        <v>0</v>
      </c>
      <c r="I2698" s="317">
        <v>0</v>
      </c>
    </row>
    <row r="2699" spans="1:9" x14ac:dyDescent="0.2">
      <c r="A2699" s="30" t="s">
        <v>124</v>
      </c>
      <c r="B2699" s="335">
        <v>30000000</v>
      </c>
      <c r="C2699" s="335">
        <v>0</v>
      </c>
      <c r="D2699" s="335">
        <v>0</v>
      </c>
      <c r="E2699" s="335">
        <v>0</v>
      </c>
      <c r="F2699" s="336">
        <v>30000000</v>
      </c>
      <c r="G2699" s="319">
        <v>0</v>
      </c>
      <c r="H2699" s="319">
        <v>0</v>
      </c>
      <c r="I2699" s="319">
        <v>0</v>
      </c>
    </row>
    <row r="2700" spans="1:9" x14ac:dyDescent="0.2">
      <c r="A2700" s="334" t="s">
        <v>127</v>
      </c>
      <c r="B2700" s="311">
        <v>117064000</v>
      </c>
      <c r="C2700" s="311">
        <v>0</v>
      </c>
      <c r="D2700" s="311">
        <v>0</v>
      </c>
      <c r="E2700" s="311">
        <v>0</v>
      </c>
      <c r="F2700" s="316">
        <v>117064000</v>
      </c>
      <c r="G2700" s="317">
        <v>0</v>
      </c>
      <c r="H2700" s="317">
        <v>0</v>
      </c>
      <c r="I2700" s="317">
        <v>0</v>
      </c>
    </row>
    <row r="2701" spans="1:9" x14ac:dyDescent="0.2">
      <c r="A2701" s="30" t="s">
        <v>128</v>
      </c>
      <c r="B2701" s="335">
        <v>7064000</v>
      </c>
      <c r="C2701" s="335">
        <v>0</v>
      </c>
      <c r="D2701" s="335">
        <v>0</v>
      </c>
      <c r="E2701" s="335">
        <v>0</v>
      </c>
      <c r="F2701" s="336">
        <v>7064000</v>
      </c>
      <c r="G2701" s="319">
        <v>0</v>
      </c>
      <c r="H2701" s="319">
        <v>0</v>
      </c>
      <c r="I2701" s="319">
        <v>0</v>
      </c>
    </row>
    <row r="2702" spans="1:9" x14ac:dyDescent="0.2">
      <c r="A2702" s="30" t="s">
        <v>130</v>
      </c>
      <c r="B2702" s="335">
        <v>110000000</v>
      </c>
      <c r="C2702" s="335">
        <v>0</v>
      </c>
      <c r="D2702" s="335">
        <v>0</v>
      </c>
      <c r="E2702" s="335">
        <v>0</v>
      </c>
      <c r="F2702" s="336">
        <v>110000000</v>
      </c>
      <c r="G2702" s="319">
        <v>0</v>
      </c>
      <c r="H2702" s="319">
        <v>0</v>
      </c>
      <c r="I2702" s="319">
        <v>0</v>
      </c>
    </row>
    <row r="2703" spans="1:9" x14ac:dyDescent="0.2">
      <c r="A2703" s="334" t="s">
        <v>131</v>
      </c>
      <c r="B2703" s="311">
        <v>45287527540</v>
      </c>
      <c r="C2703" s="311">
        <v>34795401319.959999</v>
      </c>
      <c r="D2703" s="311">
        <v>28944271524.57</v>
      </c>
      <c r="E2703" s="311">
        <v>28944271524.57</v>
      </c>
      <c r="F2703" s="316">
        <v>10492126220.040001</v>
      </c>
      <c r="G2703" s="317">
        <v>76.832194668227629</v>
      </c>
      <c r="H2703" s="317">
        <v>63.912236098570638</v>
      </c>
      <c r="I2703" s="317">
        <v>63.912236098570638</v>
      </c>
    </row>
    <row r="2704" spans="1:9" x14ac:dyDescent="0.2">
      <c r="A2704" s="334" t="s">
        <v>1651</v>
      </c>
      <c r="B2704" s="311">
        <v>45287527540</v>
      </c>
      <c r="C2704" s="311">
        <v>34795401319.959999</v>
      </c>
      <c r="D2704" s="311">
        <v>28944271524.57</v>
      </c>
      <c r="E2704" s="311">
        <v>28944271524.57</v>
      </c>
      <c r="F2704" s="316">
        <v>10492126220.040001</v>
      </c>
      <c r="G2704" s="317">
        <v>76.832194668227629</v>
      </c>
      <c r="H2704" s="317">
        <v>63.912236098570638</v>
      </c>
      <c r="I2704" s="317">
        <v>63.912236098570638</v>
      </c>
    </row>
    <row r="2705" spans="1:9" x14ac:dyDescent="0.2">
      <c r="A2705" s="30" t="s">
        <v>768</v>
      </c>
      <c r="B2705" s="335">
        <v>45287527540</v>
      </c>
      <c r="C2705" s="335">
        <v>34795401319.959999</v>
      </c>
      <c r="D2705" s="335">
        <v>28944271524.57</v>
      </c>
      <c r="E2705" s="335">
        <v>28944271524.57</v>
      </c>
      <c r="F2705" s="336">
        <v>10492126220.040001</v>
      </c>
      <c r="G2705" s="319">
        <v>76.832194668227629</v>
      </c>
      <c r="H2705" s="319">
        <v>63.912236098570638</v>
      </c>
      <c r="I2705" s="319">
        <v>63.912236098570638</v>
      </c>
    </row>
    <row r="2706" spans="1:9" x14ac:dyDescent="0.2">
      <c r="A2706" s="334" t="s">
        <v>769</v>
      </c>
      <c r="B2706" s="311">
        <v>980576236991</v>
      </c>
      <c r="C2706" s="311">
        <v>554888996475.78992</v>
      </c>
      <c r="D2706" s="311">
        <v>277628501569.07001</v>
      </c>
      <c r="E2706" s="311">
        <v>273658901440.06003</v>
      </c>
      <c r="F2706" s="316">
        <v>425687240515.21008</v>
      </c>
      <c r="G2706" s="317">
        <v>56.588052569836321</v>
      </c>
      <c r="H2706" s="317">
        <v>28.312791101383599</v>
      </c>
      <c r="I2706" s="317">
        <v>27.907967898529829</v>
      </c>
    </row>
    <row r="2707" spans="1:9" x14ac:dyDescent="0.2">
      <c r="A2707" s="334" t="s">
        <v>109</v>
      </c>
      <c r="B2707" s="311">
        <v>112753000000</v>
      </c>
      <c r="C2707" s="311">
        <v>94127150866.73999</v>
      </c>
      <c r="D2707" s="311">
        <v>89230421096.229996</v>
      </c>
      <c r="E2707" s="311">
        <v>89213894011.229996</v>
      </c>
      <c r="F2707" s="316">
        <v>18625849133.26001</v>
      </c>
      <c r="G2707" s="317">
        <v>83.480839416015527</v>
      </c>
      <c r="H2707" s="317">
        <v>79.137957390251259</v>
      </c>
      <c r="I2707" s="317">
        <v>79.123299611744244</v>
      </c>
    </row>
    <row r="2708" spans="1:9" x14ac:dyDescent="0.2">
      <c r="A2708" s="334" t="s">
        <v>28</v>
      </c>
      <c r="B2708" s="311">
        <v>80226610000</v>
      </c>
      <c r="C2708" s="311">
        <v>63298933490.5</v>
      </c>
      <c r="D2708" s="311">
        <v>63178607616.5</v>
      </c>
      <c r="E2708" s="311">
        <v>63175516608.5</v>
      </c>
      <c r="F2708" s="316">
        <v>16927676509.5</v>
      </c>
      <c r="G2708" s="317">
        <v>78.900172262669457</v>
      </c>
      <c r="H2708" s="317">
        <v>78.750189764343787</v>
      </c>
      <c r="I2708" s="317">
        <v>78.746336918012616</v>
      </c>
    </row>
    <row r="2709" spans="1:9" x14ac:dyDescent="0.2">
      <c r="A2709" s="30" t="s">
        <v>110</v>
      </c>
      <c r="B2709" s="335">
        <v>54842130000</v>
      </c>
      <c r="C2709" s="335">
        <v>43474483449.5</v>
      </c>
      <c r="D2709" s="335">
        <v>43354443405.5</v>
      </c>
      <c r="E2709" s="335">
        <v>43352077689.5</v>
      </c>
      <c r="F2709" s="336">
        <v>11367646550.5</v>
      </c>
      <c r="G2709" s="319">
        <v>79.27205498674104</v>
      </c>
      <c r="H2709" s="319">
        <v>79.053172087772666</v>
      </c>
      <c r="I2709" s="319">
        <v>79.048858404113773</v>
      </c>
    </row>
    <row r="2710" spans="1:9" x14ac:dyDescent="0.2">
      <c r="A2710" s="30" t="s">
        <v>111</v>
      </c>
      <c r="B2710" s="335">
        <v>20168530000</v>
      </c>
      <c r="C2710" s="335">
        <v>16647452090</v>
      </c>
      <c r="D2710" s="335">
        <v>16647166260</v>
      </c>
      <c r="E2710" s="335">
        <v>16647166260</v>
      </c>
      <c r="F2710" s="336">
        <v>3521077910</v>
      </c>
      <c r="G2710" s="319">
        <v>82.541722624306274</v>
      </c>
      <c r="H2710" s="319">
        <v>82.540305416408629</v>
      </c>
      <c r="I2710" s="319">
        <v>82.540305416408629</v>
      </c>
    </row>
    <row r="2711" spans="1:9" x14ac:dyDescent="0.2">
      <c r="A2711" s="30" t="s">
        <v>112</v>
      </c>
      <c r="B2711" s="335">
        <v>5215950000</v>
      </c>
      <c r="C2711" s="335">
        <v>3176997951</v>
      </c>
      <c r="D2711" s="335">
        <v>3176997951</v>
      </c>
      <c r="E2711" s="335">
        <v>3176272659</v>
      </c>
      <c r="F2711" s="336">
        <v>2038952049</v>
      </c>
      <c r="G2711" s="319">
        <v>60.909286918011098</v>
      </c>
      <c r="H2711" s="319">
        <v>60.909286918011098</v>
      </c>
      <c r="I2711" s="319">
        <v>60.895381646679894</v>
      </c>
    </row>
    <row r="2712" spans="1:9" x14ac:dyDescent="0.2">
      <c r="A2712" s="334" t="s">
        <v>29</v>
      </c>
      <c r="B2712" s="311">
        <v>28661907392</v>
      </c>
      <c r="C2712" s="311">
        <v>27863723824.169998</v>
      </c>
      <c r="D2712" s="311">
        <v>23102904127.16</v>
      </c>
      <c r="E2712" s="311">
        <v>23089468050.16</v>
      </c>
      <c r="F2712" s="316">
        <v>798183567.83000183</v>
      </c>
      <c r="G2712" s="317">
        <v>97.215176377086522</v>
      </c>
      <c r="H2712" s="317">
        <v>80.604908149303384</v>
      </c>
      <c r="I2712" s="317">
        <v>80.558030330544725</v>
      </c>
    </row>
    <row r="2713" spans="1:9" x14ac:dyDescent="0.2">
      <c r="A2713" s="30" t="s">
        <v>113</v>
      </c>
      <c r="B2713" s="335">
        <v>28661907392</v>
      </c>
      <c r="C2713" s="335">
        <v>27863723824.169998</v>
      </c>
      <c r="D2713" s="335">
        <v>23102904127.16</v>
      </c>
      <c r="E2713" s="335">
        <v>23089468050.16</v>
      </c>
      <c r="F2713" s="336">
        <v>798183567.83000183</v>
      </c>
      <c r="G2713" s="319">
        <v>97.215176377086522</v>
      </c>
      <c r="H2713" s="319">
        <v>80.604908149303384</v>
      </c>
      <c r="I2713" s="319">
        <v>80.558030330544725</v>
      </c>
    </row>
    <row r="2714" spans="1:9" x14ac:dyDescent="0.2">
      <c r="A2714" s="334" t="s">
        <v>30</v>
      </c>
      <c r="B2714" s="311">
        <v>1958252371</v>
      </c>
      <c r="C2714" s="311">
        <v>1518897546.0599999</v>
      </c>
      <c r="D2714" s="311">
        <v>1503942677.5599999</v>
      </c>
      <c r="E2714" s="311">
        <v>1503942677.5599999</v>
      </c>
      <c r="F2714" s="316">
        <v>439354824.94000006</v>
      </c>
      <c r="G2714" s="317">
        <v>77.563932440656799</v>
      </c>
      <c r="H2714" s="317">
        <v>76.800248008483067</v>
      </c>
      <c r="I2714" s="317">
        <v>76.800248008483067</v>
      </c>
    </row>
    <row r="2715" spans="1:9" x14ac:dyDescent="0.2">
      <c r="A2715" s="30" t="s">
        <v>115</v>
      </c>
      <c r="B2715" s="335">
        <v>348000000</v>
      </c>
      <c r="C2715" s="335">
        <v>0</v>
      </c>
      <c r="D2715" s="335">
        <v>0</v>
      </c>
      <c r="E2715" s="335">
        <v>0</v>
      </c>
      <c r="F2715" s="336">
        <v>348000000</v>
      </c>
      <c r="G2715" s="319">
        <v>0</v>
      </c>
      <c r="H2715" s="319">
        <v>0</v>
      </c>
      <c r="I2715" s="319">
        <v>0</v>
      </c>
    </row>
    <row r="2716" spans="1:9" x14ac:dyDescent="0.2">
      <c r="A2716" s="30" t="s">
        <v>118</v>
      </c>
      <c r="B2716" s="335">
        <v>429390000</v>
      </c>
      <c r="C2716" s="335">
        <v>338035175.5</v>
      </c>
      <c r="D2716" s="335">
        <v>323080307</v>
      </c>
      <c r="E2716" s="335">
        <v>323080307</v>
      </c>
      <c r="F2716" s="336">
        <v>91354824.5</v>
      </c>
      <c r="G2716" s="319">
        <v>78.724510468338806</v>
      </c>
      <c r="H2716" s="319">
        <v>75.24169333240178</v>
      </c>
      <c r="I2716" s="319">
        <v>75.24169333240178</v>
      </c>
    </row>
    <row r="2717" spans="1:9" x14ac:dyDescent="0.2">
      <c r="A2717" s="30" t="s">
        <v>124</v>
      </c>
      <c r="B2717" s="335">
        <v>1180862371</v>
      </c>
      <c r="C2717" s="335">
        <v>1180862370.5599999</v>
      </c>
      <c r="D2717" s="335">
        <v>1180862370.5599999</v>
      </c>
      <c r="E2717" s="335">
        <v>1180862370.5599999</v>
      </c>
      <c r="F2717" s="336">
        <v>0.44000005722045898</v>
      </c>
      <c r="G2717" s="319">
        <v>99.999999962739096</v>
      </c>
      <c r="H2717" s="319">
        <v>99.999999962739096</v>
      </c>
      <c r="I2717" s="319">
        <v>99.999999962739096</v>
      </c>
    </row>
    <row r="2718" spans="1:9" x14ac:dyDescent="0.2">
      <c r="A2718" s="334" t="s">
        <v>127</v>
      </c>
      <c r="B2718" s="311">
        <v>1906230237</v>
      </c>
      <c r="C2718" s="311">
        <v>1445596006.01</v>
      </c>
      <c r="D2718" s="311">
        <v>1444966675.01</v>
      </c>
      <c r="E2718" s="311">
        <v>1444966675.01</v>
      </c>
      <c r="F2718" s="316">
        <v>460634230.99000001</v>
      </c>
      <c r="G2718" s="317">
        <v>75.835330798501019</v>
      </c>
      <c r="H2718" s="317">
        <v>75.802316370978843</v>
      </c>
      <c r="I2718" s="317">
        <v>75.802316370978843</v>
      </c>
    </row>
    <row r="2719" spans="1:9" x14ac:dyDescent="0.2">
      <c r="A2719" s="30" t="s">
        <v>128</v>
      </c>
      <c r="B2719" s="335">
        <v>989230237</v>
      </c>
      <c r="C2719" s="335">
        <v>528596006.00999999</v>
      </c>
      <c r="D2719" s="335">
        <v>527966675.00999999</v>
      </c>
      <c r="E2719" s="335">
        <v>527966675.00999999</v>
      </c>
      <c r="F2719" s="336">
        <v>460634230.99000001</v>
      </c>
      <c r="G2719" s="319">
        <v>53.435083789295859</v>
      </c>
      <c r="H2719" s="319">
        <v>53.371465535783045</v>
      </c>
      <c r="I2719" s="319">
        <v>53.371465535783045</v>
      </c>
    </row>
    <row r="2720" spans="1:9" x14ac:dyDescent="0.2">
      <c r="A2720" s="30" t="s">
        <v>130</v>
      </c>
      <c r="B2720" s="335">
        <v>917000000</v>
      </c>
      <c r="C2720" s="335">
        <v>917000000</v>
      </c>
      <c r="D2720" s="335">
        <v>917000000</v>
      </c>
      <c r="E2720" s="335">
        <v>917000000</v>
      </c>
      <c r="F2720" s="336">
        <v>0</v>
      </c>
      <c r="G2720" s="319">
        <v>100</v>
      </c>
      <c r="H2720" s="319">
        <v>100</v>
      </c>
      <c r="I2720" s="319">
        <v>100</v>
      </c>
    </row>
    <row r="2721" spans="1:9" x14ac:dyDescent="0.2">
      <c r="A2721" s="334" t="s">
        <v>131</v>
      </c>
      <c r="B2721" s="311">
        <v>867823236991</v>
      </c>
      <c r="C2721" s="311">
        <v>460761845609.04993</v>
      </c>
      <c r="D2721" s="311">
        <v>188398080472.84</v>
      </c>
      <c r="E2721" s="311">
        <v>184445007428.82999</v>
      </c>
      <c r="F2721" s="316">
        <v>407061391381.95007</v>
      </c>
      <c r="G2721" s="317">
        <v>53.093974206849722</v>
      </c>
      <c r="H2721" s="317">
        <v>21.709268943531853</v>
      </c>
      <c r="I2721" s="317">
        <v>21.253753018685629</v>
      </c>
    </row>
    <row r="2722" spans="1:9" x14ac:dyDescent="0.2">
      <c r="A2722" s="334" t="s">
        <v>1651</v>
      </c>
      <c r="B2722" s="311">
        <v>867823236991</v>
      </c>
      <c r="C2722" s="311">
        <v>460761845609.04993</v>
      </c>
      <c r="D2722" s="311">
        <v>188398080472.84</v>
      </c>
      <c r="E2722" s="311">
        <v>184445007428.82999</v>
      </c>
      <c r="F2722" s="316">
        <v>407061391381.95007</v>
      </c>
      <c r="G2722" s="317">
        <v>53.093974206849722</v>
      </c>
      <c r="H2722" s="317">
        <v>21.709268943531853</v>
      </c>
      <c r="I2722" s="317">
        <v>21.253753018685629</v>
      </c>
    </row>
    <row r="2723" spans="1:9" x14ac:dyDescent="0.2">
      <c r="A2723" s="30" t="s">
        <v>765</v>
      </c>
      <c r="B2723" s="335">
        <v>23899512456</v>
      </c>
      <c r="C2723" s="335">
        <v>20874609056.02</v>
      </c>
      <c r="D2723" s="335">
        <v>14031529348.85</v>
      </c>
      <c r="E2723" s="335">
        <v>13989959944.85</v>
      </c>
      <c r="F2723" s="336">
        <v>3024903399.9799995</v>
      </c>
      <c r="G2723" s="319">
        <v>87.343242229108341</v>
      </c>
      <c r="H2723" s="319">
        <v>58.710525474871631</v>
      </c>
      <c r="I2723" s="319">
        <v>58.536591366062808</v>
      </c>
    </row>
    <row r="2724" spans="1:9" x14ac:dyDescent="0.2">
      <c r="A2724" s="30" t="s">
        <v>770</v>
      </c>
      <c r="B2724" s="335">
        <v>581923724535</v>
      </c>
      <c r="C2724" s="335">
        <v>329675735293.73993</v>
      </c>
      <c r="D2724" s="335">
        <v>120343535269.28</v>
      </c>
      <c r="E2724" s="335">
        <v>116657021903.25999</v>
      </c>
      <c r="F2724" s="336">
        <v>252247989241.26007</v>
      </c>
      <c r="G2724" s="319">
        <v>56.652740109053845</v>
      </c>
      <c r="H2724" s="319">
        <v>20.680293687191284</v>
      </c>
      <c r="I2724" s="319">
        <v>20.046789121113349</v>
      </c>
    </row>
    <row r="2725" spans="1:9" x14ac:dyDescent="0.2">
      <c r="A2725" s="30" t="s">
        <v>771</v>
      </c>
      <c r="B2725" s="335">
        <v>230000000000</v>
      </c>
      <c r="C2725" s="335">
        <v>84827284805.579987</v>
      </c>
      <c r="D2725" s="335">
        <v>35434863111.940002</v>
      </c>
      <c r="E2725" s="335">
        <v>35246599923.950005</v>
      </c>
      <c r="F2725" s="336">
        <v>145172715194.42001</v>
      </c>
      <c r="G2725" s="319">
        <v>36.881428176339128</v>
      </c>
      <c r="H2725" s="319">
        <v>15.40646222258261</v>
      </c>
      <c r="I2725" s="319">
        <v>15.324608662586957</v>
      </c>
    </row>
    <row r="2726" spans="1:9" x14ac:dyDescent="0.2">
      <c r="A2726" s="30" t="s">
        <v>772</v>
      </c>
      <c r="B2726" s="335">
        <v>7000000000</v>
      </c>
      <c r="C2726" s="335">
        <v>6618265369.9099998</v>
      </c>
      <c r="D2726" s="335">
        <v>5259171865.5100002</v>
      </c>
      <c r="E2726" s="335">
        <v>5250025506.5100002</v>
      </c>
      <c r="F2726" s="336">
        <v>381734630.09000015</v>
      </c>
      <c r="G2726" s="319">
        <v>94.546648141571424</v>
      </c>
      <c r="H2726" s="319">
        <v>75.131026650142857</v>
      </c>
      <c r="I2726" s="319">
        <v>75.000364378714295</v>
      </c>
    </row>
    <row r="2727" spans="1:9" x14ac:dyDescent="0.2">
      <c r="A2727" s="30" t="s">
        <v>773</v>
      </c>
      <c r="B2727" s="335">
        <v>20000000000</v>
      </c>
      <c r="C2727" s="335">
        <v>15913499653.1</v>
      </c>
      <c r="D2727" s="335">
        <v>11020811784.860001</v>
      </c>
      <c r="E2727" s="335">
        <v>11001593914.860001</v>
      </c>
      <c r="F2727" s="336">
        <v>4086500346.8999996</v>
      </c>
      <c r="G2727" s="319">
        <v>79.567498265500006</v>
      </c>
      <c r="H2727" s="319">
        <v>55.104058924300006</v>
      </c>
      <c r="I2727" s="319">
        <v>55.007969574300006</v>
      </c>
    </row>
    <row r="2728" spans="1:9" x14ac:dyDescent="0.2">
      <c r="A2728" s="30" t="s">
        <v>774</v>
      </c>
      <c r="B2728" s="335">
        <v>5000000000</v>
      </c>
      <c r="C2728" s="335">
        <v>2852451430.6999998</v>
      </c>
      <c r="D2728" s="335">
        <v>2308169092.4000001</v>
      </c>
      <c r="E2728" s="335">
        <v>2299806235.4000001</v>
      </c>
      <c r="F2728" s="336">
        <v>2147548569.3000002</v>
      </c>
      <c r="G2728" s="319">
        <v>57.049028613999994</v>
      </c>
      <c r="H2728" s="319">
        <v>46.163381848</v>
      </c>
      <c r="I2728" s="319">
        <v>45.996124708000004</v>
      </c>
    </row>
    <row r="2729" spans="1:9" x14ac:dyDescent="0.2">
      <c r="A2729" s="334" t="s">
        <v>91</v>
      </c>
      <c r="B2729" s="311">
        <v>190585191002</v>
      </c>
      <c r="C2729" s="311">
        <v>133123791453.53998</v>
      </c>
      <c r="D2729" s="311">
        <v>119351226620.14</v>
      </c>
      <c r="E2729" s="311">
        <v>119313484357.14</v>
      </c>
      <c r="F2729" s="316">
        <v>57461399548.460022</v>
      </c>
      <c r="G2729" s="317">
        <v>69.850018647116698</v>
      </c>
      <c r="H2729" s="317">
        <v>62.62355747193785</v>
      </c>
      <c r="I2729" s="317">
        <v>62.603754116387734</v>
      </c>
    </row>
    <row r="2730" spans="1:9" x14ac:dyDescent="0.2">
      <c r="A2730" s="334" t="s">
        <v>775</v>
      </c>
      <c r="B2730" s="311">
        <v>190585191002</v>
      </c>
      <c r="C2730" s="311">
        <v>133123791453.53998</v>
      </c>
      <c r="D2730" s="311">
        <v>119351226620.14</v>
      </c>
      <c r="E2730" s="311">
        <v>119313484357.14</v>
      </c>
      <c r="F2730" s="316">
        <v>57461399548.460022</v>
      </c>
      <c r="G2730" s="317">
        <v>69.850018647116698</v>
      </c>
      <c r="H2730" s="317">
        <v>62.62355747193785</v>
      </c>
      <c r="I2730" s="317">
        <v>62.603754116387734</v>
      </c>
    </row>
    <row r="2731" spans="1:9" x14ac:dyDescent="0.2">
      <c r="A2731" s="334" t="s">
        <v>109</v>
      </c>
      <c r="B2731" s="311">
        <v>149047000000</v>
      </c>
      <c r="C2731" s="311">
        <v>107825985692.85999</v>
      </c>
      <c r="D2731" s="311">
        <v>104040524188.95</v>
      </c>
      <c r="E2731" s="311">
        <v>104002781925.95</v>
      </c>
      <c r="F2731" s="316">
        <v>41221014307.140015</v>
      </c>
      <c r="G2731" s="317">
        <v>72.343613553348931</v>
      </c>
      <c r="H2731" s="317">
        <v>69.803836500533393</v>
      </c>
      <c r="I2731" s="317">
        <v>69.778514110280639</v>
      </c>
    </row>
    <row r="2732" spans="1:9" x14ac:dyDescent="0.2">
      <c r="A2732" s="334" t="s">
        <v>28</v>
      </c>
      <c r="B2732" s="311">
        <v>113864000000</v>
      </c>
      <c r="C2732" s="311">
        <v>82922205557.319992</v>
      </c>
      <c r="D2732" s="311">
        <v>82904688479.319992</v>
      </c>
      <c r="E2732" s="311">
        <v>82904688479.319992</v>
      </c>
      <c r="F2732" s="316">
        <v>30941794442.680008</v>
      </c>
      <c r="G2732" s="317">
        <v>72.825656535270141</v>
      </c>
      <c r="H2732" s="317">
        <v>72.810272324281584</v>
      </c>
      <c r="I2732" s="317">
        <v>72.810272324281584</v>
      </c>
    </row>
    <row r="2733" spans="1:9" x14ac:dyDescent="0.2">
      <c r="A2733" s="30" t="s">
        <v>110</v>
      </c>
      <c r="B2733" s="335">
        <v>74895184953</v>
      </c>
      <c r="C2733" s="335">
        <v>53642255525.519997</v>
      </c>
      <c r="D2733" s="335">
        <v>53624738447.519997</v>
      </c>
      <c r="E2733" s="335">
        <v>53624738447.519997</v>
      </c>
      <c r="F2733" s="336">
        <v>21252929427.480003</v>
      </c>
      <c r="G2733" s="319">
        <v>71.623103086243603</v>
      </c>
      <c r="H2733" s="319">
        <v>71.599714295614419</v>
      </c>
      <c r="I2733" s="319">
        <v>71.599714295614419</v>
      </c>
    </row>
    <row r="2734" spans="1:9" x14ac:dyDescent="0.2">
      <c r="A2734" s="30" t="s">
        <v>111</v>
      </c>
      <c r="B2734" s="335">
        <v>30947000000</v>
      </c>
      <c r="C2734" s="335">
        <v>23089902496</v>
      </c>
      <c r="D2734" s="335">
        <v>23089902496</v>
      </c>
      <c r="E2734" s="335">
        <v>23089902496</v>
      </c>
      <c r="F2734" s="336">
        <v>7857097504</v>
      </c>
      <c r="G2734" s="319">
        <v>74.611117381329379</v>
      </c>
      <c r="H2734" s="319">
        <v>74.611117381329379</v>
      </c>
      <c r="I2734" s="319">
        <v>74.611117381329379</v>
      </c>
    </row>
    <row r="2735" spans="1:9" x14ac:dyDescent="0.2">
      <c r="A2735" s="30" t="s">
        <v>112</v>
      </c>
      <c r="B2735" s="335">
        <v>8021815047</v>
      </c>
      <c r="C2735" s="335">
        <v>6190047535.8000002</v>
      </c>
      <c r="D2735" s="335">
        <v>6190047535.8000002</v>
      </c>
      <c r="E2735" s="335">
        <v>6190047535.8000002</v>
      </c>
      <c r="F2735" s="336">
        <v>1831767511.1999998</v>
      </c>
      <c r="G2735" s="319">
        <v>77.165173960411309</v>
      </c>
      <c r="H2735" s="319">
        <v>77.165173960411309</v>
      </c>
      <c r="I2735" s="319">
        <v>77.165173960411309</v>
      </c>
    </row>
    <row r="2736" spans="1:9" x14ac:dyDescent="0.2">
      <c r="A2736" s="334" t="s">
        <v>29</v>
      </c>
      <c r="B2736" s="311">
        <v>29318527787</v>
      </c>
      <c r="C2736" s="311">
        <v>24140659964.540001</v>
      </c>
      <c r="D2736" s="311">
        <v>20372986824.630001</v>
      </c>
      <c r="E2736" s="311">
        <v>20335244561.630001</v>
      </c>
      <c r="F2736" s="316">
        <v>5177867822.4599991</v>
      </c>
      <c r="G2736" s="317">
        <v>82.339263894567395</v>
      </c>
      <c r="H2736" s="317">
        <v>69.488437388945229</v>
      </c>
      <c r="I2736" s="317">
        <v>69.359705607887861</v>
      </c>
    </row>
    <row r="2737" spans="1:9" x14ac:dyDescent="0.2">
      <c r="A2737" s="30" t="s">
        <v>113</v>
      </c>
      <c r="B2737" s="335">
        <v>29318527787</v>
      </c>
      <c r="C2737" s="335">
        <v>24140659964.540001</v>
      </c>
      <c r="D2737" s="335">
        <v>20372986824.630001</v>
      </c>
      <c r="E2737" s="335">
        <v>20335244561.630001</v>
      </c>
      <c r="F2737" s="336">
        <v>5177867822.4599991</v>
      </c>
      <c r="G2737" s="319">
        <v>82.339263894567395</v>
      </c>
      <c r="H2737" s="319">
        <v>69.488437388945229</v>
      </c>
      <c r="I2737" s="319">
        <v>69.359705607887861</v>
      </c>
    </row>
    <row r="2738" spans="1:9" x14ac:dyDescent="0.2">
      <c r="A2738" s="334" t="s">
        <v>30</v>
      </c>
      <c r="B2738" s="311">
        <v>5258000000</v>
      </c>
      <c r="C2738" s="311">
        <v>172718768</v>
      </c>
      <c r="D2738" s="311">
        <v>172447482</v>
      </c>
      <c r="E2738" s="311">
        <v>172447482</v>
      </c>
      <c r="F2738" s="316">
        <v>5085281232</v>
      </c>
      <c r="G2738" s="317">
        <v>3.2848757702548497</v>
      </c>
      <c r="H2738" s="317">
        <v>3.2797162799543553</v>
      </c>
      <c r="I2738" s="317">
        <v>3.2797162799543553</v>
      </c>
    </row>
    <row r="2739" spans="1:9" x14ac:dyDescent="0.2">
      <c r="A2739" s="30" t="s">
        <v>115</v>
      </c>
      <c r="B2739" s="335">
        <v>5000000000</v>
      </c>
      <c r="C2739" s="335">
        <v>0</v>
      </c>
      <c r="D2739" s="335">
        <v>0</v>
      </c>
      <c r="E2739" s="335">
        <v>0</v>
      </c>
      <c r="F2739" s="336">
        <v>5000000000</v>
      </c>
      <c r="G2739" s="319">
        <v>0</v>
      </c>
      <c r="H2739" s="319">
        <v>0</v>
      </c>
      <c r="I2739" s="319">
        <v>0</v>
      </c>
    </row>
    <row r="2740" spans="1:9" x14ac:dyDescent="0.2">
      <c r="A2740" s="30" t="s">
        <v>118</v>
      </c>
      <c r="B2740" s="335">
        <v>258000000</v>
      </c>
      <c r="C2740" s="335">
        <v>172718768</v>
      </c>
      <c r="D2740" s="335">
        <v>172447482</v>
      </c>
      <c r="E2740" s="335">
        <v>172447482</v>
      </c>
      <c r="F2740" s="336">
        <v>85281232</v>
      </c>
      <c r="G2740" s="319">
        <v>66.945258914728683</v>
      </c>
      <c r="H2740" s="319">
        <v>66.840109302325573</v>
      </c>
      <c r="I2740" s="319">
        <v>66.840109302325573</v>
      </c>
    </row>
    <row r="2741" spans="1:9" x14ac:dyDescent="0.2">
      <c r="A2741" s="334" t="s">
        <v>127</v>
      </c>
      <c r="B2741" s="311">
        <v>606472213</v>
      </c>
      <c r="C2741" s="311">
        <v>590401403</v>
      </c>
      <c r="D2741" s="311">
        <v>590401403</v>
      </c>
      <c r="E2741" s="311">
        <v>590401403</v>
      </c>
      <c r="F2741" s="316">
        <v>16070810</v>
      </c>
      <c r="G2741" s="317">
        <v>97.35011602254562</v>
      </c>
      <c r="H2741" s="317">
        <v>97.35011602254562</v>
      </c>
      <c r="I2741" s="317">
        <v>97.35011602254562</v>
      </c>
    </row>
    <row r="2742" spans="1:9" x14ac:dyDescent="0.2">
      <c r="A2742" s="30" t="s">
        <v>128</v>
      </c>
      <c r="B2742" s="335">
        <v>232145344</v>
      </c>
      <c r="C2742" s="335">
        <v>232117534</v>
      </c>
      <c r="D2742" s="335">
        <v>232117534</v>
      </c>
      <c r="E2742" s="335">
        <v>232117534</v>
      </c>
      <c r="F2742" s="336">
        <v>27810</v>
      </c>
      <c r="G2742" s="319">
        <v>99.988020436024769</v>
      </c>
      <c r="H2742" s="319">
        <v>99.988020436024769</v>
      </c>
      <c r="I2742" s="319">
        <v>99.988020436024769</v>
      </c>
    </row>
    <row r="2743" spans="1:9" x14ac:dyDescent="0.2">
      <c r="A2743" s="30" t="s">
        <v>129</v>
      </c>
      <c r="B2743" s="335">
        <v>17000000</v>
      </c>
      <c r="C2743" s="335">
        <v>957000</v>
      </c>
      <c r="D2743" s="335">
        <v>957000</v>
      </c>
      <c r="E2743" s="335">
        <v>957000</v>
      </c>
      <c r="F2743" s="336">
        <v>16043000</v>
      </c>
      <c r="G2743" s="319">
        <v>5.6294117647058819</v>
      </c>
      <c r="H2743" s="319">
        <v>5.6294117647058819</v>
      </c>
      <c r="I2743" s="319">
        <v>5.6294117647058819</v>
      </c>
    </row>
    <row r="2744" spans="1:9" x14ac:dyDescent="0.2">
      <c r="A2744" s="30" t="s">
        <v>130</v>
      </c>
      <c r="B2744" s="335">
        <v>357326869</v>
      </c>
      <c r="C2744" s="335">
        <v>357326869</v>
      </c>
      <c r="D2744" s="335">
        <v>357326869</v>
      </c>
      <c r="E2744" s="335">
        <v>357326869</v>
      </c>
      <c r="F2744" s="336">
        <v>0</v>
      </c>
      <c r="G2744" s="319">
        <v>100</v>
      </c>
      <c r="H2744" s="319">
        <v>100</v>
      </c>
      <c r="I2744" s="319">
        <v>100</v>
      </c>
    </row>
    <row r="2745" spans="1:9" x14ac:dyDescent="0.2">
      <c r="A2745" s="334" t="s">
        <v>131</v>
      </c>
      <c r="B2745" s="311">
        <v>41538191002</v>
      </c>
      <c r="C2745" s="311">
        <v>25297805760.68</v>
      </c>
      <c r="D2745" s="311">
        <v>15310702431.190001</v>
      </c>
      <c r="E2745" s="311">
        <v>15310702431.190001</v>
      </c>
      <c r="F2745" s="316">
        <v>16240385241.32</v>
      </c>
      <c r="G2745" s="317">
        <v>60.902521632350215</v>
      </c>
      <c r="H2745" s="317">
        <v>36.859338507189236</v>
      </c>
      <c r="I2745" s="317">
        <v>36.859338507189236</v>
      </c>
    </row>
    <row r="2746" spans="1:9" x14ac:dyDescent="0.2">
      <c r="A2746" s="334" t="s">
        <v>1651</v>
      </c>
      <c r="B2746" s="311">
        <v>41538191002</v>
      </c>
      <c r="C2746" s="311">
        <v>25297805760.68</v>
      </c>
      <c r="D2746" s="311">
        <v>15310702431.190001</v>
      </c>
      <c r="E2746" s="311">
        <v>15310702431.190001</v>
      </c>
      <c r="F2746" s="316">
        <v>16240385241.32</v>
      </c>
      <c r="G2746" s="317">
        <v>60.902521632350215</v>
      </c>
      <c r="H2746" s="317">
        <v>36.859338507189236</v>
      </c>
      <c r="I2746" s="317">
        <v>36.859338507189236</v>
      </c>
    </row>
    <row r="2747" spans="1:9" x14ac:dyDescent="0.2">
      <c r="A2747" s="30" t="s">
        <v>776</v>
      </c>
      <c r="B2747" s="335">
        <v>1100000000</v>
      </c>
      <c r="C2747" s="335">
        <v>693419902.14999998</v>
      </c>
      <c r="D2747" s="335">
        <v>287215120</v>
      </c>
      <c r="E2747" s="335">
        <v>287215120</v>
      </c>
      <c r="F2747" s="336">
        <v>406580097.85000002</v>
      </c>
      <c r="G2747" s="319">
        <v>63.038172922727277</v>
      </c>
      <c r="H2747" s="319">
        <v>26.110465454545455</v>
      </c>
      <c r="I2747" s="319">
        <v>26.110465454545455</v>
      </c>
    </row>
    <row r="2748" spans="1:9" x14ac:dyDescent="0.2">
      <c r="A2748" s="30" t="s">
        <v>777</v>
      </c>
      <c r="B2748" s="335">
        <v>15938191002</v>
      </c>
      <c r="C2748" s="335">
        <v>15223259509.530001</v>
      </c>
      <c r="D2748" s="335">
        <v>10838625096</v>
      </c>
      <c r="E2748" s="335">
        <v>10838625096</v>
      </c>
      <c r="F2748" s="336">
        <v>714931492.46999931</v>
      </c>
      <c r="G2748" s="319">
        <v>95.514349825646548</v>
      </c>
      <c r="H2748" s="319">
        <v>68.004110972442959</v>
      </c>
      <c r="I2748" s="319">
        <v>68.004110972442959</v>
      </c>
    </row>
    <row r="2749" spans="1:9" x14ac:dyDescent="0.2">
      <c r="A2749" s="30" t="s">
        <v>778</v>
      </c>
      <c r="B2749" s="335">
        <v>24500000000</v>
      </c>
      <c r="C2749" s="335">
        <v>9381126349</v>
      </c>
      <c r="D2749" s="335">
        <v>4184862215.1900001</v>
      </c>
      <c r="E2749" s="335">
        <v>4184862215.1900001</v>
      </c>
      <c r="F2749" s="336">
        <v>15118873651</v>
      </c>
      <c r="G2749" s="319">
        <v>38.29031162857143</v>
      </c>
      <c r="H2749" s="319">
        <v>17.081070266081632</v>
      </c>
      <c r="I2749" s="319">
        <v>17.081070266081632</v>
      </c>
    </row>
    <row r="2750" spans="1:9" x14ac:dyDescent="0.2">
      <c r="A2750" s="334" t="s">
        <v>77</v>
      </c>
      <c r="B2750" s="311">
        <v>4330298095730.5</v>
      </c>
      <c r="C2750" s="311">
        <v>3556946946967.9507</v>
      </c>
      <c r="D2750" s="311">
        <v>2520317719396.8506</v>
      </c>
      <c r="E2750" s="311">
        <v>2514685087383.9302</v>
      </c>
      <c r="F2750" s="316">
        <v>773351148762.54932</v>
      </c>
      <c r="G2750" s="317">
        <v>82.140925828523393</v>
      </c>
      <c r="H2750" s="317">
        <v>58.20194507814098</v>
      </c>
      <c r="I2750" s="317">
        <v>58.071870152849492</v>
      </c>
    </row>
    <row r="2751" spans="1:9" x14ac:dyDescent="0.2">
      <c r="A2751" s="334" t="s">
        <v>779</v>
      </c>
      <c r="B2751" s="311">
        <v>1406474650314</v>
      </c>
      <c r="C2751" s="311">
        <v>960322186511.90015</v>
      </c>
      <c r="D2751" s="311">
        <v>394964457932.8501</v>
      </c>
      <c r="E2751" s="311">
        <v>390928730042.37012</v>
      </c>
      <c r="F2751" s="316">
        <v>446152463802.09985</v>
      </c>
      <c r="G2751" s="317">
        <v>68.278670098853553</v>
      </c>
      <c r="H2751" s="317">
        <v>28.081875335945298</v>
      </c>
      <c r="I2751" s="317">
        <v>27.794936080440131</v>
      </c>
    </row>
    <row r="2752" spans="1:9" x14ac:dyDescent="0.2">
      <c r="A2752" s="334" t="s">
        <v>109</v>
      </c>
      <c r="B2752" s="311">
        <v>797090900000</v>
      </c>
      <c r="C2752" s="311">
        <v>587806654633.3501</v>
      </c>
      <c r="D2752" s="311">
        <v>260575485558.27005</v>
      </c>
      <c r="E2752" s="311">
        <v>257153497962.79001</v>
      </c>
      <c r="F2752" s="316">
        <v>209284245366.6499</v>
      </c>
      <c r="G2752" s="317">
        <v>73.743992640406518</v>
      </c>
      <c r="H2752" s="317">
        <v>32.690811745344234</v>
      </c>
      <c r="I2752" s="317">
        <v>32.261502165285037</v>
      </c>
    </row>
    <row r="2753" spans="1:9" x14ac:dyDescent="0.2">
      <c r="A2753" s="334" t="s">
        <v>28</v>
      </c>
      <c r="B2753" s="311">
        <v>45210500000</v>
      </c>
      <c r="C2753" s="311">
        <v>35028817642</v>
      </c>
      <c r="D2753" s="311">
        <v>34732574620</v>
      </c>
      <c r="E2753" s="311">
        <v>34728896959</v>
      </c>
      <c r="F2753" s="316">
        <v>10181682358</v>
      </c>
      <c r="G2753" s="317">
        <v>77.479385633868233</v>
      </c>
      <c r="H2753" s="317">
        <v>76.824132933721145</v>
      </c>
      <c r="I2753" s="317">
        <v>76.815998405237721</v>
      </c>
    </row>
    <row r="2754" spans="1:9" x14ac:dyDescent="0.2">
      <c r="A2754" s="30" t="s">
        <v>110</v>
      </c>
      <c r="B2754" s="335">
        <v>29724900000</v>
      </c>
      <c r="C2754" s="335">
        <v>23250506283</v>
      </c>
      <c r="D2754" s="335">
        <v>22970389965</v>
      </c>
      <c r="E2754" s="335">
        <v>22966712304</v>
      </c>
      <c r="F2754" s="336">
        <v>6474393717</v>
      </c>
      <c r="G2754" s="319">
        <v>78.218955431305076</v>
      </c>
      <c r="H2754" s="319">
        <v>77.276592906956793</v>
      </c>
      <c r="I2754" s="319">
        <v>77.264220582743761</v>
      </c>
    </row>
    <row r="2755" spans="1:9" x14ac:dyDescent="0.2">
      <c r="A2755" s="30" t="s">
        <v>111</v>
      </c>
      <c r="B2755" s="335">
        <v>10651500000</v>
      </c>
      <c r="C2755" s="335">
        <v>7978352512</v>
      </c>
      <c r="D2755" s="335">
        <v>7978352512</v>
      </c>
      <c r="E2755" s="335">
        <v>7978352512</v>
      </c>
      <c r="F2755" s="336">
        <v>2673147488</v>
      </c>
      <c r="G2755" s="319">
        <v>74.903558296953477</v>
      </c>
      <c r="H2755" s="319">
        <v>74.903558296953477</v>
      </c>
      <c r="I2755" s="319">
        <v>74.903558296953477</v>
      </c>
    </row>
    <row r="2756" spans="1:9" x14ac:dyDescent="0.2">
      <c r="A2756" s="30" t="s">
        <v>112</v>
      </c>
      <c r="B2756" s="335">
        <v>4834100000</v>
      </c>
      <c r="C2756" s="335">
        <v>3799958847</v>
      </c>
      <c r="D2756" s="335">
        <v>3783832143</v>
      </c>
      <c r="E2756" s="335">
        <v>3783832143</v>
      </c>
      <c r="F2756" s="336">
        <v>1034141153</v>
      </c>
      <c r="G2756" s="319">
        <v>78.607369458637606</v>
      </c>
      <c r="H2756" s="319">
        <v>78.273766430152463</v>
      </c>
      <c r="I2756" s="319">
        <v>78.273766430152463</v>
      </c>
    </row>
    <row r="2757" spans="1:9" x14ac:dyDescent="0.2">
      <c r="A2757" s="334" t="s">
        <v>29</v>
      </c>
      <c r="B2757" s="311">
        <v>8778100000</v>
      </c>
      <c r="C2757" s="311">
        <v>8033957341.1199999</v>
      </c>
      <c r="D2757" s="311">
        <v>6250543431.3800001</v>
      </c>
      <c r="E2757" s="311">
        <v>6106094893.8999996</v>
      </c>
      <c r="F2757" s="316">
        <v>744142658.88000011</v>
      </c>
      <c r="G2757" s="317">
        <v>91.522736595846482</v>
      </c>
      <c r="H2757" s="317">
        <v>71.206108740843689</v>
      </c>
      <c r="I2757" s="317">
        <v>69.560552897551858</v>
      </c>
    </row>
    <row r="2758" spans="1:9" x14ac:dyDescent="0.2">
      <c r="A2758" s="30" t="s">
        <v>113</v>
      </c>
      <c r="B2758" s="335">
        <v>8778100000</v>
      </c>
      <c r="C2758" s="335">
        <v>8033957341.1199999</v>
      </c>
      <c r="D2758" s="335">
        <v>6250543431.3800001</v>
      </c>
      <c r="E2758" s="335">
        <v>6106094893.8999996</v>
      </c>
      <c r="F2758" s="336">
        <v>744142658.88000011</v>
      </c>
      <c r="G2758" s="319">
        <v>91.522736595846482</v>
      </c>
      <c r="H2758" s="319">
        <v>71.206108740843689</v>
      </c>
      <c r="I2758" s="319">
        <v>69.560552897551858</v>
      </c>
    </row>
    <row r="2759" spans="1:9" x14ac:dyDescent="0.2">
      <c r="A2759" s="334" t="s">
        <v>30</v>
      </c>
      <c r="B2759" s="311">
        <v>740123760590</v>
      </c>
      <c r="C2759" s="311">
        <v>544547028400.22992</v>
      </c>
      <c r="D2759" s="311">
        <v>219395516256.89005</v>
      </c>
      <c r="E2759" s="311">
        <v>216121654859.89005</v>
      </c>
      <c r="F2759" s="316">
        <v>195576732189.77008</v>
      </c>
      <c r="G2759" s="317">
        <v>73.575131268064766</v>
      </c>
      <c r="H2759" s="317">
        <v>29.643085108090013</v>
      </c>
      <c r="I2759" s="317">
        <v>29.200745384475379</v>
      </c>
    </row>
    <row r="2760" spans="1:9" x14ac:dyDescent="0.2">
      <c r="A2760" s="30" t="s">
        <v>464</v>
      </c>
      <c r="B2760" s="335">
        <v>7142500000</v>
      </c>
      <c r="C2760" s="335">
        <v>6722567602</v>
      </c>
      <c r="D2760" s="335">
        <v>2841523069</v>
      </c>
      <c r="E2760" s="335">
        <v>1786460903</v>
      </c>
      <c r="F2760" s="336">
        <v>419932398</v>
      </c>
      <c r="G2760" s="319">
        <v>94.120652460623035</v>
      </c>
      <c r="H2760" s="319">
        <v>39.783312131606579</v>
      </c>
      <c r="I2760" s="319">
        <v>25.011703227161359</v>
      </c>
    </row>
    <row r="2761" spans="1:9" x14ac:dyDescent="0.2">
      <c r="A2761" s="30" t="s">
        <v>780</v>
      </c>
      <c r="B2761" s="335">
        <v>400000000000</v>
      </c>
      <c r="C2761" s="335">
        <v>320080547348.21002</v>
      </c>
      <c r="D2761" s="335">
        <v>70426494807.149994</v>
      </c>
      <c r="E2761" s="335">
        <v>70343197629.149994</v>
      </c>
      <c r="F2761" s="336">
        <v>79919452651.789978</v>
      </c>
      <c r="G2761" s="319">
        <v>80.020136837052505</v>
      </c>
      <c r="H2761" s="319">
        <v>17.606623701787498</v>
      </c>
      <c r="I2761" s="319">
        <v>17.585799407287496</v>
      </c>
    </row>
    <row r="2762" spans="1:9" x14ac:dyDescent="0.2">
      <c r="A2762" s="30" t="s">
        <v>781</v>
      </c>
      <c r="B2762" s="335">
        <v>7145200000</v>
      </c>
      <c r="C2762" s="335">
        <v>0</v>
      </c>
      <c r="D2762" s="335">
        <v>0</v>
      </c>
      <c r="E2762" s="335">
        <v>0</v>
      </c>
      <c r="F2762" s="336">
        <v>7145200000</v>
      </c>
      <c r="G2762" s="319">
        <v>0</v>
      </c>
      <c r="H2762" s="319">
        <v>0</v>
      </c>
      <c r="I2762" s="319">
        <v>0</v>
      </c>
    </row>
    <row r="2763" spans="1:9" x14ac:dyDescent="0.2">
      <c r="A2763" s="30" t="s">
        <v>782</v>
      </c>
      <c r="B2763" s="335">
        <v>2748100000</v>
      </c>
      <c r="C2763" s="335">
        <v>1888398185</v>
      </c>
      <c r="D2763" s="335">
        <v>1224187560</v>
      </c>
      <c r="E2763" s="335">
        <v>1211065817</v>
      </c>
      <c r="F2763" s="336">
        <v>859701815</v>
      </c>
      <c r="G2763" s="319">
        <v>68.716501764855721</v>
      </c>
      <c r="H2763" s="319">
        <v>44.546688985116987</v>
      </c>
      <c r="I2763" s="319">
        <v>44.0692047960409</v>
      </c>
    </row>
    <row r="2764" spans="1:9" x14ac:dyDescent="0.2">
      <c r="A2764" s="30" t="s">
        <v>603</v>
      </c>
      <c r="B2764" s="335">
        <v>1769200000</v>
      </c>
      <c r="C2764" s="335">
        <v>583351091</v>
      </c>
      <c r="D2764" s="335">
        <v>441263529</v>
      </c>
      <c r="E2764" s="335">
        <v>441263529</v>
      </c>
      <c r="F2764" s="336">
        <v>1185848909</v>
      </c>
      <c r="G2764" s="319">
        <v>32.972591623332583</v>
      </c>
      <c r="H2764" s="319">
        <v>24.941415837666742</v>
      </c>
      <c r="I2764" s="319">
        <v>24.941415837666742</v>
      </c>
    </row>
    <row r="2765" spans="1:9" x14ac:dyDescent="0.2">
      <c r="A2765" s="30" t="s">
        <v>783</v>
      </c>
      <c r="B2765" s="335">
        <v>2095400000</v>
      </c>
      <c r="C2765" s="335">
        <v>1166601807</v>
      </c>
      <c r="D2765" s="335">
        <v>388003339</v>
      </c>
      <c r="E2765" s="335">
        <v>385212715</v>
      </c>
      <c r="F2765" s="336">
        <v>928798193</v>
      </c>
      <c r="G2765" s="319">
        <v>55.674420492507394</v>
      </c>
      <c r="H2765" s="319">
        <v>18.516910327383794</v>
      </c>
      <c r="I2765" s="319">
        <v>18.383731745728742</v>
      </c>
    </row>
    <row r="2766" spans="1:9" x14ac:dyDescent="0.2">
      <c r="A2766" s="30" t="s">
        <v>115</v>
      </c>
      <c r="B2766" s="335">
        <v>5775860590</v>
      </c>
      <c r="C2766" s="335">
        <v>0</v>
      </c>
      <c r="D2766" s="335">
        <v>0</v>
      </c>
      <c r="E2766" s="335">
        <v>0</v>
      </c>
      <c r="F2766" s="336">
        <v>5775860590</v>
      </c>
      <c r="G2766" s="319">
        <v>0</v>
      </c>
      <c r="H2766" s="319">
        <v>0</v>
      </c>
      <c r="I2766" s="319">
        <v>0</v>
      </c>
    </row>
    <row r="2767" spans="1:9" x14ac:dyDescent="0.2">
      <c r="A2767" s="30" t="s">
        <v>784</v>
      </c>
      <c r="B2767" s="335">
        <v>7011100000</v>
      </c>
      <c r="C2767" s="335">
        <v>0</v>
      </c>
      <c r="D2767" s="335">
        <v>0</v>
      </c>
      <c r="E2767" s="335">
        <v>0</v>
      </c>
      <c r="F2767" s="336">
        <v>7011100000</v>
      </c>
      <c r="G2767" s="319">
        <v>0</v>
      </c>
      <c r="H2767" s="319">
        <v>0</v>
      </c>
      <c r="I2767" s="319">
        <v>0</v>
      </c>
    </row>
    <row r="2768" spans="1:9" x14ac:dyDescent="0.2">
      <c r="A2768" s="30" t="s">
        <v>785</v>
      </c>
      <c r="B2768" s="335">
        <v>4802100000</v>
      </c>
      <c r="C2768" s="335">
        <v>4802100000</v>
      </c>
      <c r="D2768" s="335">
        <v>4001750000</v>
      </c>
      <c r="E2768" s="335">
        <v>4001750000</v>
      </c>
      <c r="F2768" s="336">
        <v>0</v>
      </c>
      <c r="G2768" s="319">
        <v>100</v>
      </c>
      <c r="H2768" s="319">
        <v>83.333333333333343</v>
      </c>
      <c r="I2768" s="319">
        <v>83.333333333333343</v>
      </c>
    </row>
    <row r="2769" spans="1:9" x14ac:dyDescent="0.2">
      <c r="A2769" s="30" t="s">
        <v>786</v>
      </c>
      <c r="B2769" s="335">
        <v>3412300000</v>
      </c>
      <c r="C2769" s="335">
        <v>3412300000</v>
      </c>
      <c r="D2769" s="335">
        <v>2843583331</v>
      </c>
      <c r="E2769" s="335">
        <v>2843583331</v>
      </c>
      <c r="F2769" s="336">
        <v>0</v>
      </c>
      <c r="G2769" s="319">
        <v>100</v>
      </c>
      <c r="H2769" s="319">
        <v>83.333333264953254</v>
      </c>
      <c r="I2769" s="319">
        <v>83.333333264953254</v>
      </c>
    </row>
    <row r="2770" spans="1:9" x14ac:dyDescent="0.2">
      <c r="A2770" s="30" t="s">
        <v>787</v>
      </c>
      <c r="B2770" s="335">
        <v>2656200000</v>
      </c>
      <c r="C2770" s="335">
        <v>2656200000</v>
      </c>
      <c r="D2770" s="335">
        <v>2213500000</v>
      </c>
      <c r="E2770" s="335">
        <v>2213500000</v>
      </c>
      <c r="F2770" s="336">
        <v>0</v>
      </c>
      <c r="G2770" s="319">
        <v>100</v>
      </c>
      <c r="H2770" s="319">
        <v>83.333333333333343</v>
      </c>
      <c r="I2770" s="319">
        <v>83.333333333333343</v>
      </c>
    </row>
    <row r="2771" spans="1:9" x14ac:dyDescent="0.2">
      <c r="A2771" s="30" t="s">
        <v>788</v>
      </c>
      <c r="B2771" s="335">
        <v>3408900000</v>
      </c>
      <c r="C2771" s="335">
        <v>3408900000</v>
      </c>
      <c r="D2771" s="335">
        <v>2840750000</v>
      </c>
      <c r="E2771" s="335">
        <v>2840750000</v>
      </c>
      <c r="F2771" s="336">
        <v>0</v>
      </c>
      <c r="G2771" s="319">
        <v>100</v>
      </c>
      <c r="H2771" s="319">
        <v>83.333333333333343</v>
      </c>
      <c r="I2771" s="319">
        <v>83.333333333333343</v>
      </c>
    </row>
    <row r="2772" spans="1:9" x14ac:dyDescent="0.2">
      <c r="A2772" s="30" t="s">
        <v>789</v>
      </c>
      <c r="B2772" s="335">
        <v>5394200000</v>
      </c>
      <c r="C2772" s="335">
        <v>5394200000</v>
      </c>
      <c r="D2772" s="335">
        <v>4495166666</v>
      </c>
      <c r="E2772" s="335">
        <v>4495166666</v>
      </c>
      <c r="F2772" s="336">
        <v>0</v>
      </c>
      <c r="G2772" s="319">
        <v>100</v>
      </c>
      <c r="H2772" s="319">
        <v>83.333333320974376</v>
      </c>
      <c r="I2772" s="319">
        <v>83.333333320974376</v>
      </c>
    </row>
    <row r="2773" spans="1:9" x14ac:dyDescent="0.2">
      <c r="A2773" s="30" t="s">
        <v>790</v>
      </c>
      <c r="B2773" s="335">
        <v>79100000000</v>
      </c>
      <c r="C2773" s="335">
        <v>65008938026.360001</v>
      </c>
      <c r="D2773" s="335">
        <v>54935723239.260002</v>
      </c>
      <c r="E2773" s="335">
        <v>54841767257.260002</v>
      </c>
      <c r="F2773" s="336">
        <v>14091061973.639999</v>
      </c>
      <c r="G2773" s="319">
        <v>82.185762359494305</v>
      </c>
      <c r="H2773" s="319">
        <v>69.450977546472828</v>
      </c>
      <c r="I2773" s="319">
        <v>69.33219627972187</v>
      </c>
    </row>
    <row r="2774" spans="1:9" x14ac:dyDescent="0.2">
      <c r="A2774" s="30" t="s">
        <v>791</v>
      </c>
      <c r="B2774" s="335">
        <v>31964200000</v>
      </c>
      <c r="C2774" s="335">
        <v>16519332691.92</v>
      </c>
      <c r="D2774" s="335">
        <v>9458582008.2000008</v>
      </c>
      <c r="E2774" s="335">
        <v>7871759889.1999998</v>
      </c>
      <c r="F2774" s="336">
        <v>15444867308.08</v>
      </c>
      <c r="G2774" s="319">
        <v>51.680732481713918</v>
      </c>
      <c r="H2774" s="319">
        <v>29.591173901427226</v>
      </c>
      <c r="I2774" s="319">
        <v>24.626800887242602</v>
      </c>
    </row>
    <row r="2775" spans="1:9" x14ac:dyDescent="0.2">
      <c r="A2775" s="30" t="s">
        <v>120</v>
      </c>
      <c r="B2775" s="335">
        <v>1079500000</v>
      </c>
      <c r="C2775" s="335">
        <v>1079500000</v>
      </c>
      <c r="D2775" s="335">
        <v>539750000</v>
      </c>
      <c r="E2775" s="335">
        <v>539750000</v>
      </c>
      <c r="F2775" s="336">
        <v>0</v>
      </c>
      <c r="G2775" s="319">
        <v>100</v>
      </c>
      <c r="H2775" s="319">
        <v>50</v>
      </c>
      <c r="I2775" s="319">
        <v>50</v>
      </c>
    </row>
    <row r="2776" spans="1:9" x14ac:dyDescent="0.2">
      <c r="A2776" s="30" t="s">
        <v>792</v>
      </c>
      <c r="B2776" s="335">
        <v>28659000000</v>
      </c>
      <c r="C2776" s="335">
        <v>13706852087.4</v>
      </c>
      <c r="D2776" s="335">
        <v>7759999909.6999998</v>
      </c>
      <c r="E2776" s="335">
        <v>7690437088.6999998</v>
      </c>
      <c r="F2776" s="336">
        <v>14952147912.6</v>
      </c>
      <c r="G2776" s="319">
        <v>47.827391351407933</v>
      </c>
      <c r="H2776" s="319">
        <v>27.077008652430301</v>
      </c>
      <c r="I2776" s="319">
        <v>26.834282733870683</v>
      </c>
    </row>
    <row r="2777" spans="1:9" x14ac:dyDescent="0.2">
      <c r="A2777" s="30" t="s">
        <v>793</v>
      </c>
      <c r="B2777" s="335">
        <v>105041000000</v>
      </c>
      <c r="C2777" s="335">
        <v>69688609304.100006</v>
      </c>
      <c r="D2777" s="335">
        <v>37161256799.669998</v>
      </c>
      <c r="E2777" s="335">
        <v>37016165323.669998</v>
      </c>
      <c r="F2777" s="336">
        <v>35352390695.899994</v>
      </c>
      <c r="G2777" s="319">
        <v>66.344198269342456</v>
      </c>
      <c r="H2777" s="319">
        <v>35.377858930960286</v>
      </c>
      <c r="I2777" s="319">
        <v>35.239730508725167</v>
      </c>
    </row>
    <row r="2778" spans="1:9" x14ac:dyDescent="0.2">
      <c r="A2778" s="30" t="s">
        <v>794</v>
      </c>
      <c r="B2778" s="335">
        <v>8562300000</v>
      </c>
      <c r="C2778" s="335">
        <v>8562300000</v>
      </c>
      <c r="D2778" s="335">
        <v>0</v>
      </c>
      <c r="E2778" s="335">
        <v>0</v>
      </c>
      <c r="F2778" s="336">
        <v>0</v>
      </c>
      <c r="G2778" s="319">
        <v>100</v>
      </c>
      <c r="H2778" s="319">
        <v>0</v>
      </c>
      <c r="I2778" s="319">
        <v>0</v>
      </c>
    </row>
    <row r="2779" spans="1:9" x14ac:dyDescent="0.2">
      <c r="A2779" s="30" t="s">
        <v>795</v>
      </c>
      <c r="B2779" s="335">
        <v>14892500000</v>
      </c>
      <c r="C2779" s="335">
        <v>6728474189.6599998</v>
      </c>
      <c r="D2779" s="335">
        <v>5398414872</v>
      </c>
      <c r="E2779" s="335">
        <v>5220255850</v>
      </c>
      <c r="F2779" s="336">
        <v>8164025810.3400002</v>
      </c>
      <c r="G2779" s="319">
        <v>45.180286652073192</v>
      </c>
      <c r="H2779" s="319">
        <v>36.249218546248116</v>
      </c>
      <c r="I2779" s="319">
        <v>35.052918247439983</v>
      </c>
    </row>
    <row r="2780" spans="1:9" x14ac:dyDescent="0.2">
      <c r="A2780" s="30" t="s">
        <v>796</v>
      </c>
      <c r="B2780" s="335">
        <v>1534800000</v>
      </c>
      <c r="C2780" s="335">
        <v>953767986</v>
      </c>
      <c r="D2780" s="335">
        <v>791813335</v>
      </c>
      <c r="E2780" s="335">
        <v>791813335</v>
      </c>
      <c r="F2780" s="336">
        <v>581032014</v>
      </c>
      <c r="G2780" s="319">
        <v>62.142818999218143</v>
      </c>
      <c r="H2780" s="319">
        <v>51.590652528016676</v>
      </c>
      <c r="I2780" s="319">
        <v>51.590652528016676</v>
      </c>
    </row>
    <row r="2781" spans="1:9" x14ac:dyDescent="0.2">
      <c r="A2781" s="30" t="s">
        <v>797</v>
      </c>
      <c r="B2781" s="335">
        <v>8629400000</v>
      </c>
      <c r="C2781" s="335">
        <v>8629400000</v>
      </c>
      <c r="D2781" s="335">
        <v>8629400000</v>
      </c>
      <c r="E2781" s="335">
        <v>8629400000</v>
      </c>
      <c r="F2781" s="336">
        <v>0</v>
      </c>
      <c r="G2781" s="319">
        <v>100</v>
      </c>
      <c r="H2781" s="319">
        <v>100</v>
      </c>
      <c r="I2781" s="319">
        <v>100</v>
      </c>
    </row>
    <row r="2782" spans="1:9" x14ac:dyDescent="0.2">
      <c r="A2782" s="30" t="s">
        <v>124</v>
      </c>
      <c r="B2782" s="335">
        <v>4500000000</v>
      </c>
      <c r="C2782" s="335">
        <v>1138911190.9100001</v>
      </c>
      <c r="D2782" s="335">
        <v>1138911190.9100001</v>
      </c>
      <c r="E2782" s="335">
        <v>1138911190.9100001</v>
      </c>
      <c r="F2782" s="336">
        <v>3361088809.0900002</v>
      </c>
      <c r="G2782" s="319">
        <v>25.309137575777779</v>
      </c>
      <c r="H2782" s="319">
        <v>25.309137575777779</v>
      </c>
      <c r="I2782" s="319">
        <v>25.309137575777779</v>
      </c>
    </row>
    <row r="2783" spans="1:9" x14ac:dyDescent="0.2">
      <c r="A2783" s="30" t="s">
        <v>798</v>
      </c>
      <c r="B2783" s="335">
        <v>2800000000</v>
      </c>
      <c r="C2783" s="335">
        <v>2415776890.6700001</v>
      </c>
      <c r="D2783" s="335">
        <v>1865442601</v>
      </c>
      <c r="E2783" s="335">
        <v>1819444335</v>
      </c>
      <c r="F2783" s="336">
        <v>384223109.32999992</v>
      </c>
      <c r="G2783" s="319">
        <v>86.277746095357145</v>
      </c>
      <c r="H2783" s="319">
        <v>66.622950035714297</v>
      </c>
      <c r="I2783" s="319">
        <v>64.98015482142857</v>
      </c>
    </row>
    <row r="2784" spans="1:9" x14ac:dyDescent="0.2">
      <c r="A2784" s="334" t="s">
        <v>127</v>
      </c>
      <c r="B2784" s="311">
        <v>2978539410</v>
      </c>
      <c r="C2784" s="311">
        <v>196851250</v>
      </c>
      <c r="D2784" s="311">
        <v>196851250</v>
      </c>
      <c r="E2784" s="311">
        <v>196851250</v>
      </c>
      <c r="F2784" s="316">
        <v>2781688160</v>
      </c>
      <c r="G2784" s="317">
        <v>6.60898591232674</v>
      </c>
      <c r="H2784" s="317">
        <v>6.60898591232674</v>
      </c>
      <c r="I2784" s="317">
        <v>6.60898591232674</v>
      </c>
    </row>
    <row r="2785" spans="1:9" x14ac:dyDescent="0.2">
      <c r="A2785" s="30" t="s">
        <v>128</v>
      </c>
      <c r="B2785" s="335">
        <v>197739410</v>
      </c>
      <c r="C2785" s="335">
        <v>196851250</v>
      </c>
      <c r="D2785" s="335">
        <v>196851250</v>
      </c>
      <c r="E2785" s="335">
        <v>196851250</v>
      </c>
      <c r="F2785" s="336">
        <v>888160</v>
      </c>
      <c r="G2785" s="319">
        <v>99.550843203183419</v>
      </c>
      <c r="H2785" s="319">
        <v>99.550843203183419</v>
      </c>
      <c r="I2785" s="319">
        <v>99.550843203183419</v>
      </c>
    </row>
    <row r="2786" spans="1:9" x14ac:dyDescent="0.2">
      <c r="A2786" s="30" t="s">
        <v>130</v>
      </c>
      <c r="B2786" s="335">
        <v>2780800000</v>
      </c>
      <c r="C2786" s="335">
        <v>0</v>
      </c>
      <c r="D2786" s="335">
        <v>0</v>
      </c>
      <c r="E2786" s="335">
        <v>0</v>
      </c>
      <c r="F2786" s="336">
        <v>2780800000</v>
      </c>
      <c r="G2786" s="319">
        <v>0</v>
      </c>
      <c r="H2786" s="319">
        <v>0</v>
      </c>
      <c r="I2786" s="319">
        <v>0</v>
      </c>
    </row>
    <row r="2787" spans="1:9" x14ac:dyDescent="0.2">
      <c r="A2787" s="334" t="s">
        <v>131</v>
      </c>
      <c r="B2787" s="311">
        <v>609383750314</v>
      </c>
      <c r="C2787" s="311">
        <v>372515531878.54999</v>
      </c>
      <c r="D2787" s="311">
        <v>134388972374.57999</v>
      </c>
      <c r="E2787" s="311">
        <v>133775232079.57999</v>
      </c>
      <c r="F2787" s="316">
        <v>236868218435.45001</v>
      </c>
      <c r="G2787" s="317">
        <v>61.129876155477106</v>
      </c>
      <c r="H2787" s="317">
        <v>22.053258280243401</v>
      </c>
      <c r="I2787" s="317">
        <v>21.952543370355542</v>
      </c>
    </row>
    <row r="2788" spans="1:9" x14ac:dyDescent="0.2">
      <c r="A2788" s="334" t="s">
        <v>1651</v>
      </c>
      <c r="B2788" s="311">
        <v>609383750314</v>
      </c>
      <c r="C2788" s="311">
        <v>372515531878.54999</v>
      </c>
      <c r="D2788" s="311">
        <v>134388972374.57999</v>
      </c>
      <c r="E2788" s="311">
        <v>133775232079.57999</v>
      </c>
      <c r="F2788" s="316">
        <v>236868218435.45001</v>
      </c>
      <c r="G2788" s="317">
        <v>61.129876155477106</v>
      </c>
      <c r="H2788" s="317">
        <v>22.053258280243401</v>
      </c>
      <c r="I2788" s="317">
        <v>21.952543370355542</v>
      </c>
    </row>
    <row r="2789" spans="1:9" x14ac:dyDescent="0.2">
      <c r="A2789" s="30" t="s">
        <v>799</v>
      </c>
      <c r="B2789" s="335">
        <v>40034612918</v>
      </c>
      <c r="C2789" s="335">
        <v>34794631228</v>
      </c>
      <c r="D2789" s="335">
        <v>7541588627</v>
      </c>
      <c r="E2789" s="335">
        <v>7499810931</v>
      </c>
      <c r="F2789" s="336">
        <v>5239981690</v>
      </c>
      <c r="G2789" s="319">
        <v>86.91137166548188</v>
      </c>
      <c r="H2789" s="319">
        <v>18.837670898546939</v>
      </c>
      <c r="I2789" s="319">
        <v>18.733316958406267</v>
      </c>
    </row>
    <row r="2790" spans="1:9" x14ac:dyDescent="0.2">
      <c r="A2790" s="30" t="s">
        <v>800</v>
      </c>
      <c r="B2790" s="335">
        <v>40500000000</v>
      </c>
      <c r="C2790" s="335">
        <v>40500000000</v>
      </c>
      <c r="D2790" s="335">
        <v>1600000000</v>
      </c>
      <c r="E2790" s="335">
        <v>1600000000</v>
      </c>
      <c r="F2790" s="336">
        <v>0</v>
      </c>
      <c r="G2790" s="319">
        <v>100</v>
      </c>
      <c r="H2790" s="319">
        <v>3.9506172839506171</v>
      </c>
      <c r="I2790" s="319">
        <v>3.9506172839506171</v>
      </c>
    </row>
    <row r="2791" spans="1:9" x14ac:dyDescent="0.2">
      <c r="A2791" s="30" t="s">
        <v>801</v>
      </c>
      <c r="B2791" s="335">
        <v>44000000000</v>
      </c>
      <c r="C2791" s="335">
        <v>3313922230</v>
      </c>
      <c r="D2791" s="335">
        <v>219143209</v>
      </c>
      <c r="E2791" s="335">
        <v>219143209</v>
      </c>
      <c r="F2791" s="336">
        <v>40686077770</v>
      </c>
      <c r="G2791" s="319">
        <v>7.5316414318181817</v>
      </c>
      <c r="H2791" s="319">
        <v>0.49805274772727276</v>
      </c>
      <c r="I2791" s="319">
        <v>0.49805274772727276</v>
      </c>
    </row>
    <row r="2792" spans="1:9" x14ac:dyDescent="0.2">
      <c r="A2792" s="30" t="s">
        <v>802</v>
      </c>
      <c r="B2792" s="335">
        <v>45700000000</v>
      </c>
      <c r="C2792" s="335">
        <v>19150000000</v>
      </c>
      <c r="D2792" s="335">
        <v>10939108590</v>
      </c>
      <c r="E2792" s="335">
        <v>10939108590</v>
      </c>
      <c r="F2792" s="336">
        <v>26550000000</v>
      </c>
      <c r="G2792" s="319">
        <v>41.903719912472646</v>
      </c>
      <c r="H2792" s="319">
        <v>23.936780284463897</v>
      </c>
      <c r="I2792" s="319">
        <v>23.936780284463897</v>
      </c>
    </row>
    <row r="2793" spans="1:9" x14ac:dyDescent="0.2">
      <c r="A2793" s="30" t="s">
        <v>803</v>
      </c>
      <c r="B2793" s="335">
        <v>800000000</v>
      </c>
      <c r="C2793" s="335">
        <v>800000000</v>
      </c>
      <c r="D2793" s="335">
        <v>271216938</v>
      </c>
      <c r="E2793" s="335">
        <v>271216938</v>
      </c>
      <c r="F2793" s="336">
        <v>0</v>
      </c>
      <c r="G2793" s="319">
        <v>100</v>
      </c>
      <c r="H2793" s="319">
        <v>33.902117250000003</v>
      </c>
      <c r="I2793" s="319">
        <v>33.902117250000003</v>
      </c>
    </row>
    <row r="2794" spans="1:9" x14ac:dyDescent="0.2">
      <c r="A2794" s="30" t="s">
        <v>804</v>
      </c>
      <c r="B2794" s="335">
        <v>40000000000</v>
      </c>
      <c r="C2794" s="335">
        <v>0</v>
      </c>
      <c r="D2794" s="335">
        <v>0</v>
      </c>
      <c r="E2794" s="335">
        <v>0</v>
      </c>
      <c r="F2794" s="336">
        <v>40000000000</v>
      </c>
      <c r="G2794" s="319">
        <v>0</v>
      </c>
      <c r="H2794" s="319">
        <v>0</v>
      </c>
      <c r="I2794" s="319">
        <v>0</v>
      </c>
    </row>
    <row r="2795" spans="1:9" x14ac:dyDescent="0.2">
      <c r="A2795" s="30" t="s">
        <v>805</v>
      </c>
      <c r="B2795" s="335">
        <v>6685137900</v>
      </c>
      <c r="C2795" s="335">
        <v>5365050827</v>
      </c>
      <c r="D2795" s="335">
        <v>1721298673</v>
      </c>
      <c r="E2795" s="335">
        <v>1720193096</v>
      </c>
      <c r="F2795" s="336">
        <v>1320087073</v>
      </c>
      <c r="G2795" s="319">
        <v>80.253405498187263</v>
      </c>
      <c r="H2795" s="319">
        <v>25.74814010942093</v>
      </c>
      <c r="I2795" s="319">
        <v>25.731602275549172</v>
      </c>
    </row>
    <row r="2796" spans="1:9" x14ac:dyDescent="0.2">
      <c r="A2796" s="30" t="s">
        <v>806</v>
      </c>
      <c r="B2796" s="335">
        <v>12120337176</v>
      </c>
      <c r="C2796" s="335">
        <v>9082088651</v>
      </c>
      <c r="D2796" s="335">
        <v>4454143070</v>
      </c>
      <c r="E2796" s="335">
        <v>4431360543</v>
      </c>
      <c r="F2796" s="336">
        <v>3038248525</v>
      </c>
      <c r="G2796" s="319">
        <v>74.932640232021214</v>
      </c>
      <c r="H2796" s="319">
        <v>36.749333003869232</v>
      </c>
      <c r="I2796" s="319">
        <v>36.561363587926635</v>
      </c>
    </row>
    <row r="2797" spans="1:9" x14ac:dyDescent="0.2">
      <c r="A2797" s="30" t="s">
        <v>807</v>
      </c>
      <c r="B2797" s="335">
        <v>74000000000</v>
      </c>
      <c r="C2797" s="335">
        <v>15933205865</v>
      </c>
      <c r="D2797" s="335">
        <v>9885643918</v>
      </c>
      <c r="E2797" s="335">
        <v>9845904091</v>
      </c>
      <c r="F2797" s="336">
        <v>58066794135</v>
      </c>
      <c r="G2797" s="319">
        <v>21.531359277027025</v>
      </c>
      <c r="H2797" s="319">
        <v>13.358978267567567</v>
      </c>
      <c r="I2797" s="319">
        <v>13.305275798648649</v>
      </c>
    </row>
    <row r="2798" spans="1:9" x14ac:dyDescent="0.2">
      <c r="A2798" s="30" t="s">
        <v>808</v>
      </c>
      <c r="B2798" s="335">
        <v>7000000000</v>
      </c>
      <c r="C2798" s="335">
        <v>4716679332</v>
      </c>
      <c r="D2798" s="335">
        <v>2173076157.27</v>
      </c>
      <c r="E2798" s="335">
        <v>2171968744.27</v>
      </c>
      <c r="F2798" s="336">
        <v>2283320668</v>
      </c>
      <c r="G2798" s="319">
        <v>67.381133314285719</v>
      </c>
      <c r="H2798" s="319">
        <v>31.043945103857141</v>
      </c>
      <c r="I2798" s="319">
        <v>31.028124918142858</v>
      </c>
    </row>
    <row r="2799" spans="1:9" x14ac:dyDescent="0.2">
      <c r="A2799" s="30" t="s">
        <v>809</v>
      </c>
      <c r="B2799" s="335">
        <v>4610958546</v>
      </c>
      <c r="C2799" s="335">
        <v>3764109564</v>
      </c>
      <c r="D2799" s="335">
        <v>976827768</v>
      </c>
      <c r="E2799" s="335">
        <v>974344640</v>
      </c>
      <c r="F2799" s="336">
        <v>846848982</v>
      </c>
      <c r="G2799" s="319">
        <v>81.633992725121331</v>
      </c>
      <c r="H2799" s="319">
        <v>21.184917588283174</v>
      </c>
      <c r="I2799" s="319">
        <v>21.131064837814311</v>
      </c>
    </row>
    <row r="2800" spans="1:9" x14ac:dyDescent="0.2">
      <c r="A2800" s="30" t="s">
        <v>810</v>
      </c>
      <c r="B2800" s="335">
        <v>50000000000</v>
      </c>
      <c r="C2800" s="335">
        <v>40658829264.669998</v>
      </c>
      <c r="D2800" s="335">
        <v>8384542526</v>
      </c>
      <c r="E2800" s="335">
        <v>8367242526</v>
      </c>
      <c r="F2800" s="336">
        <v>9341170735.3300018</v>
      </c>
      <c r="G2800" s="319">
        <v>81.317658529339994</v>
      </c>
      <c r="H2800" s="319">
        <v>16.769085051999998</v>
      </c>
      <c r="I2800" s="319">
        <v>16.734485052</v>
      </c>
    </row>
    <row r="2801" spans="1:9" x14ac:dyDescent="0.2">
      <c r="A2801" s="30" t="s">
        <v>811</v>
      </c>
      <c r="B2801" s="335">
        <v>77031226736</v>
      </c>
      <c r="C2801" s="335">
        <v>77011236736.050003</v>
      </c>
      <c r="D2801" s="335">
        <v>4407956236</v>
      </c>
      <c r="E2801" s="335">
        <v>4407956236</v>
      </c>
      <c r="F2801" s="336">
        <v>19989999.949996948</v>
      </c>
      <c r="G2801" s="319">
        <v>99.974049485128276</v>
      </c>
      <c r="H2801" s="319">
        <v>5.7222978560459206</v>
      </c>
      <c r="I2801" s="319">
        <v>5.7222978560459206</v>
      </c>
    </row>
    <row r="2802" spans="1:9" x14ac:dyDescent="0.2">
      <c r="A2802" s="30" t="s">
        <v>812</v>
      </c>
      <c r="B2802" s="335">
        <v>8270567102</v>
      </c>
      <c r="C2802" s="335">
        <v>6597962362.3299999</v>
      </c>
      <c r="D2802" s="335">
        <v>4729645814</v>
      </c>
      <c r="E2802" s="335">
        <v>4702513553</v>
      </c>
      <c r="F2802" s="336">
        <v>1672604739.6700001</v>
      </c>
      <c r="G2802" s="319">
        <v>79.77642017721459</v>
      </c>
      <c r="H2802" s="319">
        <v>57.186475312633277</v>
      </c>
      <c r="I2802" s="319">
        <v>56.858417264552898</v>
      </c>
    </row>
    <row r="2803" spans="1:9" x14ac:dyDescent="0.2">
      <c r="A2803" s="30" t="s">
        <v>813</v>
      </c>
      <c r="B2803" s="335">
        <v>3003071831</v>
      </c>
      <c r="C2803" s="335">
        <v>1994456119</v>
      </c>
      <c r="D2803" s="335">
        <v>978796035.5</v>
      </c>
      <c r="E2803" s="335">
        <v>974353662.5</v>
      </c>
      <c r="F2803" s="336">
        <v>1008615712</v>
      </c>
      <c r="G2803" s="319">
        <v>66.413866575274739</v>
      </c>
      <c r="H2803" s="319">
        <v>32.593160955929193</v>
      </c>
      <c r="I2803" s="319">
        <v>32.445233325489511</v>
      </c>
    </row>
    <row r="2804" spans="1:9" x14ac:dyDescent="0.2">
      <c r="A2804" s="30" t="s">
        <v>814</v>
      </c>
      <c r="B2804" s="335">
        <v>2002047888</v>
      </c>
      <c r="C2804" s="335">
        <v>1273830563</v>
      </c>
      <c r="D2804" s="335">
        <v>569143843</v>
      </c>
      <c r="E2804" s="335">
        <v>569143843</v>
      </c>
      <c r="F2804" s="336">
        <v>728217325</v>
      </c>
      <c r="G2804" s="319">
        <v>63.626378301696249</v>
      </c>
      <c r="H2804" s="319">
        <v>28.428083384586856</v>
      </c>
      <c r="I2804" s="319">
        <v>28.428083384586856</v>
      </c>
    </row>
    <row r="2805" spans="1:9" x14ac:dyDescent="0.2">
      <c r="A2805" s="30" t="s">
        <v>815</v>
      </c>
      <c r="B2805" s="335">
        <v>3003071832</v>
      </c>
      <c r="C2805" s="335">
        <v>1938698225</v>
      </c>
      <c r="D2805" s="335">
        <v>833641784.66999996</v>
      </c>
      <c r="E2805" s="335">
        <v>833641784.66999996</v>
      </c>
      <c r="F2805" s="336">
        <v>1064373607</v>
      </c>
      <c r="G2805" s="319">
        <v>64.557171238520013</v>
      </c>
      <c r="H2805" s="319">
        <v>27.759635177118199</v>
      </c>
      <c r="I2805" s="319">
        <v>27.759635177118199</v>
      </c>
    </row>
    <row r="2806" spans="1:9" x14ac:dyDescent="0.2">
      <c r="A2806" s="30" t="s">
        <v>816</v>
      </c>
      <c r="B2806" s="335">
        <v>2002047888</v>
      </c>
      <c r="C2806" s="335">
        <v>1272151197</v>
      </c>
      <c r="D2806" s="335">
        <v>542199489</v>
      </c>
      <c r="E2806" s="335">
        <v>542199489</v>
      </c>
      <c r="F2806" s="336">
        <v>729896691</v>
      </c>
      <c r="G2806" s="319">
        <v>63.542495892585762</v>
      </c>
      <c r="H2806" s="319">
        <v>27.082243749006668</v>
      </c>
      <c r="I2806" s="319">
        <v>27.082243749006668</v>
      </c>
    </row>
    <row r="2807" spans="1:9" x14ac:dyDescent="0.2">
      <c r="A2807" s="30" t="s">
        <v>817</v>
      </c>
      <c r="B2807" s="335">
        <v>12000000000</v>
      </c>
      <c r="C2807" s="335">
        <v>12000000000</v>
      </c>
      <c r="D2807" s="335">
        <v>12000000000</v>
      </c>
      <c r="E2807" s="335">
        <v>12000000000</v>
      </c>
      <c r="F2807" s="336">
        <v>0</v>
      </c>
      <c r="G2807" s="319">
        <v>100</v>
      </c>
      <c r="H2807" s="319">
        <v>100</v>
      </c>
      <c r="I2807" s="319">
        <v>100</v>
      </c>
    </row>
    <row r="2808" spans="1:9" x14ac:dyDescent="0.2">
      <c r="A2808" s="30" t="s">
        <v>818</v>
      </c>
      <c r="B2808" s="335">
        <v>28000000000</v>
      </c>
      <c r="C2808" s="335">
        <v>26792732597.34</v>
      </c>
      <c r="D2808" s="335">
        <v>16499854952</v>
      </c>
      <c r="E2808" s="335">
        <v>16169812160</v>
      </c>
      <c r="F2808" s="336">
        <v>1207267402.6599998</v>
      </c>
      <c r="G2808" s="319">
        <v>95.688330704785713</v>
      </c>
      <c r="H2808" s="319">
        <v>58.928053400000003</v>
      </c>
      <c r="I2808" s="319">
        <v>57.749329142857142</v>
      </c>
    </row>
    <row r="2809" spans="1:9" x14ac:dyDescent="0.2">
      <c r="A2809" s="30" t="s">
        <v>819</v>
      </c>
      <c r="B2809" s="335">
        <v>1000000000</v>
      </c>
      <c r="C2809" s="335">
        <v>102575000</v>
      </c>
      <c r="D2809" s="335">
        <v>48083333</v>
      </c>
      <c r="E2809" s="335">
        <v>39583333</v>
      </c>
      <c r="F2809" s="336">
        <v>897425000</v>
      </c>
      <c r="G2809" s="319">
        <v>10.2575</v>
      </c>
      <c r="H2809" s="319">
        <v>4.8083333000000001</v>
      </c>
      <c r="I2809" s="319">
        <v>3.9583332999999996</v>
      </c>
    </row>
    <row r="2810" spans="1:9" x14ac:dyDescent="0.2">
      <c r="A2810" s="30" t="s">
        <v>820</v>
      </c>
      <c r="B2810" s="335">
        <v>10000000000</v>
      </c>
      <c r="C2810" s="335">
        <v>2823437496</v>
      </c>
      <c r="D2810" s="335">
        <v>2095395480</v>
      </c>
      <c r="E2810" s="335">
        <v>2086490599</v>
      </c>
      <c r="F2810" s="336">
        <v>7176562504</v>
      </c>
      <c r="G2810" s="319">
        <v>28.234374960000004</v>
      </c>
      <c r="H2810" s="319">
        <v>20.953954799999998</v>
      </c>
      <c r="I2810" s="319">
        <v>20.86490599</v>
      </c>
    </row>
    <row r="2811" spans="1:9" x14ac:dyDescent="0.2">
      <c r="A2811" s="30" t="s">
        <v>821</v>
      </c>
      <c r="B2811" s="335">
        <v>10000000000</v>
      </c>
      <c r="C2811" s="335">
        <v>2778499696.3299999</v>
      </c>
      <c r="D2811" s="335">
        <v>1252542578</v>
      </c>
      <c r="E2811" s="335">
        <v>1244042578</v>
      </c>
      <c r="F2811" s="336">
        <v>7221500303.6700001</v>
      </c>
      <c r="G2811" s="319">
        <v>27.784996963300003</v>
      </c>
      <c r="H2811" s="319">
        <v>12.525425779999999</v>
      </c>
      <c r="I2811" s="319">
        <v>12.44042578</v>
      </c>
    </row>
    <row r="2812" spans="1:9" x14ac:dyDescent="0.2">
      <c r="A2812" s="30" t="s">
        <v>822</v>
      </c>
      <c r="B2812" s="335">
        <v>2612773306</v>
      </c>
      <c r="C2812" s="335">
        <v>2612773306</v>
      </c>
      <c r="D2812" s="335">
        <v>0</v>
      </c>
      <c r="E2812" s="335">
        <v>0</v>
      </c>
      <c r="F2812" s="336">
        <v>0</v>
      </c>
      <c r="G2812" s="319">
        <v>100</v>
      </c>
      <c r="H2812" s="319">
        <v>0</v>
      </c>
      <c r="I2812" s="319">
        <v>0</v>
      </c>
    </row>
    <row r="2813" spans="1:9" x14ac:dyDescent="0.2">
      <c r="A2813" s="30" t="s">
        <v>823</v>
      </c>
      <c r="B2813" s="335">
        <v>50000000000</v>
      </c>
      <c r="C2813" s="335">
        <v>36008491080</v>
      </c>
      <c r="D2813" s="335">
        <v>25816544853</v>
      </c>
      <c r="E2813" s="335">
        <v>25816544853</v>
      </c>
      <c r="F2813" s="336">
        <v>13991508920</v>
      </c>
      <c r="G2813" s="319">
        <v>72.016982159999998</v>
      </c>
      <c r="H2813" s="319">
        <v>51.633089706</v>
      </c>
      <c r="I2813" s="319">
        <v>51.633089706</v>
      </c>
    </row>
    <row r="2814" spans="1:9" x14ac:dyDescent="0.2">
      <c r="A2814" s="30" t="s">
        <v>824</v>
      </c>
      <c r="B2814" s="335">
        <v>2000000000</v>
      </c>
      <c r="C2814" s="335">
        <v>0</v>
      </c>
      <c r="D2814" s="335">
        <v>0</v>
      </c>
      <c r="E2814" s="335">
        <v>0</v>
      </c>
      <c r="F2814" s="336">
        <v>2000000000</v>
      </c>
      <c r="G2814" s="319">
        <v>0</v>
      </c>
      <c r="H2814" s="319">
        <v>0</v>
      </c>
      <c r="I2814" s="319">
        <v>0</v>
      </c>
    </row>
    <row r="2815" spans="1:9" x14ac:dyDescent="0.2">
      <c r="A2815" s="30" t="s">
        <v>825</v>
      </c>
      <c r="B2815" s="335">
        <v>2997246000</v>
      </c>
      <c r="C2815" s="335">
        <v>1027668252.67</v>
      </c>
      <c r="D2815" s="335">
        <v>913735942</v>
      </c>
      <c r="E2815" s="335">
        <v>913735942</v>
      </c>
      <c r="F2815" s="336">
        <v>1969577747.3299999</v>
      </c>
      <c r="G2815" s="319">
        <v>34.287083965413586</v>
      </c>
      <c r="H2815" s="319">
        <v>30.485850744316618</v>
      </c>
      <c r="I2815" s="319">
        <v>30.485850744316618</v>
      </c>
    </row>
    <row r="2816" spans="1:9" x14ac:dyDescent="0.2">
      <c r="A2816" s="30" t="s">
        <v>826</v>
      </c>
      <c r="B2816" s="335">
        <v>6362758078</v>
      </c>
      <c r="C2816" s="335">
        <v>4889599407.7600002</v>
      </c>
      <c r="D2816" s="335">
        <v>3443835495.1100001</v>
      </c>
      <c r="E2816" s="335">
        <v>3443835495.1100001</v>
      </c>
      <c r="F2816" s="336">
        <v>1473158670.2399998</v>
      </c>
      <c r="G2816" s="319">
        <v>76.847168284872836</v>
      </c>
      <c r="H2816" s="319">
        <v>54.124885040301542</v>
      </c>
      <c r="I2816" s="319">
        <v>54.124885040301542</v>
      </c>
    </row>
    <row r="2817" spans="1:9" x14ac:dyDescent="0.2">
      <c r="A2817" s="30" t="s">
        <v>827</v>
      </c>
      <c r="B2817" s="335">
        <v>539834623</v>
      </c>
      <c r="C2817" s="335">
        <v>507981513</v>
      </c>
      <c r="D2817" s="335">
        <v>373504098</v>
      </c>
      <c r="E2817" s="335">
        <v>367972078</v>
      </c>
      <c r="F2817" s="336">
        <v>31853110</v>
      </c>
      <c r="G2817" s="319">
        <v>94.099468866412451</v>
      </c>
      <c r="H2817" s="319">
        <v>69.188614825099876</v>
      </c>
      <c r="I2817" s="319">
        <v>68.163852839798309</v>
      </c>
    </row>
    <row r="2818" spans="1:9" x14ac:dyDescent="0.2">
      <c r="A2818" s="30" t="s">
        <v>828</v>
      </c>
      <c r="B2818" s="335">
        <v>539834622</v>
      </c>
      <c r="C2818" s="335">
        <v>465069500</v>
      </c>
      <c r="D2818" s="335">
        <v>325106667</v>
      </c>
      <c r="E2818" s="335">
        <v>319106667</v>
      </c>
      <c r="F2818" s="336">
        <v>74765122</v>
      </c>
      <c r="G2818" s="319">
        <v>86.150365509531909</v>
      </c>
      <c r="H2818" s="319">
        <v>60.223382078669275</v>
      </c>
      <c r="I2818" s="319">
        <v>59.111930579361768</v>
      </c>
    </row>
    <row r="2819" spans="1:9" x14ac:dyDescent="0.2">
      <c r="A2819" s="30" t="s">
        <v>829</v>
      </c>
      <c r="B2819" s="335">
        <v>2500000000</v>
      </c>
      <c r="C2819" s="335">
        <v>2091299186.97</v>
      </c>
      <c r="D2819" s="335">
        <v>1527499401</v>
      </c>
      <c r="E2819" s="335">
        <v>1510999401</v>
      </c>
      <c r="F2819" s="336">
        <v>408700813.02999997</v>
      </c>
      <c r="G2819" s="319">
        <v>83.651967478800003</v>
      </c>
      <c r="H2819" s="319">
        <v>61.099976040000001</v>
      </c>
      <c r="I2819" s="319">
        <v>60.439976039999998</v>
      </c>
    </row>
    <row r="2820" spans="1:9" x14ac:dyDescent="0.2">
      <c r="A2820" s="30" t="s">
        <v>830</v>
      </c>
      <c r="B2820" s="335">
        <v>2517055967</v>
      </c>
      <c r="C2820" s="335">
        <v>1032368837</v>
      </c>
      <c r="D2820" s="335">
        <v>866028836.34000003</v>
      </c>
      <c r="E2820" s="335">
        <v>853228836.34000003</v>
      </c>
      <c r="F2820" s="336">
        <v>1484687130</v>
      </c>
      <c r="G2820" s="319">
        <v>41.014933737466635</v>
      </c>
      <c r="H2820" s="319">
        <v>34.406419551019866</v>
      </c>
      <c r="I2820" s="319">
        <v>33.897888943523839</v>
      </c>
    </row>
    <row r="2821" spans="1:9" x14ac:dyDescent="0.2">
      <c r="A2821" s="30" t="s">
        <v>831</v>
      </c>
      <c r="B2821" s="335">
        <v>2517055967</v>
      </c>
      <c r="C2821" s="335">
        <v>1326626467</v>
      </c>
      <c r="D2821" s="335">
        <v>1305093133</v>
      </c>
      <c r="E2821" s="335">
        <v>1300593133</v>
      </c>
      <c r="F2821" s="336">
        <v>1190429500</v>
      </c>
      <c r="G2821" s="319">
        <v>52.705481498735388</v>
      </c>
      <c r="H2821" s="319">
        <v>51.849984669013914</v>
      </c>
      <c r="I2821" s="319">
        <v>51.671204377316094</v>
      </c>
    </row>
    <row r="2822" spans="1:9" x14ac:dyDescent="0.2">
      <c r="A2822" s="30" t="s">
        <v>832</v>
      </c>
      <c r="B2822" s="335">
        <v>2517055967</v>
      </c>
      <c r="C2822" s="335">
        <v>1404743085.4000001</v>
      </c>
      <c r="D2822" s="335">
        <v>812669775.39999998</v>
      </c>
      <c r="E2822" s="335">
        <v>805069775.39999998</v>
      </c>
      <c r="F2822" s="336">
        <v>1112312881.5999999</v>
      </c>
      <c r="G2822" s="319">
        <v>55.808973015179689</v>
      </c>
      <c r="H2822" s="319">
        <v>32.286519888892087</v>
      </c>
      <c r="I2822" s="319">
        <v>31.984579840691318</v>
      </c>
    </row>
    <row r="2823" spans="1:9" x14ac:dyDescent="0.2">
      <c r="A2823" s="30" t="s">
        <v>833</v>
      </c>
      <c r="B2823" s="335">
        <v>2517055967</v>
      </c>
      <c r="C2823" s="335">
        <v>473488247</v>
      </c>
      <c r="D2823" s="335">
        <v>366014158</v>
      </c>
      <c r="E2823" s="335">
        <v>358014158</v>
      </c>
      <c r="F2823" s="336">
        <v>2043567720</v>
      </c>
      <c r="G2823" s="319">
        <v>18.811192647588832</v>
      </c>
      <c r="H2823" s="319">
        <v>14.541359540616048</v>
      </c>
      <c r="I2823" s="319">
        <v>14.223527910931033</v>
      </c>
    </row>
    <row r="2824" spans="1:9" x14ac:dyDescent="0.2">
      <c r="A2824" s="30" t="s">
        <v>834</v>
      </c>
      <c r="B2824" s="335">
        <v>4500000000</v>
      </c>
      <c r="C2824" s="335">
        <v>3106739192.0300002</v>
      </c>
      <c r="D2824" s="335">
        <v>2462156097.5599999</v>
      </c>
      <c r="E2824" s="335">
        <v>2462156097.5599999</v>
      </c>
      <c r="F2824" s="336">
        <v>1393260807.9699998</v>
      </c>
      <c r="G2824" s="319">
        <v>69.038648711777782</v>
      </c>
      <c r="H2824" s="319">
        <v>54.714579945777771</v>
      </c>
      <c r="I2824" s="319">
        <v>54.714579945777771</v>
      </c>
    </row>
    <row r="2825" spans="1:9" x14ac:dyDescent="0.2">
      <c r="A2825" s="30" t="s">
        <v>835</v>
      </c>
      <c r="B2825" s="335">
        <v>3500000000</v>
      </c>
      <c r="C2825" s="335">
        <v>3191239207</v>
      </c>
      <c r="D2825" s="335">
        <v>2670620285.3299999</v>
      </c>
      <c r="E2825" s="335">
        <v>2654930485.3299999</v>
      </c>
      <c r="F2825" s="336">
        <v>308760793</v>
      </c>
      <c r="G2825" s="319">
        <v>91.178263057142857</v>
      </c>
      <c r="H2825" s="319">
        <v>76.303436723714285</v>
      </c>
      <c r="I2825" s="319">
        <v>75.855156723714273</v>
      </c>
    </row>
    <row r="2826" spans="1:9" x14ac:dyDescent="0.2">
      <c r="A2826" s="30" t="s">
        <v>836</v>
      </c>
      <c r="B2826" s="335">
        <v>2000000000</v>
      </c>
      <c r="C2826" s="335">
        <v>1713347643</v>
      </c>
      <c r="D2826" s="335">
        <v>1382314611.4000001</v>
      </c>
      <c r="E2826" s="335">
        <v>1359014611.4000001</v>
      </c>
      <c r="F2826" s="336">
        <v>286652357</v>
      </c>
      <c r="G2826" s="319">
        <v>85.667382150000009</v>
      </c>
      <c r="H2826" s="319">
        <v>69.115730569999997</v>
      </c>
      <c r="I2826" s="319">
        <v>67.950730570000005</v>
      </c>
    </row>
    <row r="2827" spans="1:9" x14ac:dyDescent="0.2">
      <c r="A2827" s="334" t="s">
        <v>837</v>
      </c>
      <c r="B2827" s="311">
        <v>89451800000</v>
      </c>
      <c r="C2827" s="311">
        <v>52215931078.190002</v>
      </c>
      <c r="D2827" s="311">
        <v>36556091643.93</v>
      </c>
      <c r="E2827" s="311">
        <v>36489644567.93</v>
      </c>
      <c r="F2827" s="316">
        <v>37235868921.809998</v>
      </c>
      <c r="G2827" s="317">
        <v>58.373259205728679</v>
      </c>
      <c r="H2827" s="317">
        <v>40.866803847356906</v>
      </c>
      <c r="I2827" s="317">
        <v>40.79252129966082</v>
      </c>
    </row>
    <row r="2828" spans="1:9" x14ac:dyDescent="0.2">
      <c r="A2828" s="334" t="s">
        <v>109</v>
      </c>
      <c r="B2828" s="311">
        <v>85451800000</v>
      </c>
      <c r="C2828" s="311">
        <v>48508474719.190002</v>
      </c>
      <c r="D2828" s="311">
        <v>34075851076.43</v>
      </c>
      <c r="E2828" s="311">
        <v>34009404000.43</v>
      </c>
      <c r="F2828" s="316">
        <v>36943325280.809998</v>
      </c>
      <c r="G2828" s="317">
        <v>56.767060166304283</v>
      </c>
      <c r="H2828" s="317">
        <v>39.877277104086751</v>
      </c>
      <c r="I2828" s="317">
        <v>39.79951738925336</v>
      </c>
    </row>
    <row r="2829" spans="1:9" x14ac:dyDescent="0.2">
      <c r="A2829" s="334" t="s">
        <v>28</v>
      </c>
      <c r="B2829" s="311">
        <v>9091000000</v>
      </c>
      <c r="C2829" s="311">
        <v>7061349106</v>
      </c>
      <c r="D2829" s="311">
        <v>7059163212</v>
      </c>
      <c r="E2829" s="311">
        <v>7059163212</v>
      </c>
      <c r="F2829" s="316">
        <v>2029650894</v>
      </c>
      <c r="G2829" s="317">
        <v>77.674063425365745</v>
      </c>
      <c r="H2829" s="317">
        <v>77.650018831811678</v>
      </c>
      <c r="I2829" s="317">
        <v>77.650018831811678</v>
      </c>
    </row>
    <row r="2830" spans="1:9" x14ac:dyDescent="0.2">
      <c r="A2830" s="30" t="s">
        <v>110</v>
      </c>
      <c r="B2830" s="335">
        <v>5875000000</v>
      </c>
      <c r="C2830" s="335">
        <v>4882339805</v>
      </c>
      <c r="D2830" s="335">
        <v>4880153911</v>
      </c>
      <c r="E2830" s="335">
        <v>4880153911</v>
      </c>
      <c r="F2830" s="336">
        <v>992660195</v>
      </c>
      <c r="G2830" s="319">
        <v>83.103656255319152</v>
      </c>
      <c r="H2830" s="319">
        <v>83.066449548936177</v>
      </c>
      <c r="I2830" s="319">
        <v>83.066449548936177</v>
      </c>
    </row>
    <row r="2831" spans="1:9" x14ac:dyDescent="0.2">
      <c r="A2831" s="30" t="s">
        <v>111</v>
      </c>
      <c r="B2831" s="335">
        <v>2246000000</v>
      </c>
      <c r="C2831" s="335">
        <v>1695378319</v>
      </c>
      <c r="D2831" s="335">
        <v>1695378319</v>
      </c>
      <c r="E2831" s="335">
        <v>1695378319</v>
      </c>
      <c r="F2831" s="336">
        <v>550621681</v>
      </c>
      <c r="G2831" s="319">
        <v>75.48434189670526</v>
      </c>
      <c r="H2831" s="319">
        <v>75.48434189670526</v>
      </c>
      <c r="I2831" s="319">
        <v>75.48434189670526</v>
      </c>
    </row>
    <row r="2832" spans="1:9" x14ac:dyDescent="0.2">
      <c r="A2832" s="30" t="s">
        <v>112</v>
      </c>
      <c r="B2832" s="335">
        <v>970000000</v>
      </c>
      <c r="C2832" s="335">
        <v>483630982</v>
      </c>
      <c r="D2832" s="335">
        <v>483630982</v>
      </c>
      <c r="E2832" s="335">
        <v>483630982</v>
      </c>
      <c r="F2832" s="336">
        <v>486369018</v>
      </c>
      <c r="G2832" s="319">
        <v>49.858864123711335</v>
      </c>
      <c r="H2832" s="319">
        <v>49.858864123711335</v>
      </c>
      <c r="I2832" s="319">
        <v>49.858864123711335</v>
      </c>
    </row>
    <row r="2833" spans="1:9" x14ac:dyDescent="0.2">
      <c r="A2833" s="334" t="s">
        <v>29</v>
      </c>
      <c r="B2833" s="311">
        <v>4729200000</v>
      </c>
      <c r="C2833" s="311">
        <v>4495118765.3900003</v>
      </c>
      <c r="D2833" s="311">
        <v>3774991792.1300001</v>
      </c>
      <c r="E2833" s="311">
        <v>3766491792.1300001</v>
      </c>
      <c r="F2833" s="316">
        <v>234081234.60999966</v>
      </c>
      <c r="G2833" s="317">
        <v>95.050299530364541</v>
      </c>
      <c r="H2833" s="317">
        <v>79.82305235832699</v>
      </c>
      <c r="I2833" s="317">
        <v>79.643317942358109</v>
      </c>
    </row>
    <row r="2834" spans="1:9" x14ac:dyDescent="0.2">
      <c r="A2834" s="30" t="s">
        <v>113</v>
      </c>
      <c r="B2834" s="335">
        <v>4729200000</v>
      </c>
      <c r="C2834" s="335">
        <v>4495118765.3900003</v>
      </c>
      <c r="D2834" s="335">
        <v>3774991792.1300001</v>
      </c>
      <c r="E2834" s="335">
        <v>3766491792.1300001</v>
      </c>
      <c r="F2834" s="336">
        <v>234081234.60999966</v>
      </c>
      <c r="G2834" s="319">
        <v>95.050299530364541</v>
      </c>
      <c r="H2834" s="319">
        <v>79.82305235832699</v>
      </c>
      <c r="I2834" s="319">
        <v>79.643317942358109</v>
      </c>
    </row>
    <row r="2835" spans="1:9" x14ac:dyDescent="0.2">
      <c r="A2835" s="334" t="s">
        <v>30</v>
      </c>
      <c r="B2835" s="311">
        <v>71540500000</v>
      </c>
      <c r="C2835" s="311">
        <v>36952006847.800003</v>
      </c>
      <c r="D2835" s="311">
        <v>23241696072.299999</v>
      </c>
      <c r="E2835" s="311">
        <v>23183748996.299999</v>
      </c>
      <c r="F2835" s="316">
        <v>34588493152.199997</v>
      </c>
      <c r="G2835" s="317">
        <v>51.651871104898625</v>
      </c>
      <c r="H2835" s="317">
        <v>32.48746664099356</v>
      </c>
      <c r="I2835" s="317">
        <v>32.406467659996785</v>
      </c>
    </row>
    <row r="2836" spans="1:9" x14ac:dyDescent="0.2">
      <c r="A2836" s="30" t="s">
        <v>186</v>
      </c>
      <c r="B2836" s="335">
        <v>71540500000</v>
      </c>
      <c r="C2836" s="335">
        <v>36952006847.800003</v>
      </c>
      <c r="D2836" s="335">
        <v>23241696072.299999</v>
      </c>
      <c r="E2836" s="335">
        <v>23183748996.299999</v>
      </c>
      <c r="F2836" s="336">
        <v>34588493152.199997</v>
      </c>
      <c r="G2836" s="319">
        <v>51.651871104898625</v>
      </c>
      <c r="H2836" s="319">
        <v>32.48746664099356</v>
      </c>
      <c r="I2836" s="319">
        <v>32.406467659996785</v>
      </c>
    </row>
    <row r="2837" spans="1:9" x14ac:dyDescent="0.2">
      <c r="A2837" s="334" t="s">
        <v>127</v>
      </c>
      <c r="B2837" s="311">
        <v>91100000</v>
      </c>
      <c r="C2837" s="311">
        <v>0</v>
      </c>
      <c r="D2837" s="311">
        <v>0</v>
      </c>
      <c r="E2837" s="311">
        <v>0</v>
      </c>
      <c r="F2837" s="316">
        <v>91100000</v>
      </c>
      <c r="G2837" s="317">
        <v>0</v>
      </c>
      <c r="H2837" s="317">
        <v>0</v>
      </c>
      <c r="I2837" s="317">
        <v>0</v>
      </c>
    </row>
    <row r="2838" spans="1:9" x14ac:dyDescent="0.2">
      <c r="A2838" s="30" t="s">
        <v>130</v>
      </c>
      <c r="B2838" s="335">
        <v>91100000</v>
      </c>
      <c r="C2838" s="335">
        <v>0</v>
      </c>
      <c r="D2838" s="335">
        <v>0</v>
      </c>
      <c r="E2838" s="335">
        <v>0</v>
      </c>
      <c r="F2838" s="336">
        <v>91100000</v>
      </c>
      <c r="G2838" s="319">
        <v>0</v>
      </c>
      <c r="H2838" s="319">
        <v>0</v>
      </c>
      <c r="I2838" s="319">
        <v>0</v>
      </c>
    </row>
    <row r="2839" spans="1:9" x14ac:dyDescent="0.2">
      <c r="A2839" s="334" t="s">
        <v>131</v>
      </c>
      <c r="B2839" s="311">
        <v>4000000000</v>
      </c>
      <c r="C2839" s="311">
        <v>3707456359</v>
      </c>
      <c r="D2839" s="311">
        <v>2480240567.5</v>
      </c>
      <c r="E2839" s="311">
        <v>2480240567.5</v>
      </c>
      <c r="F2839" s="316">
        <v>292543641</v>
      </c>
      <c r="G2839" s="317">
        <v>92.686408975000006</v>
      </c>
      <c r="H2839" s="317">
        <v>62.0060141875</v>
      </c>
      <c r="I2839" s="317">
        <v>62.0060141875</v>
      </c>
    </row>
    <row r="2840" spans="1:9" x14ac:dyDescent="0.2">
      <c r="A2840" s="334" t="s">
        <v>1651</v>
      </c>
      <c r="B2840" s="311">
        <v>4000000000</v>
      </c>
      <c r="C2840" s="311">
        <v>3707456359</v>
      </c>
      <c r="D2840" s="311">
        <v>2480240567.5</v>
      </c>
      <c r="E2840" s="311">
        <v>2480240567.5</v>
      </c>
      <c r="F2840" s="316">
        <v>292543641</v>
      </c>
      <c r="G2840" s="317">
        <v>92.686408975000006</v>
      </c>
      <c r="H2840" s="317">
        <v>62.0060141875</v>
      </c>
      <c r="I2840" s="317">
        <v>62.0060141875</v>
      </c>
    </row>
    <row r="2841" spans="1:9" x14ac:dyDescent="0.2">
      <c r="A2841" s="30" t="s">
        <v>838</v>
      </c>
      <c r="B2841" s="335">
        <v>4000000000</v>
      </c>
      <c r="C2841" s="335">
        <v>3707456359</v>
      </c>
      <c r="D2841" s="335">
        <v>2480240567.5</v>
      </c>
      <c r="E2841" s="335">
        <v>2480240567.5</v>
      </c>
      <c r="F2841" s="336">
        <v>292543641</v>
      </c>
      <c r="G2841" s="319">
        <v>92.686408975000006</v>
      </c>
      <c r="H2841" s="319">
        <v>62.0060141875</v>
      </c>
      <c r="I2841" s="319">
        <v>62.0060141875</v>
      </c>
    </row>
    <row r="2842" spans="1:9" x14ac:dyDescent="0.2">
      <c r="A2842" s="334" t="s">
        <v>839</v>
      </c>
      <c r="B2842" s="311">
        <v>6396842507</v>
      </c>
      <c r="C2842" s="311">
        <v>5685281768.3000002</v>
      </c>
      <c r="D2842" s="311">
        <v>4957586989.6800003</v>
      </c>
      <c r="E2842" s="311">
        <v>4957344689.6800003</v>
      </c>
      <c r="F2842" s="316">
        <v>711560738.69999981</v>
      </c>
      <c r="G2842" s="317">
        <v>88.876375525560519</v>
      </c>
      <c r="H2842" s="317">
        <v>77.500532243133435</v>
      </c>
      <c r="I2842" s="317">
        <v>77.496744436887852</v>
      </c>
    </row>
    <row r="2843" spans="1:9" x14ac:dyDescent="0.2">
      <c r="A2843" s="334" t="s">
        <v>109</v>
      </c>
      <c r="B2843" s="311">
        <v>5580400000</v>
      </c>
      <c r="C2843" s="311">
        <v>4916302404.3000002</v>
      </c>
      <c r="D2843" s="311">
        <v>4768043688.6800003</v>
      </c>
      <c r="E2843" s="311">
        <v>4767801388.6800003</v>
      </c>
      <c r="F2843" s="316">
        <v>664097595.69999981</v>
      </c>
      <c r="G2843" s="317">
        <v>88.099462481184148</v>
      </c>
      <c r="H2843" s="317">
        <v>85.442686701311743</v>
      </c>
      <c r="I2843" s="317">
        <v>85.438344718658172</v>
      </c>
    </row>
    <row r="2844" spans="1:9" x14ac:dyDescent="0.2">
      <c r="A2844" s="334" t="s">
        <v>28</v>
      </c>
      <c r="B2844" s="311">
        <v>4465500000</v>
      </c>
      <c r="C2844" s="311">
        <v>3885709690</v>
      </c>
      <c r="D2844" s="311">
        <v>3885709690</v>
      </c>
      <c r="E2844" s="311">
        <v>3885709690</v>
      </c>
      <c r="F2844" s="316">
        <v>579790310</v>
      </c>
      <c r="G2844" s="317">
        <v>87.01622864180942</v>
      </c>
      <c r="H2844" s="317">
        <v>87.01622864180942</v>
      </c>
      <c r="I2844" s="317">
        <v>87.01622864180942</v>
      </c>
    </row>
    <row r="2845" spans="1:9" x14ac:dyDescent="0.2">
      <c r="A2845" s="30" t="s">
        <v>110</v>
      </c>
      <c r="B2845" s="335">
        <v>2744200000</v>
      </c>
      <c r="C2845" s="335">
        <v>2479050765</v>
      </c>
      <c r="D2845" s="335">
        <v>2479050765</v>
      </c>
      <c r="E2845" s="335">
        <v>2479050765</v>
      </c>
      <c r="F2845" s="336">
        <v>265149235</v>
      </c>
      <c r="G2845" s="319">
        <v>90.337831244078416</v>
      </c>
      <c r="H2845" s="319">
        <v>90.337831244078416</v>
      </c>
      <c r="I2845" s="319">
        <v>90.337831244078416</v>
      </c>
    </row>
    <row r="2846" spans="1:9" x14ac:dyDescent="0.2">
      <c r="A2846" s="30" t="s">
        <v>111</v>
      </c>
      <c r="B2846" s="335">
        <v>1011000000</v>
      </c>
      <c r="C2846" s="335">
        <v>928516517</v>
      </c>
      <c r="D2846" s="335">
        <v>928516517</v>
      </c>
      <c r="E2846" s="335">
        <v>928516517</v>
      </c>
      <c r="F2846" s="336">
        <v>82483483</v>
      </c>
      <c r="G2846" s="319">
        <v>91.841396340257177</v>
      </c>
      <c r="H2846" s="319">
        <v>91.841396340257177</v>
      </c>
      <c r="I2846" s="319">
        <v>91.841396340257177</v>
      </c>
    </row>
    <row r="2847" spans="1:9" x14ac:dyDescent="0.2">
      <c r="A2847" s="30" t="s">
        <v>112</v>
      </c>
      <c r="B2847" s="335">
        <v>692100000</v>
      </c>
      <c r="C2847" s="335">
        <v>461895780</v>
      </c>
      <c r="D2847" s="335">
        <v>461895780</v>
      </c>
      <c r="E2847" s="335">
        <v>461895780</v>
      </c>
      <c r="F2847" s="336">
        <v>230204220</v>
      </c>
      <c r="G2847" s="319">
        <v>66.738300823580403</v>
      </c>
      <c r="H2847" s="319">
        <v>66.738300823580403</v>
      </c>
      <c r="I2847" s="319">
        <v>66.738300823580403</v>
      </c>
    </row>
    <row r="2848" spans="1:9" x14ac:dyDescent="0.2">
      <c r="A2848" s="30" t="s">
        <v>149</v>
      </c>
      <c r="B2848" s="335">
        <v>13100000</v>
      </c>
      <c r="C2848" s="335">
        <v>11593828</v>
      </c>
      <c r="D2848" s="335">
        <v>11593828</v>
      </c>
      <c r="E2848" s="335">
        <v>11593828</v>
      </c>
      <c r="F2848" s="336">
        <v>1506172</v>
      </c>
      <c r="G2848" s="319">
        <v>88.502503816793904</v>
      </c>
      <c r="H2848" s="319">
        <v>88.502503816793904</v>
      </c>
      <c r="I2848" s="319">
        <v>88.502503816793904</v>
      </c>
    </row>
    <row r="2849" spans="1:9" x14ac:dyDescent="0.2">
      <c r="A2849" s="30" t="s">
        <v>150</v>
      </c>
      <c r="B2849" s="335">
        <v>800000</v>
      </c>
      <c r="C2849" s="335">
        <v>438795</v>
      </c>
      <c r="D2849" s="335">
        <v>438795</v>
      </c>
      <c r="E2849" s="335">
        <v>438795</v>
      </c>
      <c r="F2849" s="336">
        <v>361205</v>
      </c>
      <c r="G2849" s="319">
        <v>54.849375000000002</v>
      </c>
      <c r="H2849" s="319">
        <v>54.849375000000002</v>
      </c>
      <c r="I2849" s="319">
        <v>54.849375000000002</v>
      </c>
    </row>
    <row r="2850" spans="1:9" x14ac:dyDescent="0.2">
      <c r="A2850" s="30" t="s">
        <v>151</v>
      </c>
      <c r="B2850" s="335">
        <v>4300000</v>
      </c>
      <c r="C2850" s="335">
        <v>4214005</v>
      </c>
      <c r="D2850" s="335">
        <v>4214005</v>
      </c>
      <c r="E2850" s="335">
        <v>4214005</v>
      </c>
      <c r="F2850" s="336">
        <v>85995</v>
      </c>
      <c r="G2850" s="319">
        <v>98.000116279069772</v>
      </c>
      <c r="H2850" s="319">
        <v>98.000116279069772</v>
      </c>
      <c r="I2850" s="319">
        <v>98.000116279069772</v>
      </c>
    </row>
    <row r="2851" spans="1:9" x14ac:dyDescent="0.2">
      <c r="A2851" s="334" t="s">
        <v>29</v>
      </c>
      <c r="B2851" s="311">
        <v>941700000</v>
      </c>
      <c r="C2851" s="311">
        <v>909094948.29999995</v>
      </c>
      <c r="D2851" s="311">
        <v>760836232.67999995</v>
      </c>
      <c r="E2851" s="311">
        <v>760593932.67999995</v>
      </c>
      <c r="F2851" s="316">
        <v>32605051.700000048</v>
      </c>
      <c r="G2851" s="317">
        <v>96.537639195072728</v>
      </c>
      <c r="H2851" s="317">
        <v>80.793908110863327</v>
      </c>
      <c r="I2851" s="317">
        <v>80.768178048210686</v>
      </c>
    </row>
    <row r="2852" spans="1:9" x14ac:dyDescent="0.2">
      <c r="A2852" s="30" t="s">
        <v>113</v>
      </c>
      <c r="B2852" s="335">
        <v>941700000</v>
      </c>
      <c r="C2852" s="335">
        <v>909094948.29999995</v>
      </c>
      <c r="D2852" s="335">
        <v>760836232.67999995</v>
      </c>
      <c r="E2852" s="335">
        <v>760593932.67999995</v>
      </c>
      <c r="F2852" s="336">
        <v>32605051.700000048</v>
      </c>
      <c r="G2852" s="319">
        <v>96.537639195072728</v>
      </c>
      <c r="H2852" s="319">
        <v>80.793908110863327</v>
      </c>
      <c r="I2852" s="319">
        <v>80.768178048210686</v>
      </c>
    </row>
    <row r="2853" spans="1:9" x14ac:dyDescent="0.2">
      <c r="A2853" s="334" t="s">
        <v>30</v>
      </c>
      <c r="B2853" s="311">
        <v>143900000</v>
      </c>
      <c r="C2853" s="311">
        <v>93466838</v>
      </c>
      <c r="D2853" s="311">
        <v>93466838</v>
      </c>
      <c r="E2853" s="311">
        <v>93466838</v>
      </c>
      <c r="F2853" s="316">
        <v>50433162</v>
      </c>
      <c r="G2853" s="317">
        <v>64.95263238359972</v>
      </c>
      <c r="H2853" s="317">
        <v>64.95263238359972</v>
      </c>
      <c r="I2853" s="317">
        <v>64.95263238359972</v>
      </c>
    </row>
    <row r="2854" spans="1:9" x14ac:dyDescent="0.2">
      <c r="A2854" s="30" t="s">
        <v>115</v>
      </c>
      <c r="B2854" s="335">
        <v>50000000</v>
      </c>
      <c r="C2854" s="335">
        <v>0</v>
      </c>
      <c r="D2854" s="335">
        <v>0</v>
      </c>
      <c r="E2854" s="335">
        <v>0</v>
      </c>
      <c r="F2854" s="336">
        <v>50000000</v>
      </c>
      <c r="G2854" s="319">
        <v>0</v>
      </c>
      <c r="H2854" s="319">
        <v>0</v>
      </c>
      <c r="I2854" s="319">
        <v>0</v>
      </c>
    </row>
    <row r="2855" spans="1:9" x14ac:dyDescent="0.2">
      <c r="A2855" s="30" t="s">
        <v>118</v>
      </c>
      <c r="B2855" s="335">
        <v>42500000</v>
      </c>
      <c r="C2855" s="335">
        <v>42066838</v>
      </c>
      <c r="D2855" s="335">
        <v>42066838</v>
      </c>
      <c r="E2855" s="335">
        <v>42066838</v>
      </c>
      <c r="F2855" s="336">
        <v>433162</v>
      </c>
      <c r="G2855" s="319">
        <v>98.980795294117655</v>
      </c>
      <c r="H2855" s="319">
        <v>98.980795294117655</v>
      </c>
      <c r="I2855" s="319">
        <v>98.980795294117655</v>
      </c>
    </row>
    <row r="2856" spans="1:9" x14ac:dyDescent="0.2">
      <c r="A2856" s="30" t="s">
        <v>123</v>
      </c>
      <c r="B2856" s="335">
        <v>51400000</v>
      </c>
      <c r="C2856" s="335">
        <v>51400000</v>
      </c>
      <c r="D2856" s="335">
        <v>51400000</v>
      </c>
      <c r="E2856" s="335">
        <v>51400000</v>
      </c>
      <c r="F2856" s="336">
        <v>0</v>
      </c>
      <c r="G2856" s="319">
        <v>100</v>
      </c>
      <c r="H2856" s="319">
        <v>100</v>
      </c>
      <c r="I2856" s="319">
        <v>100</v>
      </c>
    </row>
    <row r="2857" spans="1:9" x14ac:dyDescent="0.2">
      <c r="A2857" s="334" t="s">
        <v>127</v>
      </c>
      <c r="B2857" s="311">
        <v>29300000</v>
      </c>
      <c r="C2857" s="311">
        <v>28030928</v>
      </c>
      <c r="D2857" s="311">
        <v>28030928</v>
      </c>
      <c r="E2857" s="311">
        <v>28030928</v>
      </c>
      <c r="F2857" s="316">
        <v>1269072</v>
      </c>
      <c r="G2857" s="317">
        <v>95.668696245733784</v>
      </c>
      <c r="H2857" s="317">
        <v>95.668696245733784</v>
      </c>
      <c r="I2857" s="317">
        <v>95.668696245733784</v>
      </c>
    </row>
    <row r="2858" spans="1:9" x14ac:dyDescent="0.2">
      <c r="A2858" s="30" t="s">
        <v>128</v>
      </c>
      <c r="B2858" s="335">
        <v>16600000</v>
      </c>
      <c r="C2858" s="335">
        <v>16600000</v>
      </c>
      <c r="D2858" s="335">
        <v>16600000</v>
      </c>
      <c r="E2858" s="335">
        <v>16600000</v>
      </c>
      <c r="F2858" s="336">
        <v>0</v>
      </c>
      <c r="G2858" s="319">
        <v>100</v>
      </c>
      <c r="H2858" s="319">
        <v>100</v>
      </c>
      <c r="I2858" s="319">
        <v>100</v>
      </c>
    </row>
    <row r="2859" spans="1:9" x14ac:dyDescent="0.2">
      <c r="A2859" s="30" t="s">
        <v>130</v>
      </c>
      <c r="B2859" s="335">
        <v>12700000</v>
      </c>
      <c r="C2859" s="335">
        <v>11430928</v>
      </c>
      <c r="D2859" s="335">
        <v>11430928</v>
      </c>
      <c r="E2859" s="335">
        <v>11430928</v>
      </c>
      <c r="F2859" s="336">
        <v>1269072</v>
      </c>
      <c r="G2859" s="319">
        <v>90.007307086614176</v>
      </c>
      <c r="H2859" s="319">
        <v>90.007307086614176</v>
      </c>
      <c r="I2859" s="319">
        <v>90.007307086614176</v>
      </c>
    </row>
    <row r="2860" spans="1:9" x14ac:dyDescent="0.2">
      <c r="A2860" s="334" t="s">
        <v>131</v>
      </c>
      <c r="B2860" s="311">
        <v>816442507</v>
      </c>
      <c r="C2860" s="311">
        <v>768979364</v>
      </c>
      <c r="D2860" s="311">
        <v>189543301</v>
      </c>
      <c r="E2860" s="311">
        <v>189543301</v>
      </c>
      <c r="F2860" s="316">
        <v>47463143</v>
      </c>
      <c r="G2860" s="317">
        <v>94.186590899780285</v>
      </c>
      <c r="H2860" s="317">
        <v>23.215756085076055</v>
      </c>
      <c r="I2860" s="317">
        <v>23.215756085076055</v>
      </c>
    </row>
    <row r="2861" spans="1:9" x14ac:dyDescent="0.2">
      <c r="A2861" s="334" t="s">
        <v>1651</v>
      </c>
      <c r="B2861" s="311">
        <v>816442507</v>
      </c>
      <c r="C2861" s="311">
        <v>768979364</v>
      </c>
      <c r="D2861" s="311">
        <v>189543301</v>
      </c>
      <c r="E2861" s="311">
        <v>189543301</v>
      </c>
      <c r="F2861" s="316">
        <v>47463143</v>
      </c>
      <c r="G2861" s="317">
        <v>94.186590899780285</v>
      </c>
      <c r="H2861" s="317">
        <v>23.215756085076055</v>
      </c>
      <c r="I2861" s="317">
        <v>23.215756085076055</v>
      </c>
    </row>
    <row r="2862" spans="1:9" x14ac:dyDescent="0.2">
      <c r="A2862" s="30" t="s">
        <v>840</v>
      </c>
      <c r="B2862" s="335">
        <v>816442507</v>
      </c>
      <c r="C2862" s="335">
        <v>768979364</v>
      </c>
      <c r="D2862" s="335">
        <v>189543301</v>
      </c>
      <c r="E2862" s="335">
        <v>189543301</v>
      </c>
      <c r="F2862" s="336">
        <v>47463143</v>
      </c>
      <c r="G2862" s="319">
        <v>94.186590899780285</v>
      </c>
      <c r="H2862" s="319">
        <v>23.215756085076055</v>
      </c>
      <c r="I2862" s="319">
        <v>23.215756085076055</v>
      </c>
    </row>
    <row r="2863" spans="1:9" x14ac:dyDescent="0.2">
      <c r="A2863" s="334" t="s">
        <v>841</v>
      </c>
      <c r="B2863" s="311">
        <v>15101647508</v>
      </c>
      <c r="C2863" s="311">
        <v>12690156215</v>
      </c>
      <c r="D2863" s="311">
        <v>10841829821.52</v>
      </c>
      <c r="E2863" s="311">
        <v>10841829821.52</v>
      </c>
      <c r="F2863" s="316">
        <v>2411491293</v>
      </c>
      <c r="G2863" s="317">
        <v>84.031601242695359</v>
      </c>
      <c r="H2863" s="317">
        <v>71.792364480607901</v>
      </c>
      <c r="I2863" s="317">
        <v>71.792364480607901</v>
      </c>
    </row>
    <row r="2864" spans="1:9" x14ac:dyDescent="0.2">
      <c r="A2864" s="334" t="s">
        <v>109</v>
      </c>
      <c r="B2864" s="311">
        <v>4347400000</v>
      </c>
      <c r="C2864" s="311">
        <v>3671287445</v>
      </c>
      <c r="D2864" s="311">
        <v>3611537650</v>
      </c>
      <c r="E2864" s="311">
        <v>3611537650</v>
      </c>
      <c r="F2864" s="316">
        <v>676112555</v>
      </c>
      <c r="G2864" s="317">
        <v>84.447887127938543</v>
      </c>
      <c r="H2864" s="317">
        <v>83.073507153701058</v>
      </c>
      <c r="I2864" s="317">
        <v>83.073507153701058</v>
      </c>
    </row>
    <row r="2865" spans="1:9" x14ac:dyDescent="0.2">
      <c r="A2865" s="334" t="s">
        <v>28</v>
      </c>
      <c r="B2865" s="311">
        <v>3786600000</v>
      </c>
      <c r="C2865" s="311">
        <v>3140249940</v>
      </c>
      <c r="D2865" s="311">
        <v>3140249940</v>
      </c>
      <c r="E2865" s="311">
        <v>3140249940</v>
      </c>
      <c r="F2865" s="316">
        <v>646350060</v>
      </c>
      <c r="G2865" s="317">
        <v>82.930595785137058</v>
      </c>
      <c r="H2865" s="317">
        <v>82.930595785137058</v>
      </c>
      <c r="I2865" s="317">
        <v>82.930595785137058</v>
      </c>
    </row>
    <row r="2866" spans="1:9" x14ac:dyDescent="0.2">
      <c r="A2866" s="30" t="s">
        <v>110</v>
      </c>
      <c r="B2866" s="335">
        <v>2476700000</v>
      </c>
      <c r="C2866" s="335">
        <v>2023729879</v>
      </c>
      <c r="D2866" s="335">
        <v>2023729879</v>
      </c>
      <c r="E2866" s="335">
        <v>2023729879</v>
      </c>
      <c r="F2866" s="336">
        <v>452970121</v>
      </c>
      <c r="G2866" s="319">
        <v>81.710739249808213</v>
      </c>
      <c r="H2866" s="319">
        <v>81.710739249808213</v>
      </c>
      <c r="I2866" s="319">
        <v>81.710739249808213</v>
      </c>
    </row>
    <row r="2867" spans="1:9" x14ac:dyDescent="0.2">
      <c r="A2867" s="30" t="s">
        <v>111</v>
      </c>
      <c r="B2867" s="335">
        <v>910200000</v>
      </c>
      <c r="C2867" s="335">
        <v>795048882</v>
      </c>
      <c r="D2867" s="335">
        <v>795048882</v>
      </c>
      <c r="E2867" s="335">
        <v>795048882</v>
      </c>
      <c r="F2867" s="336">
        <v>115151118</v>
      </c>
      <c r="G2867" s="319">
        <v>87.348811470006595</v>
      </c>
      <c r="H2867" s="319">
        <v>87.348811470006595</v>
      </c>
      <c r="I2867" s="319">
        <v>87.348811470006595</v>
      </c>
    </row>
    <row r="2868" spans="1:9" x14ac:dyDescent="0.2">
      <c r="A2868" s="30" t="s">
        <v>112</v>
      </c>
      <c r="B2868" s="335">
        <v>399700000</v>
      </c>
      <c r="C2868" s="335">
        <v>321471179</v>
      </c>
      <c r="D2868" s="335">
        <v>321471179</v>
      </c>
      <c r="E2868" s="335">
        <v>321471179</v>
      </c>
      <c r="F2868" s="336">
        <v>78228821</v>
      </c>
      <c r="G2868" s="319">
        <v>80.428115836877652</v>
      </c>
      <c r="H2868" s="319">
        <v>80.428115836877652</v>
      </c>
      <c r="I2868" s="319">
        <v>80.428115836877652</v>
      </c>
    </row>
    <row r="2869" spans="1:9" x14ac:dyDescent="0.2">
      <c r="A2869" s="334" t="s">
        <v>29</v>
      </c>
      <c r="B2869" s="311">
        <v>515700000</v>
      </c>
      <c r="C2869" s="311">
        <v>499190979</v>
      </c>
      <c r="D2869" s="311">
        <v>439441184</v>
      </c>
      <c r="E2869" s="311">
        <v>439441184</v>
      </c>
      <c r="F2869" s="316">
        <v>16509021</v>
      </c>
      <c r="G2869" s="317">
        <v>96.798716114019783</v>
      </c>
      <c r="H2869" s="317">
        <v>85.212562342447157</v>
      </c>
      <c r="I2869" s="317">
        <v>85.212562342447157</v>
      </c>
    </row>
    <row r="2870" spans="1:9" x14ac:dyDescent="0.2">
      <c r="A2870" s="30" t="s">
        <v>113</v>
      </c>
      <c r="B2870" s="335">
        <v>515700000</v>
      </c>
      <c r="C2870" s="335">
        <v>499190979</v>
      </c>
      <c r="D2870" s="335">
        <v>439441184</v>
      </c>
      <c r="E2870" s="335">
        <v>439441184</v>
      </c>
      <c r="F2870" s="336">
        <v>16509021</v>
      </c>
      <c r="G2870" s="319">
        <v>96.798716114019783</v>
      </c>
      <c r="H2870" s="319">
        <v>85.212562342447157</v>
      </c>
      <c r="I2870" s="319">
        <v>85.212562342447157</v>
      </c>
    </row>
    <row r="2871" spans="1:9" x14ac:dyDescent="0.2">
      <c r="A2871" s="334" t="s">
        <v>30</v>
      </c>
      <c r="B2871" s="311">
        <v>13400000</v>
      </c>
      <c r="C2871" s="311">
        <v>4046271</v>
      </c>
      <c r="D2871" s="311">
        <v>4046271</v>
      </c>
      <c r="E2871" s="311">
        <v>4046271</v>
      </c>
      <c r="F2871" s="316">
        <v>9353729</v>
      </c>
      <c r="G2871" s="317">
        <v>30.196052238805969</v>
      </c>
      <c r="H2871" s="317">
        <v>30.196052238805969</v>
      </c>
      <c r="I2871" s="317">
        <v>30.196052238805969</v>
      </c>
    </row>
    <row r="2872" spans="1:9" x14ac:dyDescent="0.2">
      <c r="A2872" s="30" t="s">
        <v>118</v>
      </c>
      <c r="B2872" s="335">
        <v>13400000</v>
      </c>
      <c r="C2872" s="335">
        <v>4046271</v>
      </c>
      <c r="D2872" s="335">
        <v>4046271</v>
      </c>
      <c r="E2872" s="335">
        <v>4046271</v>
      </c>
      <c r="F2872" s="336">
        <v>9353729</v>
      </c>
      <c r="G2872" s="319">
        <v>30.196052238805969</v>
      </c>
      <c r="H2872" s="319">
        <v>30.196052238805969</v>
      </c>
      <c r="I2872" s="319">
        <v>30.196052238805969</v>
      </c>
    </row>
    <row r="2873" spans="1:9" x14ac:dyDescent="0.2">
      <c r="A2873" s="334" t="s">
        <v>127</v>
      </c>
      <c r="B2873" s="311">
        <v>31700000</v>
      </c>
      <c r="C2873" s="311">
        <v>27800255</v>
      </c>
      <c r="D2873" s="311">
        <v>27800255</v>
      </c>
      <c r="E2873" s="311">
        <v>27800255</v>
      </c>
      <c r="F2873" s="316">
        <v>3899745</v>
      </c>
      <c r="G2873" s="317">
        <v>87.69796529968454</v>
      </c>
      <c r="H2873" s="317">
        <v>87.69796529968454</v>
      </c>
      <c r="I2873" s="317">
        <v>87.69796529968454</v>
      </c>
    </row>
    <row r="2874" spans="1:9" x14ac:dyDescent="0.2">
      <c r="A2874" s="30" t="s">
        <v>129</v>
      </c>
      <c r="B2874" s="335">
        <v>900000</v>
      </c>
      <c r="C2874" s="335">
        <v>0</v>
      </c>
      <c r="D2874" s="335">
        <v>0</v>
      </c>
      <c r="E2874" s="335">
        <v>0</v>
      </c>
      <c r="F2874" s="336">
        <v>900000</v>
      </c>
      <c r="G2874" s="319">
        <v>0</v>
      </c>
      <c r="H2874" s="319">
        <v>0</v>
      </c>
      <c r="I2874" s="319">
        <v>0</v>
      </c>
    </row>
    <row r="2875" spans="1:9" x14ac:dyDescent="0.2">
      <c r="A2875" s="30" t="s">
        <v>130</v>
      </c>
      <c r="B2875" s="335">
        <v>30800000</v>
      </c>
      <c r="C2875" s="335">
        <v>27800255</v>
      </c>
      <c r="D2875" s="335">
        <v>27800255</v>
      </c>
      <c r="E2875" s="335">
        <v>27800255</v>
      </c>
      <c r="F2875" s="336">
        <v>2999745</v>
      </c>
      <c r="G2875" s="319">
        <v>90.260568181818172</v>
      </c>
      <c r="H2875" s="319">
        <v>90.260568181818172</v>
      </c>
      <c r="I2875" s="319">
        <v>90.260568181818172</v>
      </c>
    </row>
    <row r="2876" spans="1:9" x14ac:dyDescent="0.2">
      <c r="A2876" s="334" t="s">
        <v>131</v>
      </c>
      <c r="B2876" s="311">
        <v>10754247508</v>
      </c>
      <c r="C2876" s="311">
        <v>9018868770</v>
      </c>
      <c r="D2876" s="311">
        <v>7230292171.5200005</v>
      </c>
      <c r="E2876" s="311">
        <v>7230292171.5200005</v>
      </c>
      <c r="F2876" s="316">
        <v>1735378738</v>
      </c>
      <c r="G2876" s="317">
        <v>83.863317849909393</v>
      </c>
      <c r="H2876" s="317">
        <v>67.231967333292658</v>
      </c>
      <c r="I2876" s="317">
        <v>67.231967333292658</v>
      </c>
    </row>
    <row r="2877" spans="1:9" x14ac:dyDescent="0.2">
      <c r="A2877" s="334" t="s">
        <v>1651</v>
      </c>
      <c r="B2877" s="311">
        <v>10754247508</v>
      </c>
      <c r="C2877" s="311">
        <v>9018868770</v>
      </c>
      <c r="D2877" s="311">
        <v>7230292171.5200005</v>
      </c>
      <c r="E2877" s="311">
        <v>7230292171.5200005</v>
      </c>
      <c r="F2877" s="316">
        <v>1735378738</v>
      </c>
      <c r="G2877" s="317">
        <v>83.863317849909393</v>
      </c>
      <c r="H2877" s="317">
        <v>67.231967333292658</v>
      </c>
      <c r="I2877" s="317">
        <v>67.231967333292658</v>
      </c>
    </row>
    <row r="2878" spans="1:9" x14ac:dyDescent="0.2">
      <c r="A2878" s="30" t="s">
        <v>842</v>
      </c>
      <c r="B2878" s="335">
        <v>10754247508</v>
      </c>
      <c r="C2878" s="335">
        <v>9018868770</v>
      </c>
      <c r="D2878" s="335">
        <v>7230292171.5200005</v>
      </c>
      <c r="E2878" s="335">
        <v>7230292171.5200005</v>
      </c>
      <c r="F2878" s="336">
        <v>1735378738</v>
      </c>
      <c r="G2878" s="319">
        <v>83.863317849909393</v>
      </c>
      <c r="H2878" s="319">
        <v>67.231967333292658</v>
      </c>
      <c r="I2878" s="319">
        <v>67.231967333292658</v>
      </c>
    </row>
    <row r="2879" spans="1:9" x14ac:dyDescent="0.2">
      <c r="A2879" s="334" t="s">
        <v>843</v>
      </c>
      <c r="B2879" s="311">
        <v>2743566355401.5</v>
      </c>
      <c r="C2879" s="311">
        <v>2473759300670.0801</v>
      </c>
      <c r="D2879" s="311">
        <v>2026959346359.8201</v>
      </c>
      <c r="E2879" s="311">
        <v>2025437531222.3801</v>
      </c>
      <c r="F2879" s="316">
        <v>269807054731.41992</v>
      </c>
      <c r="G2879" s="317">
        <v>90.165827256183277</v>
      </c>
      <c r="H2879" s="317">
        <v>73.880456449291529</v>
      </c>
      <c r="I2879" s="317">
        <v>73.824987948067061</v>
      </c>
    </row>
    <row r="2880" spans="1:9" x14ac:dyDescent="0.2">
      <c r="A2880" s="334" t="s">
        <v>109</v>
      </c>
      <c r="B2880" s="311">
        <v>2735552329759.5</v>
      </c>
      <c r="C2880" s="311">
        <v>2470148588968.0801</v>
      </c>
      <c r="D2880" s="311">
        <v>2023348634657.8201</v>
      </c>
      <c r="E2880" s="311">
        <v>2021826819520.3801</v>
      </c>
      <c r="F2880" s="316">
        <v>265403740791.41992</v>
      </c>
      <c r="G2880" s="317">
        <v>90.297983412558096</v>
      </c>
      <c r="H2880" s="317">
        <v>73.964903271863406</v>
      </c>
      <c r="I2880" s="317">
        <v>73.909272271100434</v>
      </c>
    </row>
    <row r="2881" spans="1:9" x14ac:dyDescent="0.2">
      <c r="A2881" s="334" t="s">
        <v>28</v>
      </c>
      <c r="B2881" s="311">
        <v>125249900000</v>
      </c>
      <c r="C2881" s="311">
        <v>107413383358.07001</v>
      </c>
      <c r="D2881" s="311">
        <v>107369775429.07001</v>
      </c>
      <c r="E2881" s="311">
        <v>107366077955.07001</v>
      </c>
      <c r="F2881" s="316">
        <v>17836516641.929993</v>
      </c>
      <c r="G2881" s="317">
        <v>85.759256780300831</v>
      </c>
      <c r="H2881" s="317">
        <v>85.724440042722591</v>
      </c>
      <c r="I2881" s="317">
        <v>85.721487965315745</v>
      </c>
    </row>
    <row r="2882" spans="1:9" x14ac:dyDescent="0.2">
      <c r="A2882" s="30" t="s">
        <v>110</v>
      </c>
      <c r="B2882" s="335">
        <v>82518800000</v>
      </c>
      <c r="C2882" s="335">
        <v>69553641812.190002</v>
      </c>
      <c r="D2882" s="335">
        <v>69519361219.190002</v>
      </c>
      <c r="E2882" s="335">
        <v>69519361219.190002</v>
      </c>
      <c r="F2882" s="336">
        <v>12965158187.809998</v>
      </c>
      <c r="G2882" s="319">
        <v>84.288237119529128</v>
      </c>
      <c r="H2882" s="319">
        <v>84.24669435230517</v>
      </c>
      <c r="I2882" s="319">
        <v>84.24669435230517</v>
      </c>
    </row>
    <row r="2883" spans="1:9" x14ac:dyDescent="0.2">
      <c r="A2883" s="30" t="s">
        <v>111</v>
      </c>
      <c r="B2883" s="335">
        <v>34763600000</v>
      </c>
      <c r="C2883" s="335">
        <v>31058777563.169998</v>
      </c>
      <c r="D2883" s="335">
        <v>31054907203.169998</v>
      </c>
      <c r="E2883" s="335">
        <v>31051209729.169998</v>
      </c>
      <c r="F2883" s="336">
        <v>3704822436.8300018</v>
      </c>
      <c r="G2883" s="319">
        <v>89.342811340511332</v>
      </c>
      <c r="H2883" s="319">
        <v>89.331677971124961</v>
      </c>
      <c r="I2883" s="319">
        <v>89.321041920773453</v>
      </c>
    </row>
    <row r="2884" spans="1:9" x14ac:dyDescent="0.2">
      <c r="A2884" s="30" t="s">
        <v>112</v>
      </c>
      <c r="B2884" s="335">
        <v>7967500000</v>
      </c>
      <c r="C2884" s="335">
        <v>6800963982.71</v>
      </c>
      <c r="D2884" s="335">
        <v>6795507006.71</v>
      </c>
      <c r="E2884" s="335">
        <v>6795507006.71</v>
      </c>
      <c r="F2884" s="336">
        <v>1166536017.29</v>
      </c>
      <c r="G2884" s="319">
        <v>85.358819990084726</v>
      </c>
      <c r="H2884" s="319">
        <v>85.290329547662381</v>
      </c>
      <c r="I2884" s="319">
        <v>85.290329547662381</v>
      </c>
    </row>
    <row r="2885" spans="1:9" x14ac:dyDescent="0.2">
      <c r="A2885" s="334" t="s">
        <v>29</v>
      </c>
      <c r="B2885" s="311">
        <v>2275815700000</v>
      </c>
      <c r="C2885" s="311">
        <v>2068981411198.28</v>
      </c>
      <c r="D2885" s="311">
        <v>1722280317760.3101</v>
      </c>
      <c r="E2885" s="311">
        <v>1722278397262.3101</v>
      </c>
      <c r="F2885" s="316">
        <v>206834288801.71997</v>
      </c>
      <c r="G2885" s="317">
        <v>90.911641535748259</v>
      </c>
      <c r="H2885" s="317">
        <v>75.677495227768659</v>
      </c>
      <c r="I2885" s="317">
        <v>75.677410840531152</v>
      </c>
    </row>
    <row r="2886" spans="1:9" x14ac:dyDescent="0.2">
      <c r="A2886" s="30" t="s">
        <v>113</v>
      </c>
      <c r="B2886" s="335">
        <v>2275815700000</v>
      </c>
      <c r="C2886" s="335">
        <v>2068981411198.28</v>
      </c>
      <c r="D2886" s="335">
        <v>1722280317760.3101</v>
      </c>
      <c r="E2886" s="335">
        <v>1722278397262.3101</v>
      </c>
      <c r="F2886" s="336">
        <v>206834288801.71997</v>
      </c>
      <c r="G2886" s="319">
        <v>90.911641535748259</v>
      </c>
      <c r="H2886" s="319">
        <v>75.677495227768659</v>
      </c>
      <c r="I2886" s="319">
        <v>75.677410840531152</v>
      </c>
    </row>
    <row r="2887" spans="1:9" x14ac:dyDescent="0.2">
      <c r="A2887" s="334" t="s">
        <v>30</v>
      </c>
      <c r="B2887" s="311">
        <v>113066100000</v>
      </c>
      <c r="C2887" s="311">
        <v>75051856146.729996</v>
      </c>
      <c r="D2887" s="311">
        <v>69873172421.440002</v>
      </c>
      <c r="E2887" s="311">
        <v>68372175256</v>
      </c>
      <c r="F2887" s="316">
        <v>38014243853.270004</v>
      </c>
      <c r="G2887" s="317">
        <v>66.378743183615597</v>
      </c>
      <c r="H2887" s="317">
        <v>61.798516461998773</v>
      </c>
      <c r="I2887" s="317">
        <v>60.470976938268848</v>
      </c>
    </row>
    <row r="2888" spans="1:9" x14ac:dyDescent="0.2">
      <c r="A2888" s="30" t="s">
        <v>115</v>
      </c>
      <c r="B2888" s="335">
        <v>31000000000</v>
      </c>
      <c r="C2888" s="335">
        <v>0</v>
      </c>
      <c r="D2888" s="335">
        <v>0</v>
      </c>
      <c r="E2888" s="335">
        <v>0</v>
      </c>
      <c r="F2888" s="336">
        <v>31000000000</v>
      </c>
      <c r="G2888" s="319">
        <v>0</v>
      </c>
      <c r="H2888" s="319">
        <v>0</v>
      </c>
      <c r="I2888" s="319">
        <v>0</v>
      </c>
    </row>
    <row r="2889" spans="1:9" x14ac:dyDescent="0.2">
      <c r="A2889" s="30" t="s">
        <v>118</v>
      </c>
      <c r="B2889" s="335">
        <v>358300000</v>
      </c>
      <c r="C2889" s="335">
        <v>221034691</v>
      </c>
      <c r="D2889" s="335">
        <v>164284379</v>
      </c>
      <c r="E2889" s="335">
        <v>164284379</v>
      </c>
      <c r="F2889" s="336">
        <v>137265309</v>
      </c>
      <c r="G2889" s="319">
        <v>61.689838403572431</v>
      </c>
      <c r="H2889" s="319">
        <v>45.85106865754954</v>
      </c>
      <c r="I2889" s="319">
        <v>45.85106865754954</v>
      </c>
    </row>
    <row r="2890" spans="1:9" x14ac:dyDescent="0.2">
      <c r="A2890" s="30" t="s">
        <v>844</v>
      </c>
      <c r="B2890" s="335">
        <v>28872300000</v>
      </c>
      <c r="C2890" s="335">
        <v>23647307400</v>
      </c>
      <c r="D2890" s="335">
        <v>23573207400</v>
      </c>
      <c r="E2890" s="335">
        <v>23573207400</v>
      </c>
      <c r="F2890" s="336">
        <v>5224992600</v>
      </c>
      <c r="G2890" s="319">
        <v>81.903095354370805</v>
      </c>
      <c r="H2890" s="319">
        <v>81.64644797955134</v>
      </c>
      <c r="I2890" s="319">
        <v>81.64644797955134</v>
      </c>
    </row>
    <row r="2891" spans="1:9" x14ac:dyDescent="0.2">
      <c r="A2891" s="30" t="s">
        <v>845</v>
      </c>
      <c r="B2891" s="335">
        <v>44365200000</v>
      </c>
      <c r="C2891" s="335">
        <v>43677345023.290001</v>
      </c>
      <c r="D2891" s="335">
        <v>38777119582</v>
      </c>
      <c r="E2891" s="335">
        <v>38777119582</v>
      </c>
      <c r="F2891" s="336">
        <v>687854976.70999908</v>
      </c>
      <c r="G2891" s="319">
        <v>98.449561871218876</v>
      </c>
      <c r="H2891" s="319">
        <v>87.404361035225804</v>
      </c>
      <c r="I2891" s="319">
        <v>87.404361035225804</v>
      </c>
    </row>
    <row r="2892" spans="1:9" x14ac:dyDescent="0.2">
      <c r="A2892" s="30" t="s">
        <v>124</v>
      </c>
      <c r="B2892" s="335">
        <v>8470300000</v>
      </c>
      <c r="C2892" s="335">
        <v>7506169032.4399996</v>
      </c>
      <c r="D2892" s="335">
        <v>7358561060.4399996</v>
      </c>
      <c r="E2892" s="335">
        <v>5857563895</v>
      </c>
      <c r="F2892" s="336">
        <v>964130967.56000042</v>
      </c>
      <c r="G2892" s="319">
        <v>88.617510978831916</v>
      </c>
      <c r="H2892" s="319">
        <v>86.87485756631996</v>
      </c>
      <c r="I2892" s="319">
        <v>69.15414914465839</v>
      </c>
    </row>
    <row r="2893" spans="1:9" x14ac:dyDescent="0.2">
      <c r="A2893" s="334" t="s">
        <v>31</v>
      </c>
      <c r="B2893" s="311">
        <v>215486029759.5</v>
      </c>
      <c r="C2893" s="311">
        <v>213148461558</v>
      </c>
      <c r="D2893" s="311">
        <v>118271892340</v>
      </c>
      <c r="E2893" s="311">
        <v>118256692340</v>
      </c>
      <c r="F2893" s="316">
        <v>2337568201.5</v>
      </c>
      <c r="G2893" s="317">
        <v>98.915211253319342</v>
      </c>
      <c r="H2893" s="317">
        <v>54.886106756897924</v>
      </c>
      <c r="I2893" s="317">
        <v>54.879052935349968</v>
      </c>
    </row>
    <row r="2894" spans="1:9" x14ac:dyDescent="0.2">
      <c r="A2894" s="30" t="s">
        <v>427</v>
      </c>
      <c r="B2894" s="335">
        <v>215486029759.5</v>
      </c>
      <c r="C2894" s="335">
        <v>213148461558</v>
      </c>
      <c r="D2894" s="335">
        <v>118271892340</v>
      </c>
      <c r="E2894" s="335">
        <v>118256692340</v>
      </c>
      <c r="F2894" s="336">
        <v>2337568201.5</v>
      </c>
      <c r="G2894" s="319">
        <v>98.915211253319342</v>
      </c>
      <c r="H2894" s="319">
        <v>54.886106756897924</v>
      </c>
      <c r="I2894" s="319">
        <v>54.879052935349968</v>
      </c>
    </row>
    <row r="2895" spans="1:9" x14ac:dyDescent="0.2">
      <c r="A2895" s="334" t="s">
        <v>127</v>
      </c>
      <c r="B2895" s="311">
        <v>5934600000</v>
      </c>
      <c r="C2895" s="311">
        <v>5553476707</v>
      </c>
      <c r="D2895" s="311">
        <v>5553476707</v>
      </c>
      <c r="E2895" s="311">
        <v>5553476707</v>
      </c>
      <c r="F2895" s="316">
        <v>381123293</v>
      </c>
      <c r="G2895" s="317">
        <v>93.577944714049806</v>
      </c>
      <c r="H2895" s="317">
        <v>93.577944714049806</v>
      </c>
      <c r="I2895" s="317">
        <v>93.577944714049806</v>
      </c>
    </row>
    <row r="2896" spans="1:9" x14ac:dyDescent="0.2">
      <c r="A2896" s="30" t="s">
        <v>128</v>
      </c>
      <c r="B2896" s="335">
        <v>2485000000</v>
      </c>
      <c r="C2896" s="335">
        <v>2150562000</v>
      </c>
      <c r="D2896" s="335">
        <v>2150562000</v>
      </c>
      <c r="E2896" s="335">
        <v>2150562000</v>
      </c>
      <c r="F2896" s="336">
        <v>334438000</v>
      </c>
      <c r="G2896" s="319">
        <v>86.541730382293764</v>
      </c>
      <c r="H2896" s="319">
        <v>86.541730382293764</v>
      </c>
      <c r="I2896" s="319">
        <v>86.541730382293764</v>
      </c>
    </row>
    <row r="2897" spans="1:9" x14ac:dyDescent="0.2">
      <c r="A2897" s="30" t="s">
        <v>129</v>
      </c>
      <c r="B2897" s="335">
        <v>42100000</v>
      </c>
      <c r="C2897" s="335">
        <v>5165707</v>
      </c>
      <c r="D2897" s="335">
        <v>5165707</v>
      </c>
      <c r="E2897" s="335">
        <v>5165707</v>
      </c>
      <c r="F2897" s="336">
        <v>36934293</v>
      </c>
      <c r="G2897" s="319">
        <v>12.270087885985747</v>
      </c>
      <c r="H2897" s="319">
        <v>12.270087885985747</v>
      </c>
      <c r="I2897" s="319">
        <v>12.270087885985747</v>
      </c>
    </row>
    <row r="2898" spans="1:9" x14ac:dyDescent="0.2">
      <c r="A2898" s="30" t="s">
        <v>130</v>
      </c>
      <c r="B2898" s="335">
        <v>3380100000</v>
      </c>
      <c r="C2898" s="335">
        <v>3380100000</v>
      </c>
      <c r="D2898" s="335">
        <v>3380100000</v>
      </c>
      <c r="E2898" s="335">
        <v>3380100000</v>
      </c>
      <c r="F2898" s="336">
        <v>0</v>
      </c>
      <c r="G2898" s="319">
        <v>100</v>
      </c>
      <c r="H2898" s="319">
        <v>100</v>
      </c>
      <c r="I2898" s="319">
        <v>100</v>
      </c>
    </row>
    <row r="2899" spans="1:9" x14ac:dyDescent="0.2">
      <c r="A2899" s="30" t="s">
        <v>188</v>
      </c>
      <c r="B2899" s="335">
        <v>27400000</v>
      </c>
      <c r="C2899" s="335">
        <v>17649000</v>
      </c>
      <c r="D2899" s="335">
        <v>17649000</v>
      </c>
      <c r="E2899" s="335">
        <v>17649000</v>
      </c>
      <c r="F2899" s="336">
        <v>9751000</v>
      </c>
      <c r="G2899" s="319">
        <v>64.412408759124091</v>
      </c>
      <c r="H2899" s="319">
        <v>64.412408759124091</v>
      </c>
      <c r="I2899" s="319">
        <v>64.412408759124091</v>
      </c>
    </row>
    <row r="2900" spans="1:9" x14ac:dyDescent="0.2">
      <c r="A2900" s="334" t="s">
        <v>330</v>
      </c>
      <c r="B2900" s="311">
        <v>3610711702</v>
      </c>
      <c r="C2900" s="311">
        <v>3610711702</v>
      </c>
      <c r="D2900" s="311">
        <v>3610711702</v>
      </c>
      <c r="E2900" s="311">
        <v>3610711702</v>
      </c>
      <c r="F2900" s="316">
        <v>0</v>
      </c>
      <c r="G2900" s="317">
        <v>100</v>
      </c>
      <c r="H2900" s="317">
        <v>100</v>
      </c>
      <c r="I2900" s="317">
        <v>100</v>
      </c>
    </row>
    <row r="2901" spans="1:9" x14ac:dyDescent="0.2">
      <c r="A2901" s="334" t="s">
        <v>41</v>
      </c>
      <c r="B2901" s="311">
        <v>3610711702</v>
      </c>
      <c r="C2901" s="311">
        <v>3610711702</v>
      </c>
      <c r="D2901" s="311">
        <v>3610711702</v>
      </c>
      <c r="E2901" s="311">
        <v>3610711702</v>
      </c>
      <c r="F2901" s="316">
        <v>0</v>
      </c>
      <c r="G2901" s="317">
        <v>100</v>
      </c>
      <c r="H2901" s="317">
        <v>100</v>
      </c>
      <c r="I2901" s="317">
        <v>100</v>
      </c>
    </row>
    <row r="2902" spans="1:9" x14ac:dyDescent="0.2">
      <c r="A2902" s="30" t="s">
        <v>331</v>
      </c>
      <c r="B2902" s="335">
        <v>3610711702</v>
      </c>
      <c r="C2902" s="335">
        <v>3610711702</v>
      </c>
      <c r="D2902" s="335">
        <v>3610711702</v>
      </c>
      <c r="E2902" s="335">
        <v>3610711702</v>
      </c>
      <c r="F2902" s="336">
        <v>0</v>
      </c>
      <c r="G2902" s="319">
        <v>100</v>
      </c>
      <c r="H2902" s="319">
        <v>100</v>
      </c>
      <c r="I2902" s="319">
        <v>100</v>
      </c>
    </row>
    <row r="2903" spans="1:9" x14ac:dyDescent="0.2">
      <c r="A2903" s="334" t="s">
        <v>131</v>
      </c>
      <c r="B2903" s="311">
        <v>4403313940</v>
      </c>
      <c r="C2903" s="311">
        <v>0</v>
      </c>
      <c r="D2903" s="311">
        <v>0</v>
      </c>
      <c r="E2903" s="311">
        <v>0</v>
      </c>
      <c r="F2903" s="316">
        <v>4403313940</v>
      </c>
      <c r="G2903" s="317">
        <v>0</v>
      </c>
      <c r="H2903" s="317">
        <v>0</v>
      </c>
      <c r="I2903" s="317">
        <v>0</v>
      </c>
    </row>
    <row r="2904" spans="1:9" x14ac:dyDescent="0.2">
      <c r="A2904" s="334" t="s">
        <v>1651</v>
      </c>
      <c r="B2904" s="311">
        <v>4403313940</v>
      </c>
      <c r="C2904" s="311">
        <v>0</v>
      </c>
      <c r="D2904" s="311">
        <v>0</v>
      </c>
      <c r="E2904" s="311">
        <v>0</v>
      </c>
      <c r="F2904" s="316">
        <v>4403313940</v>
      </c>
      <c r="G2904" s="317">
        <v>0</v>
      </c>
      <c r="H2904" s="317">
        <v>0</v>
      </c>
      <c r="I2904" s="317">
        <v>0</v>
      </c>
    </row>
    <row r="2905" spans="1:9" x14ac:dyDescent="0.2">
      <c r="A2905" s="30" t="s">
        <v>846</v>
      </c>
      <c r="B2905" s="335">
        <v>0</v>
      </c>
      <c r="C2905" s="335">
        <v>0</v>
      </c>
      <c r="D2905" s="335">
        <v>0</v>
      </c>
      <c r="E2905" s="335">
        <v>0</v>
      </c>
      <c r="F2905" s="336">
        <v>0</v>
      </c>
      <c r="G2905" s="319">
        <v>0</v>
      </c>
      <c r="H2905" s="319">
        <v>0</v>
      </c>
      <c r="I2905" s="319">
        <v>0</v>
      </c>
    </row>
    <row r="2906" spans="1:9" x14ac:dyDescent="0.2">
      <c r="A2906" s="30" t="s">
        <v>1756</v>
      </c>
      <c r="B2906" s="335">
        <v>4403313940</v>
      </c>
      <c r="C2906" s="335">
        <v>0</v>
      </c>
      <c r="D2906" s="335">
        <v>0</v>
      </c>
      <c r="E2906" s="335">
        <v>0</v>
      </c>
      <c r="F2906" s="336">
        <v>4403313940</v>
      </c>
      <c r="G2906" s="319">
        <v>0</v>
      </c>
      <c r="H2906" s="319">
        <v>0</v>
      </c>
      <c r="I2906" s="319">
        <v>0</v>
      </c>
    </row>
    <row r="2907" spans="1:9" x14ac:dyDescent="0.2">
      <c r="A2907" s="334" t="s">
        <v>847</v>
      </c>
      <c r="B2907" s="311">
        <v>69306800000</v>
      </c>
      <c r="C2907" s="311">
        <v>52274090724.479996</v>
      </c>
      <c r="D2907" s="311">
        <v>46038406649.049995</v>
      </c>
      <c r="E2907" s="311">
        <v>46030007040.049995</v>
      </c>
      <c r="F2907" s="316">
        <v>17032709275.520004</v>
      </c>
      <c r="G2907" s="317">
        <v>75.424187416645978</v>
      </c>
      <c r="H2907" s="317">
        <v>66.426969141628234</v>
      </c>
      <c r="I2907" s="317">
        <v>66.414849682931546</v>
      </c>
    </row>
    <row r="2908" spans="1:9" x14ac:dyDescent="0.2">
      <c r="A2908" s="334" t="s">
        <v>109</v>
      </c>
      <c r="B2908" s="311">
        <v>7256800000</v>
      </c>
      <c r="C2908" s="311">
        <v>5763140743.2399998</v>
      </c>
      <c r="D2908" s="311">
        <v>5498111210.8099995</v>
      </c>
      <c r="E2908" s="311">
        <v>5489711601.8099995</v>
      </c>
      <c r="F2908" s="316">
        <v>1493659256.7600002</v>
      </c>
      <c r="G2908" s="317">
        <v>79.417108687575791</v>
      </c>
      <c r="H2908" s="317">
        <v>75.764954398770797</v>
      </c>
      <c r="I2908" s="317">
        <v>75.649206286655271</v>
      </c>
    </row>
    <row r="2909" spans="1:9" x14ac:dyDescent="0.2">
      <c r="A2909" s="334" t="s">
        <v>28</v>
      </c>
      <c r="B2909" s="311">
        <v>4336600000</v>
      </c>
      <c r="C2909" s="311">
        <v>3502526001</v>
      </c>
      <c r="D2909" s="311">
        <v>3481047460</v>
      </c>
      <c r="E2909" s="311">
        <v>3472647851</v>
      </c>
      <c r="F2909" s="316">
        <v>834073999</v>
      </c>
      <c r="G2909" s="317">
        <v>80.766637480975874</v>
      </c>
      <c r="H2909" s="317">
        <v>80.271352211409862</v>
      </c>
      <c r="I2909" s="317">
        <v>80.077661093944556</v>
      </c>
    </row>
    <row r="2910" spans="1:9" x14ac:dyDescent="0.2">
      <c r="A2910" s="30" t="s">
        <v>110</v>
      </c>
      <c r="B2910" s="335">
        <v>2835300000</v>
      </c>
      <c r="C2910" s="335">
        <v>2380459275</v>
      </c>
      <c r="D2910" s="335">
        <v>2361161905</v>
      </c>
      <c r="E2910" s="335">
        <v>2356269025</v>
      </c>
      <c r="F2910" s="336">
        <v>454840725</v>
      </c>
      <c r="G2910" s="319">
        <v>83.957933022960532</v>
      </c>
      <c r="H2910" s="319">
        <v>83.277321800162241</v>
      </c>
      <c r="I2910" s="319">
        <v>83.104751701759966</v>
      </c>
    </row>
    <row r="2911" spans="1:9" x14ac:dyDescent="0.2">
      <c r="A2911" s="30" t="s">
        <v>111</v>
      </c>
      <c r="B2911" s="335">
        <v>1073000000</v>
      </c>
      <c r="C2911" s="335">
        <v>775620458</v>
      </c>
      <c r="D2911" s="335">
        <v>775620458</v>
      </c>
      <c r="E2911" s="335">
        <v>775620458</v>
      </c>
      <c r="F2911" s="336">
        <v>297379542</v>
      </c>
      <c r="G2911" s="319">
        <v>72.285224417520965</v>
      </c>
      <c r="H2911" s="319">
        <v>72.285224417520965</v>
      </c>
      <c r="I2911" s="319">
        <v>72.285224417520965</v>
      </c>
    </row>
    <row r="2912" spans="1:9" x14ac:dyDescent="0.2">
      <c r="A2912" s="30" t="s">
        <v>112</v>
      </c>
      <c r="B2912" s="335">
        <v>428300000</v>
      </c>
      <c r="C2912" s="335">
        <v>346446268</v>
      </c>
      <c r="D2912" s="335">
        <v>344265097</v>
      </c>
      <c r="E2912" s="335">
        <v>340758368</v>
      </c>
      <c r="F2912" s="336">
        <v>81853732</v>
      </c>
      <c r="G2912" s="319">
        <v>80.888692038290927</v>
      </c>
      <c r="H2912" s="319">
        <v>80.37942960541676</v>
      </c>
      <c r="I2912" s="319">
        <v>79.560674293719359</v>
      </c>
    </row>
    <row r="2913" spans="1:9" x14ac:dyDescent="0.2">
      <c r="A2913" s="334" t="s">
        <v>29</v>
      </c>
      <c r="B2913" s="311">
        <v>2679949425</v>
      </c>
      <c r="C2913" s="311">
        <v>2162297167.2399998</v>
      </c>
      <c r="D2913" s="311">
        <v>1918815175.8099999</v>
      </c>
      <c r="E2913" s="311">
        <v>1918815175.8099999</v>
      </c>
      <c r="F2913" s="316">
        <v>517652257.76000023</v>
      </c>
      <c r="G2913" s="317">
        <v>80.684252735105247</v>
      </c>
      <c r="H2913" s="317">
        <v>71.5989323496282</v>
      </c>
      <c r="I2913" s="317">
        <v>71.5989323496282</v>
      </c>
    </row>
    <row r="2914" spans="1:9" x14ac:dyDescent="0.2">
      <c r="A2914" s="30" t="s">
        <v>113</v>
      </c>
      <c r="B2914" s="335">
        <v>2679949425</v>
      </c>
      <c r="C2914" s="335">
        <v>2162297167.2399998</v>
      </c>
      <c r="D2914" s="335">
        <v>1918815175.8099999</v>
      </c>
      <c r="E2914" s="335">
        <v>1918815175.8099999</v>
      </c>
      <c r="F2914" s="336">
        <v>517652257.76000023</v>
      </c>
      <c r="G2914" s="319">
        <v>80.684252735105247</v>
      </c>
      <c r="H2914" s="319">
        <v>71.5989323496282</v>
      </c>
      <c r="I2914" s="319">
        <v>71.5989323496282</v>
      </c>
    </row>
    <row r="2915" spans="1:9" x14ac:dyDescent="0.2">
      <c r="A2915" s="334" t="s">
        <v>30</v>
      </c>
      <c r="B2915" s="311">
        <v>75350575</v>
      </c>
      <c r="C2915" s="311">
        <v>75350575</v>
      </c>
      <c r="D2915" s="311">
        <v>75350575</v>
      </c>
      <c r="E2915" s="311">
        <v>75350575</v>
      </c>
      <c r="F2915" s="316">
        <v>0</v>
      </c>
      <c r="G2915" s="317">
        <v>100</v>
      </c>
      <c r="H2915" s="317">
        <v>100</v>
      </c>
      <c r="I2915" s="317">
        <v>100</v>
      </c>
    </row>
    <row r="2916" spans="1:9" x14ac:dyDescent="0.2">
      <c r="A2916" s="30" t="s">
        <v>124</v>
      </c>
      <c r="B2916" s="335">
        <v>75350575</v>
      </c>
      <c r="C2916" s="335">
        <v>75350575</v>
      </c>
      <c r="D2916" s="335">
        <v>75350575</v>
      </c>
      <c r="E2916" s="335">
        <v>75350575</v>
      </c>
      <c r="F2916" s="336">
        <v>0</v>
      </c>
      <c r="G2916" s="319">
        <v>100</v>
      </c>
      <c r="H2916" s="319">
        <v>100</v>
      </c>
      <c r="I2916" s="319">
        <v>100</v>
      </c>
    </row>
    <row r="2917" spans="1:9" x14ac:dyDescent="0.2">
      <c r="A2917" s="334" t="s">
        <v>127</v>
      </c>
      <c r="B2917" s="311">
        <v>164900000</v>
      </c>
      <c r="C2917" s="311">
        <v>22967000</v>
      </c>
      <c r="D2917" s="311">
        <v>22898000</v>
      </c>
      <c r="E2917" s="311">
        <v>22898000</v>
      </c>
      <c r="F2917" s="316">
        <v>141933000</v>
      </c>
      <c r="G2917" s="317">
        <v>13.927835051546392</v>
      </c>
      <c r="H2917" s="317">
        <v>13.885991510006065</v>
      </c>
      <c r="I2917" s="317">
        <v>13.885991510006065</v>
      </c>
    </row>
    <row r="2918" spans="1:9" x14ac:dyDescent="0.2">
      <c r="A2918" s="30" t="s">
        <v>128</v>
      </c>
      <c r="B2918" s="335">
        <v>36700000</v>
      </c>
      <c r="C2918" s="335">
        <v>22967000</v>
      </c>
      <c r="D2918" s="335">
        <v>22898000</v>
      </c>
      <c r="E2918" s="335">
        <v>22898000</v>
      </c>
      <c r="F2918" s="336">
        <v>13733000</v>
      </c>
      <c r="G2918" s="319">
        <v>62.580381471389643</v>
      </c>
      <c r="H2918" s="319">
        <v>62.392370572207092</v>
      </c>
      <c r="I2918" s="319">
        <v>62.392370572207092</v>
      </c>
    </row>
    <row r="2919" spans="1:9" x14ac:dyDescent="0.2">
      <c r="A2919" s="30" t="s">
        <v>130</v>
      </c>
      <c r="B2919" s="335">
        <v>128200000</v>
      </c>
      <c r="C2919" s="335">
        <v>0</v>
      </c>
      <c r="D2919" s="335">
        <v>0</v>
      </c>
      <c r="E2919" s="335">
        <v>0</v>
      </c>
      <c r="F2919" s="336">
        <v>128200000</v>
      </c>
      <c r="G2919" s="319">
        <v>0</v>
      </c>
      <c r="H2919" s="319">
        <v>0</v>
      </c>
      <c r="I2919" s="319">
        <v>0</v>
      </c>
    </row>
    <row r="2920" spans="1:9" x14ac:dyDescent="0.2">
      <c r="A2920" s="334" t="s">
        <v>131</v>
      </c>
      <c r="B2920" s="311">
        <v>62050000000</v>
      </c>
      <c r="C2920" s="311">
        <v>46510949981.239998</v>
      </c>
      <c r="D2920" s="311">
        <v>40540295438.239998</v>
      </c>
      <c r="E2920" s="311">
        <v>40540295438.239998</v>
      </c>
      <c r="F2920" s="316">
        <v>15539050018.760002</v>
      </c>
      <c r="G2920" s="317">
        <v>74.957211895632554</v>
      </c>
      <c r="H2920" s="317">
        <v>65.334883865012088</v>
      </c>
      <c r="I2920" s="317">
        <v>65.334883865012088</v>
      </c>
    </row>
    <row r="2921" spans="1:9" x14ac:dyDescent="0.2">
      <c r="A2921" s="334" t="s">
        <v>1651</v>
      </c>
      <c r="B2921" s="311">
        <v>62050000000</v>
      </c>
      <c r="C2921" s="311">
        <v>46510949981.239998</v>
      </c>
      <c r="D2921" s="311">
        <v>40540295438.239998</v>
      </c>
      <c r="E2921" s="311">
        <v>40540295438.239998</v>
      </c>
      <c r="F2921" s="316">
        <v>15539050018.760002</v>
      </c>
      <c r="G2921" s="317">
        <v>74.957211895632554</v>
      </c>
      <c r="H2921" s="317">
        <v>65.334883865012088</v>
      </c>
      <c r="I2921" s="317">
        <v>65.334883865012088</v>
      </c>
    </row>
    <row r="2922" spans="1:9" x14ac:dyDescent="0.2">
      <c r="A2922" s="30" t="s">
        <v>848</v>
      </c>
      <c r="B2922" s="335">
        <v>62050000000</v>
      </c>
      <c r="C2922" s="335">
        <v>46510949981.239998</v>
      </c>
      <c r="D2922" s="335">
        <v>40540295438.239998</v>
      </c>
      <c r="E2922" s="335">
        <v>40540295438.239998</v>
      </c>
      <c r="F2922" s="336">
        <v>15539050018.760002</v>
      </c>
      <c r="G2922" s="319">
        <v>74.957211895632554</v>
      </c>
      <c r="H2922" s="319">
        <v>65.334883865012088</v>
      </c>
      <c r="I2922" s="319">
        <v>65.334883865012088</v>
      </c>
    </row>
    <row r="2923" spans="1:9" x14ac:dyDescent="0.2">
      <c r="A2923" s="334" t="s">
        <v>74</v>
      </c>
      <c r="B2923" s="311">
        <v>5106767105545</v>
      </c>
      <c r="C2923" s="311">
        <v>4255224283432.499</v>
      </c>
      <c r="D2923" s="311">
        <v>3316490877624.0405</v>
      </c>
      <c r="E2923" s="311">
        <v>3239628068913.3901</v>
      </c>
      <c r="F2923" s="316">
        <v>851542822112.50098</v>
      </c>
      <c r="G2923" s="317">
        <v>83.325207425498533</v>
      </c>
      <c r="H2923" s="317">
        <v>64.943061022362812</v>
      </c>
      <c r="I2923" s="317">
        <v>63.437944240608822</v>
      </c>
    </row>
    <row r="2924" spans="1:9" x14ac:dyDescent="0.2">
      <c r="A2924" s="334" t="s">
        <v>849</v>
      </c>
      <c r="B2924" s="311">
        <v>213900996979</v>
      </c>
      <c r="C2924" s="311">
        <v>172805263710.58002</v>
      </c>
      <c r="D2924" s="311">
        <v>139915918223.16998</v>
      </c>
      <c r="E2924" s="311">
        <v>139915918223.16998</v>
      </c>
      <c r="F2924" s="316">
        <v>41095733268.419983</v>
      </c>
      <c r="G2924" s="317">
        <v>80.787498025334301</v>
      </c>
      <c r="H2924" s="317">
        <v>65.41153159604319</v>
      </c>
      <c r="I2924" s="317">
        <v>65.41153159604319</v>
      </c>
    </row>
    <row r="2925" spans="1:9" x14ac:dyDescent="0.2">
      <c r="A2925" s="334" t="s">
        <v>109</v>
      </c>
      <c r="B2925" s="311">
        <v>150859969000</v>
      </c>
      <c r="C2925" s="311">
        <v>112209524432.84</v>
      </c>
      <c r="D2925" s="311">
        <v>98826390796.429993</v>
      </c>
      <c r="E2925" s="311">
        <v>98826390796.429993</v>
      </c>
      <c r="F2925" s="316">
        <v>38650444567.160004</v>
      </c>
      <c r="G2925" s="317">
        <v>74.379920118398005</v>
      </c>
      <c r="H2925" s="317">
        <v>65.508690908209061</v>
      </c>
      <c r="I2925" s="317">
        <v>65.508690908209061</v>
      </c>
    </row>
    <row r="2926" spans="1:9" x14ac:dyDescent="0.2">
      <c r="A2926" s="334" t="s">
        <v>28</v>
      </c>
      <c r="B2926" s="311">
        <v>48615370669</v>
      </c>
      <c r="C2926" s="311">
        <v>38688718736</v>
      </c>
      <c r="D2926" s="311">
        <v>38683270422</v>
      </c>
      <c r="E2926" s="311">
        <v>38683270422</v>
      </c>
      <c r="F2926" s="316">
        <v>9926651933</v>
      </c>
      <c r="G2926" s="317">
        <v>79.581248077719962</v>
      </c>
      <c r="H2926" s="317">
        <v>79.570041099505005</v>
      </c>
      <c r="I2926" s="317">
        <v>79.570041099505005</v>
      </c>
    </row>
    <row r="2927" spans="1:9" x14ac:dyDescent="0.2">
      <c r="A2927" s="30" t="s">
        <v>110</v>
      </c>
      <c r="B2927" s="335">
        <v>30080362833</v>
      </c>
      <c r="C2927" s="335">
        <v>24941147810</v>
      </c>
      <c r="D2927" s="335">
        <v>24937951973</v>
      </c>
      <c r="E2927" s="335">
        <v>24937951973</v>
      </c>
      <c r="F2927" s="336">
        <v>5139215023</v>
      </c>
      <c r="G2927" s="319">
        <v>82.915049756773669</v>
      </c>
      <c r="H2927" s="319">
        <v>82.904425426815465</v>
      </c>
      <c r="I2927" s="319">
        <v>82.904425426815465</v>
      </c>
    </row>
    <row r="2928" spans="1:9" x14ac:dyDescent="0.2">
      <c r="A2928" s="30" t="s">
        <v>111</v>
      </c>
      <c r="B2928" s="335">
        <v>11078700000</v>
      </c>
      <c r="C2928" s="335">
        <v>9465711432</v>
      </c>
      <c r="D2928" s="335">
        <v>9465711432</v>
      </c>
      <c r="E2928" s="335">
        <v>9465711432</v>
      </c>
      <c r="F2928" s="336">
        <v>1612988568</v>
      </c>
      <c r="G2928" s="319">
        <v>85.440633215088411</v>
      </c>
      <c r="H2928" s="319">
        <v>85.440633215088411</v>
      </c>
      <c r="I2928" s="319">
        <v>85.440633215088411</v>
      </c>
    </row>
    <row r="2929" spans="1:9" x14ac:dyDescent="0.2">
      <c r="A2929" s="30" t="s">
        <v>112</v>
      </c>
      <c r="B2929" s="335">
        <v>5562500000</v>
      </c>
      <c r="C2929" s="335">
        <v>4281859494</v>
      </c>
      <c r="D2929" s="335">
        <v>4279607017</v>
      </c>
      <c r="E2929" s="335">
        <v>4279607017</v>
      </c>
      <c r="F2929" s="336">
        <v>1280640506</v>
      </c>
      <c r="G2929" s="319">
        <v>76.977249330337088</v>
      </c>
      <c r="H2929" s="319">
        <v>76.936755361797751</v>
      </c>
      <c r="I2929" s="319">
        <v>76.936755361797751</v>
      </c>
    </row>
    <row r="2930" spans="1:9" x14ac:dyDescent="0.2">
      <c r="A2930" s="30" t="s">
        <v>632</v>
      </c>
      <c r="B2930" s="335">
        <v>1893807836</v>
      </c>
      <c r="C2930" s="335">
        <v>0</v>
      </c>
      <c r="D2930" s="335">
        <v>0</v>
      </c>
      <c r="E2930" s="335">
        <v>0</v>
      </c>
      <c r="F2930" s="336">
        <v>1893807836</v>
      </c>
      <c r="G2930" s="319">
        <v>0</v>
      </c>
      <c r="H2930" s="319">
        <v>0</v>
      </c>
      <c r="I2930" s="319">
        <v>0</v>
      </c>
    </row>
    <row r="2931" spans="1:9" x14ac:dyDescent="0.2">
      <c r="A2931" s="334" t="s">
        <v>29</v>
      </c>
      <c r="B2931" s="311">
        <v>35235329331</v>
      </c>
      <c r="C2931" s="311">
        <v>28503577480.599998</v>
      </c>
      <c r="D2931" s="311">
        <v>21561281855.529999</v>
      </c>
      <c r="E2931" s="311">
        <v>21561281855.529999</v>
      </c>
      <c r="F2931" s="316">
        <v>6731751850.4000015</v>
      </c>
      <c r="G2931" s="317">
        <v>80.894880285743724</v>
      </c>
      <c r="H2931" s="317">
        <v>61.192224579437685</v>
      </c>
      <c r="I2931" s="317">
        <v>61.192224579437685</v>
      </c>
    </row>
    <row r="2932" spans="1:9" x14ac:dyDescent="0.2">
      <c r="A2932" s="30" t="s">
        <v>113</v>
      </c>
      <c r="B2932" s="335">
        <v>35235329331</v>
      </c>
      <c r="C2932" s="335">
        <v>28503577480.599998</v>
      </c>
      <c r="D2932" s="335">
        <v>21561281855.529999</v>
      </c>
      <c r="E2932" s="335">
        <v>21561281855.529999</v>
      </c>
      <c r="F2932" s="336">
        <v>6731751850.4000015</v>
      </c>
      <c r="G2932" s="319">
        <v>80.894880285743724</v>
      </c>
      <c r="H2932" s="319">
        <v>61.192224579437685</v>
      </c>
      <c r="I2932" s="319">
        <v>61.192224579437685</v>
      </c>
    </row>
    <row r="2933" spans="1:9" x14ac:dyDescent="0.2">
      <c r="A2933" s="334" t="s">
        <v>30</v>
      </c>
      <c r="B2933" s="311">
        <v>66439700000</v>
      </c>
      <c r="C2933" s="311">
        <v>44577143652.239998</v>
      </c>
      <c r="D2933" s="311">
        <v>38141753954.900002</v>
      </c>
      <c r="E2933" s="311">
        <v>38141753954.900002</v>
      </c>
      <c r="F2933" s="316">
        <v>21862556347.760002</v>
      </c>
      <c r="G2933" s="317">
        <v>67.094137469374488</v>
      </c>
      <c r="H2933" s="317">
        <v>57.408076729575839</v>
      </c>
      <c r="I2933" s="317">
        <v>57.408076729575839</v>
      </c>
    </row>
    <row r="2934" spans="1:9" x14ac:dyDescent="0.2">
      <c r="A2934" s="30" t="s">
        <v>850</v>
      </c>
      <c r="B2934" s="335">
        <v>11751400000</v>
      </c>
      <c r="C2934" s="335">
        <v>11194228993</v>
      </c>
      <c r="D2934" s="335">
        <v>10231240297.280001</v>
      </c>
      <c r="E2934" s="335">
        <v>10231240297.280001</v>
      </c>
      <c r="F2934" s="336">
        <v>557171007</v>
      </c>
      <c r="G2934" s="319">
        <v>95.258684012117698</v>
      </c>
      <c r="H2934" s="319">
        <v>87.064011924366469</v>
      </c>
      <c r="I2934" s="319">
        <v>87.064011924366469</v>
      </c>
    </row>
    <row r="2935" spans="1:9" x14ac:dyDescent="0.2">
      <c r="A2935" s="30" t="s">
        <v>783</v>
      </c>
      <c r="B2935" s="335">
        <v>300000000</v>
      </c>
      <c r="C2935" s="335">
        <v>0</v>
      </c>
      <c r="D2935" s="335">
        <v>0</v>
      </c>
      <c r="E2935" s="335">
        <v>0</v>
      </c>
      <c r="F2935" s="336">
        <v>300000000</v>
      </c>
      <c r="G2935" s="319">
        <v>0</v>
      </c>
      <c r="H2935" s="319">
        <v>0</v>
      </c>
      <c r="I2935" s="319">
        <v>0</v>
      </c>
    </row>
    <row r="2936" spans="1:9" x14ac:dyDescent="0.2">
      <c r="A2936" s="30" t="s">
        <v>115</v>
      </c>
      <c r="B2936" s="335">
        <v>0</v>
      </c>
      <c r="C2936" s="335">
        <v>0</v>
      </c>
      <c r="D2936" s="335">
        <v>0</v>
      </c>
      <c r="E2936" s="335">
        <v>0</v>
      </c>
      <c r="F2936" s="336">
        <v>0</v>
      </c>
      <c r="G2936" s="319">
        <v>0</v>
      </c>
      <c r="H2936" s="319">
        <v>0</v>
      </c>
      <c r="I2936" s="319">
        <v>0</v>
      </c>
    </row>
    <row r="2937" spans="1:9" x14ac:dyDescent="0.2">
      <c r="A2937" s="30" t="s">
        <v>791</v>
      </c>
      <c r="B2937" s="335">
        <v>7392500000</v>
      </c>
      <c r="C2937" s="335">
        <v>7358530866</v>
      </c>
      <c r="D2937" s="335">
        <v>4529573366</v>
      </c>
      <c r="E2937" s="335">
        <v>4529573366</v>
      </c>
      <c r="F2937" s="336">
        <v>33969134</v>
      </c>
      <c r="G2937" s="319">
        <v>99.540491931011161</v>
      </c>
      <c r="H2937" s="319">
        <v>61.272551450794722</v>
      </c>
      <c r="I2937" s="319">
        <v>61.272551450794722</v>
      </c>
    </row>
    <row r="2938" spans="1:9" x14ac:dyDescent="0.2">
      <c r="A2938" s="30" t="s">
        <v>118</v>
      </c>
      <c r="B2938" s="335">
        <v>169300000</v>
      </c>
      <c r="C2938" s="335">
        <v>79945998</v>
      </c>
      <c r="D2938" s="335">
        <v>53180159</v>
      </c>
      <c r="E2938" s="335">
        <v>53180159</v>
      </c>
      <c r="F2938" s="336">
        <v>89354002</v>
      </c>
      <c r="G2938" s="319">
        <v>47.221499113998817</v>
      </c>
      <c r="H2938" s="319">
        <v>31.411789131718841</v>
      </c>
      <c r="I2938" s="319">
        <v>31.411789131718841</v>
      </c>
    </row>
    <row r="2939" spans="1:9" x14ac:dyDescent="0.2">
      <c r="A2939" s="30" t="s">
        <v>851</v>
      </c>
      <c r="B2939" s="335">
        <v>42273500000</v>
      </c>
      <c r="C2939" s="335">
        <v>25616412905</v>
      </c>
      <c r="D2939" s="335">
        <v>22999758616.73</v>
      </c>
      <c r="E2939" s="335">
        <v>22999758616.73</v>
      </c>
      <c r="F2939" s="336">
        <v>16657087095</v>
      </c>
      <c r="G2939" s="319">
        <v>60.596858327320902</v>
      </c>
      <c r="H2939" s="319">
        <v>54.407036599122385</v>
      </c>
      <c r="I2939" s="319">
        <v>54.407036599122385</v>
      </c>
    </row>
    <row r="2940" spans="1:9" x14ac:dyDescent="0.2">
      <c r="A2940" s="30" t="s">
        <v>123</v>
      </c>
      <c r="B2940" s="335">
        <v>342000000</v>
      </c>
      <c r="C2940" s="335">
        <v>256455755.90000001</v>
      </c>
      <c r="D2940" s="335">
        <v>256432381.55000001</v>
      </c>
      <c r="E2940" s="335">
        <v>256432381.55000001</v>
      </c>
      <c r="F2940" s="336">
        <v>85544244.099999994</v>
      </c>
      <c r="G2940" s="319">
        <v>74.987063128654967</v>
      </c>
      <c r="H2940" s="319">
        <v>74.980228523391816</v>
      </c>
      <c r="I2940" s="319">
        <v>74.980228523391816</v>
      </c>
    </row>
    <row r="2941" spans="1:9" x14ac:dyDescent="0.2">
      <c r="A2941" s="30" t="s">
        <v>124</v>
      </c>
      <c r="B2941" s="335">
        <v>4211000000</v>
      </c>
      <c r="C2941" s="335">
        <v>71569134.340000004</v>
      </c>
      <c r="D2941" s="335">
        <v>71569134.340000004</v>
      </c>
      <c r="E2941" s="335">
        <v>71569134.340000004</v>
      </c>
      <c r="F2941" s="336">
        <v>4139430865.6599998</v>
      </c>
      <c r="G2941" s="319">
        <v>1.699575738304441</v>
      </c>
      <c r="H2941" s="319">
        <v>1.699575738304441</v>
      </c>
      <c r="I2941" s="319">
        <v>1.699575738304441</v>
      </c>
    </row>
    <row r="2942" spans="1:9" x14ac:dyDescent="0.2">
      <c r="A2942" s="334" t="s">
        <v>127</v>
      </c>
      <c r="B2942" s="311">
        <v>569569000</v>
      </c>
      <c r="C2942" s="311">
        <v>440084564</v>
      </c>
      <c r="D2942" s="311">
        <v>440084564</v>
      </c>
      <c r="E2942" s="311">
        <v>440084564</v>
      </c>
      <c r="F2942" s="316">
        <v>129484436</v>
      </c>
      <c r="G2942" s="317">
        <v>77.266242369230071</v>
      </c>
      <c r="H2942" s="317">
        <v>77.266242369230071</v>
      </c>
      <c r="I2942" s="317">
        <v>77.266242369230071</v>
      </c>
    </row>
    <row r="2943" spans="1:9" x14ac:dyDescent="0.2">
      <c r="A2943" s="30" t="s">
        <v>128</v>
      </c>
      <c r="B2943" s="335">
        <v>127466000</v>
      </c>
      <c r="C2943" s="335">
        <v>122827338</v>
      </c>
      <c r="D2943" s="335">
        <v>122827338</v>
      </c>
      <c r="E2943" s="335">
        <v>122827338</v>
      </c>
      <c r="F2943" s="336">
        <v>4638662</v>
      </c>
      <c r="G2943" s="319">
        <v>96.360863289033944</v>
      </c>
      <c r="H2943" s="319">
        <v>96.360863289033944</v>
      </c>
      <c r="I2943" s="319">
        <v>96.360863289033944</v>
      </c>
    </row>
    <row r="2944" spans="1:9" x14ac:dyDescent="0.2">
      <c r="A2944" s="30" t="s">
        <v>129</v>
      </c>
      <c r="B2944" s="335">
        <v>9667000</v>
      </c>
      <c r="C2944" s="335">
        <v>0</v>
      </c>
      <c r="D2944" s="335">
        <v>0</v>
      </c>
      <c r="E2944" s="335">
        <v>0</v>
      </c>
      <c r="F2944" s="336">
        <v>9667000</v>
      </c>
      <c r="G2944" s="319">
        <v>0</v>
      </c>
      <c r="H2944" s="319">
        <v>0</v>
      </c>
      <c r="I2944" s="319">
        <v>0</v>
      </c>
    </row>
    <row r="2945" spans="1:9" x14ac:dyDescent="0.2">
      <c r="A2945" s="30" t="s">
        <v>130</v>
      </c>
      <c r="B2945" s="335">
        <v>432436000</v>
      </c>
      <c r="C2945" s="335">
        <v>317257226</v>
      </c>
      <c r="D2945" s="335">
        <v>317257226</v>
      </c>
      <c r="E2945" s="335">
        <v>317257226</v>
      </c>
      <c r="F2945" s="336">
        <v>115178774</v>
      </c>
      <c r="G2945" s="319">
        <v>73.36512825019193</v>
      </c>
      <c r="H2945" s="319">
        <v>73.36512825019193</v>
      </c>
      <c r="I2945" s="319">
        <v>73.36512825019193</v>
      </c>
    </row>
    <row r="2946" spans="1:9" x14ac:dyDescent="0.2">
      <c r="A2946" s="334" t="s">
        <v>131</v>
      </c>
      <c r="B2946" s="311">
        <v>63041027979</v>
      </c>
      <c r="C2946" s="311">
        <v>60595739277.739998</v>
      </c>
      <c r="D2946" s="311">
        <v>41089527426.739998</v>
      </c>
      <c r="E2946" s="311">
        <v>41089527426.739998</v>
      </c>
      <c r="F2946" s="316">
        <v>2445288701.2600021</v>
      </c>
      <c r="G2946" s="317">
        <v>96.121115439179434</v>
      </c>
      <c r="H2946" s="317">
        <v>65.179025063530986</v>
      </c>
      <c r="I2946" s="317">
        <v>65.179025063530986</v>
      </c>
    </row>
    <row r="2947" spans="1:9" x14ac:dyDescent="0.2">
      <c r="A2947" s="334" t="s">
        <v>1651</v>
      </c>
      <c r="B2947" s="311">
        <v>63041027979</v>
      </c>
      <c r="C2947" s="311">
        <v>60595739277.739998</v>
      </c>
      <c r="D2947" s="311">
        <v>41089527426.739998</v>
      </c>
      <c r="E2947" s="311">
        <v>41089527426.739998</v>
      </c>
      <c r="F2947" s="316">
        <v>2445288701.2600021</v>
      </c>
      <c r="G2947" s="317">
        <v>96.121115439179434</v>
      </c>
      <c r="H2947" s="317">
        <v>65.179025063530986</v>
      </c>
      <c r="I2947" s="317">
        <v>65.179025063530986</v>
      </c>
    </row>
    <row r="2948" spans="1:9" x14ac:dyDescent="0.2">
      <c r="A2948" s="30" t="s">
        <v>852</v>
      </c>
      <c r="B2948" s="335">
        <v>1000000000</v>
      </c>
      <c r="C2948" s="335">
        <v>999486521</v>
      </c>
      <c r="D2948" s="335">
        <v>920199019</v>
      </c>
      <c r="E2948" s="335">
        <v>920199019</v>
      </c>
      <c r="F2948" s="336">
        <v>513479</v>
      </c>
      <c r="G2948" s="319">
        <v>99.948652100000004</v>
      </c>
      <c r="H2948" s="319">
        <v>92.019901900000008</v>
      </c>
      <c r="I2948" s="319">
        <v>92.019901900000008</v>
      </c>
    </row>
    <row r="2949" spans="1:9" x14ac:dyDescent="0.2">
      <c r="A2949" s="30" t="s">
        <v>853</v>
      </c>
      <c r="B2949" s="335">
        <v>6405264500</v>
      </c>
      <c r="C2949" s="335">
        <v>6076856432.7399998</v>
      </c>
      <c r="D2949" s="335">
        <v>1880565312</v>
      </c>
      <c r="E2949" s="335">
        <v>1880565312</v>
      </c>
      <c r="F2949" s="336">
        <v>328408067.26000023</v>
      </c>
      <c r="G2949" s="319">
        <v>94.872841437539378</v>
      </c>
      <c r="H2949" s="319">
        <v>29.359682367527522</v>
      </c>
      <c r="I2949" s="319">
        <v>29.359682367527522</v>
      </c>
    </row>
    <row r="2950" spans="1:9" x14ac:dyDescent="0.2">
      <c r="A2950" s="30" t="s">
        <v>854</v>
      </c>
      <c r="B2950" s="335">
        <v>9000000000</v>
      </c>
      <c r="C2950" s="335">
        <v>8998465621</v>
      </c>
      <c r="D2950" s="335">
        <v>5722985352</v>
      </c>
      <c r="E2950" s="335">
        <v>5722985352</v>
      </c>
      <c r="F2950" s="336">
        <v>1534379</v>
      </c>
      <c r="G2950" s="319">
        <v>99.982951344444444</v>
      </c>
      <c r="H2950" s="319">
        <v>63.588726133333331</v>
      </c>
      <c r="I2950" s="319">
        <v>63.588726133333331</v>
      </c>
    </row>
    <row r="2951" spans="1:9" x14ac:dyDescent="0.2">
      <c r="A2951" s="30" t="s">
        <v>855</v>
      </c>
      <c r="B2951" s="335">
        <v>3040000000</v>
      </c>
      <c r="C2951" s="335">
        <v>3037740947</v>
      </c>
      <c r="D2951" s="335">
        <v>2109814892.5799999</v>
      </c>
      <c r="E2951" s="335">
        <v>2109814892.5799999</v>
      </c>
      <c r="F2951" s="336">
        <v>2259053</v>
      </c>
      <c r="G2951" s="319">
        <v>99.925689046052639</v>
      </c>
      <c r="H2951" s="319">
        <v>69.40180567697368</v>
      </c>
      <c r="I2951" s="319">
        <v>69.40180567697368</v>
      </c>
    </row>
    <row r="2952" spans="1:9" x14ac:dyDescent="0.2">
      <c r="A2952" s="30" t="s">
        <v>856</v>
      </c>
      <c r="B2952" s="335">
        <v>10886133544</v>
      </c>
      <c r="C2952" s="335">
        <v>10876839283</v>
      </c>
      <c r="D2952" s="335">
        <v>5062631240</v>
      </c>
      <c r="E2952" s="335">
        <v>5062631240</v>
      </c>
      <c r="F2952" s="336">
        <v>9294261</v>
      </c>
      <c r="G2952" s="319">
        <v>99.914622937864621</v>
      </c>
      <c r="H2952" s="319">
        <v>46.505319997569927</v>
      </c>
      <c r="I2952" s="319">
        <v>46.505319997569927</v>
      </c>
    </row>
    <row r="2953" spans="1:9" x14ac:dyDescent="0.2">
      <c r="A2953" s="30" t="s">
        <v>857</v>
      </c>
      <c r="B2953" s="335">
        <v>4000000000</v>
      </c>
      <c r="C2953" s="335">
        <v>3919363511</v>
      </c>
      <c r="D2953" s="335">
        <v>2534729347</v>
      </c>
      <c r="E2953" s="335">
        <v>2534729347</v>
      </c>
      <c r="F2953" s="336">
        <v>80636489</v>
      </c>
      <c r="G2953" s="319">
        <v>97.984087774999992</v>
      </c>
      <c r="H2953" s="319">
        <v>63.368233674999999</v>
      </c>
      <c r="I2953" s="319">
        <v>63.368233674999999</v>
      </c>
    </row>
    <row r="2954" spans="1:9" x14ac:dyDescent="0.2">
      <c r="A2954" s="30" t="s">
        <v>858</v>
      </c>
      <c r="B2954" s="335">
        <v>4689000000</v>
      </c>
      <c r="C2954" s="335">
        <v>4594251789</v>
      </c>
      <c r="D2954" s="335">
        <v>3864225894.6199999</v>
      </c>
      <c r="E2954" s="335">
        <v>3864225894.6199999</v>
      </c>
      <c r="F2954" s="336">
        <v>94748211</v>
      </c>
      <c r="G2954" s="319">
        <v>97.979351439539357</v>
      </c>
      <c r="H2954" s="319">
        <v>82.410447741949241</v>
      </c>
      <c r="I2954" s="319">
        <v>82.410447741949241</v>
      </c>
    </row>
    <row r="2955" spans="1:9" x14ac:dyDescent="0.2">
      <c r="A2955" s="30" t="s">
        <v>859</v>
      </c>
      <c r="B2955" s="335">
        <v>5157723695</v>
      </c>
      <c r="C2955" s="335">
        <v>5026523404</v>
      </c>
      <c r="D2955" s="335">
        <v>4633009020.8900003</v>
      </c>
      <c r="E2955" s="335">
        <v>4633009020.8900003</v>
      </c>
      <c r="F2955" s="336">
        <v>131200291</v>
      </c>
      <c r="G2955" s="319">
        <v>97.45623653459397</v>
      </c>
      <c r="H2955" s="319">
        <v>89.82662303878999</v>
      </c>
      <c r="I2955" s="319">
        <v>89.82662303878999</v>
      </c>
    </row>
    <row r="2956" spans="1:9" x14ac:dyDescent="0.2">
      <c r="A2956" s="30" t="s">
        <v>860</v>
      </c>
      <c r="B2956" s="335">
        <v>1470000000</v>
      </c>
      <c r="C2956" s="335">
        <v>1448883333</v>
      </c>
      <c r="D2956" s="335">
        <v>1434883333</v>
      </c>
      <c r="E2956" s="335">
        <v>1434883333</v>
      </c>
      <c r="F2956" s="336">
        <v>21116667</v>
      </c>
      <c r="G2956" s="319">
        <v>98.563492040816328</v>
      </c>
      <c r="H2956" s="319">
        <v>97.611111088435379</v>
      </c>
      <c r="I2956" s="319">
        <v>97.611111088435379</v>
      </c>
    </row>
    <row r="2957" spans="1:9" x14ac:dyDescent="0.2">
      <c r="A2957" s="30" t="s">
        <v>861</v>
      </c>
      <c r="B2957" s="335">
        <v>1955000000</v>
      </c>
      <c r="C2957" s="335">
        <v>1845346046</v>
      </c>
      <c r="D2957" s="335">
        <v>1758356046.3299999</v>
      </c>
      <c r="E2957" s="335">
        <v>1758356046.3299999</v>
      </c>
      <c r="F2957" s="336">
        <v>109653954</v>
      </c>
      <c r="G2957" s="319">
        <v>94.391102097186703</v>
      </c>
      <c r="H2957" s="319">
        <v>89.941485745780042</v>
      </c>
      <c r="I2957" s="319">
        <v>89.941485745780042</v>
      </c>
    </row>
    <row r="2958" spans="1:9" x14ac:dyDescent="0.2">
      <c r="A2958" s="30" t="s">
        <v>862</v>
      </c>
      <c r="B2958" s="335">
        <v>575000000</v>
      </c>
      <c r="C2958" s="335">
        <v>551100000</v>
      </c>
      <c r="D2958" s="335">
        <v>524100000</v>
      </c>
      <c r="E2958" s="335">
        <v>524100000</v>
      </c>
      <c r="F2958" s="336">
        <v>23900000</v>
      </c>
      <c r="G2958" s="319">
        <v>95.84347826086956</v>
      </c>
      <c r="H2958" s="319">
        <v>91.147826086956513</v>
      </c>
      <c r="I2958" s="319">
        <v>91.147826086956513</v>
      </c>
    </row>
    <row r="2959" spans="1:9" x14ac:dyDescent="0.2">
      <c r="A2959" s="30" t="s">
        <v>863</v>
      </c>
      <c r="B2959" s="335">
        <v>4625000000</v>
      </c>
      <c r="C2959" s="335">
        <v>4302051265</v>
      </c>
      <c r="D2959" s="335">
        <v>3483270133.6399999</v>
      </c>
      <c r="E2959" s="335">
        <v>3483270133.6399999</v>
      </c>
      <c r="F2959" s="336">
        <v>322948735</v>
      </c>
      <c r="G2959" s="319">
        <v>93.017324648648653</v>
      </c>
      <c r="H2959" s="319">
        <v>75.313948835459456</v>
      </c>
      <c r="I2959" s="319">
        <v>75.313948835459456</v>
      </c>
    </row>
    <row r="2960" spans="1:9" x14ac:dyDescent="0.2">
      <c r="A2960" s="30" t="s">
        <v>864</v>
      </c>
      <c r="B2960" s="335">
        <v>1015000000</v>
      </c>
      <c r="C2960" s="335">
        <v>1014699642</v>
      </c>
      <c r="D2960" s="335">
        <v>792602597</v>
      </c>
      <c r="E2960" s="335">
        <v>792602597</v>
      </c>
      <c r="F2960" s="336">
        <v>300358</v>
      </c>
      <c r="G2960" s="319">
        <v>99.970408078817727</v>
      </c>
      <c r="H2960" s="319">
        <v>78.088925812807886</v>
      </c>
      <c r="I2960" s="319">
        <v>78.088925812807886</v>
      </c>
    </row>
    <row r="2961" spans="1:9" x14ac:dyDescent="0.2">
      <c r="A2961" s="30" t="s">
        <v>865</v>
      </c>
      <c r="B2961" s="335">
        <v>360000000</v>
      </c>
      <c r="C2961" s="335">
        <v>356696726</v>
      </c>
      <c r="D2961" s="335">
        <v>318446726</v>
      </c>
      <c r="E2961" s="335">
        <v>318446726</v>
      </c>
      <c r="F2961" s="336">
        <v>3303274</v>
      </c>
      <c r="G2961" s="319">
        <v>99.082423888888897</v>
      </c>
      <c r="H2961" s="319">
        <v>88.457423888888883</v>
      </c>
      <c r="I2961" s="319">
        <v>88.457423888888883</v>
      </c>
    </row>
    <row r="2962" spans="1:9" x14ac:dyDescent="0.2">
      <c r="A2962" s="30" t="s">
        <v>866</v>
      </c>
      <c r="B2962" s="335">
        <v>3700000000</v>
      </c>
      <c r="C2962" s="335">
        <v>3092848795</v>
      </c>
      <c r="D2962" s="335">
        <v>2584313199.6799998</v>
      </c>
      <c r="E2962" s="335">
        <v>2584313199.6799998</v>
      </c>
      <c r="F2962" s="336">
        <v>607151205</v>
      </c>
      <c r="G2962" s="319">
        <v>83.590507972972972</v>
      </c>
      <c r="H2962" s="319">
        <v>69.846302694054046</v>
      </c>
      <c r="I2962" s="319">
        <v>69.846302694054046</v>
      </c>
    </row>
    <row r="2963" spans="1:9" x14ac:dyDescent="0.2">
      <c r="A2963" s="30" t="s">
        <v>867</v>
      </c>
      <c r="B2963" s="335">
        <v>4362906240</v>
      </c>
      <c r="C2963" s="335">
        <v>3655602360</v>
      </c>
      <c r="D2963" s="335">
        <v>2868678055</v>
      </c>
      <c r="E2963" s="335">
        <v>2868678055</v>
      </c>
      <c r="F2963" s="336">
        <v>707303880</v>
      </c>
      <c r="G2963" s="319">
        <v>83.788240198349982</v>
      </c>
      <c r="H2963" s="319">
        <v>65.751540308141017</v>
      </c>
      <c r="I2963" s="319">
        <v>65.751540308141017</v>
      </c>
    </row>
    <row r="2964" spans="1:9" x14ac:dyDescent="0.2">
      <c r="A2964" s="30" t="s">
        <v>868</v>
      </c>
      <c r="B2964" s="335">
        <v>800000000</v>
      </c>
      <c r="C2964" s="335">
        <v>798983602</v>
      </c>
      <c r="D2964" s="335">
        <v>596717258</v>
      </c>
      <c r="E2964" s="335">
        <v>596717258</v>
      </c>
      <c r="F2964" s="336">
        <v>1016398</v>
      </c>
      <c r="G2964" s="319">
        <v>99.872950250000002</v>
      </c>
      <c r="H2964" s="319">
        <v>74.589657250000002</v>
      </c>
      <c r="I2964" s="319">
        <v>74.589657250000002</v>
      </c>
    </row>
    <row r="2965" spans="1:9" x14ac:dyDescent="0.2">
      <c r="A2965" s="334" t="s">
        <v>869</v>
      </c>
      <c r="B2965" s="311">
        <v>836122644636</v>
      </c>
      <c r="C2965" s="311">
        <v>524106569143.76001</v>
      </c>
      <c r="D2965" s="311">
        <v>438512100336.27997</v>
      </c>
      <c r="E2965" s="311">
        <v>430879938780.78998</v>
      </c>
      <c r="F2965" s="316">
        <v>312016075492.23999</v>
      </c>
      <c r="G2965" s="317">
        <v>62.682977492126888</v>
      </c>
      <c r="H2965" s="317">
        <v>52.445906488656703</v>
      </c>
      <c r="I2965" s="317">
        <v>51.533102415659428</v>
      </c>
    </row>
    <row r="2966" spans="1:9" x14ac:dyDescent="0.2">
      <c r="A2966" s="334" t="s">
        <v>109</v>
      </c>
      <c r="B2966" s="311">
        <v>682283800000</v>
      </c>
      <c r="C2966" s="311">
        <v>410651127129.39001</v>
      </c>
      <c r="D2966" s="311">
        <v>372203021458.95996</v>
      </c>
      <c r="E2966" s="311">
        <v>367465398243.46997</v>
      </c>
      <c r="F2966" s="316">
        <v>271632672870.60999</v>
      </c>
      <c r="G2966" s="317">
        <v>60.187729377333888</v>
      </c>
      <c r="H2966" s="317">
        <v>54.552522199553898</v>
      </c>
      <c r="I2966" s="317">
        <v>53.858144989441335</v>
      </c>
    </row>
    <row r="2967" spans="1:9" x14ac:dyDescent="0.2">
      <c r="A2967" s="334" t="s">
        <v>28</v>
      </c>
      <c r="B2967" s="311">
        <v>237227900000</v>
      </c>
      <c r="C2967" s="311">
        <v>193818032840</v>
      </c>
      <c r="D2967" s="311">
        <v>192861508838</v>
      </c>
      <c r="E2967" s="311">
        <v>192535905166</v>
      </c>
      <c r="F2967" s="316">
        <v>43409867160</v>
      </c>
      <c r="G2967" s="317">
        <v>81.70119654560024</v>
      </c>
      <c r="H2967" s="317">
        <v>81.297987647321406</v>
      </c>
      <c r="I2967" s="317">
        <v>81.160734115169419</v>
      </c>
    </row>
    <row r="2968" spans="1:9" x14ac:dyDescent="0.2">
      <c r="A2968" s="30" t="s">
        <v>110</v>
      </c>
      <c r="B2968" s="335">
        <v>161130989110</v>
      </c>
      <c r="C2968" s="335">
        <v>129486700622</v>
      </c>
      <c r="D2968" s="335">
        <v>129481148537</v>
      </c>
      <c r="E2968" s="335">
        <v>129481148537</v>
      </c>
      <c r="F2968" s="336">
        <v>31644288488</v>
      </c>
      <c r="G2968" s="319">
        <v>80.361140546094916</v>
      </c>
      <c r="H2968" s="319">
        <v>80.357694849503176</v>
      </c>
      <c r="I2968" s="319">
        <v>80.357694849503176</v>
      </c>
    </row>
    <row r="2969" spans="1:9" x14ac:dyDescent="0.2">
      <c r="A2969" s="30" t="s">
        <v>111</v>
      </c>
      <c r="B2969" s="335">
        <v>53861987261</v>
      </c>
      <c r="C2969" s="335">
        <v>49495877312</v>
      </c>
      <c r="D2969" s="335">
        <v>48573872324</v>
      </c>
      <c r="E2969" s="335">
        <v>48573872324</v>
      </c>
      <c r="F2969" s="336">
        <v>4366109949</v>
      </c>
      <c r="G2969" s="319">
        <v>91.893893688246109</v>
      </c>
      <c r="H2969" s="319">
        <v>90.182102061375332</v>
      </c>
      <c r="I2969" s="319">
        <v>90.182102061375332</v>
      </c>
    </row>
    <row r="2970" spans="1:9" x14ac:dyDescent="0.2">
      <c r="A2970" s="30" t="s">
        <v>112</v>
      </c>
      <c r="B2970" s="335">
        <v>10405677207</v>
      </c>
      <c r="C2970" s="335">
        <v>9349490592</v>
      </c>
      <c r="D2970" s="335">
        <v>9346447006</v>
      </c>
      <c r="E2970" s="335">
        <v>9346447006</v>
      </c>
      <c r="F2970" s="336">
        <v>1056186615</v>
      </c>
      <c r="G2970" s="319">
        <v>89.849900261277625</v>
      </c>
      <c r="H2970" s="319">
        <v>89.820650978031054</v>
      </c>
      <c r="I2970" s="319">
        <v>89.820650978031054</v>
      </c>
    </row>
    <row r="2971" spans="1:9" x14ac:dyDescent="0.2">
      <c r="A2971" s="30" t="s">
        <v>216</v>
      </c>
      <c r="B2971" s="335">
        <v>5149546384</v>
      </c>
      <c r="C2971" s="335">
        <v>0</v>
      </c>
      <c r="D2971" s="335">
        <v>0</v>
      </c>
      <c r="E2971" s="335">
        <v>0</v>
      </c>
      <c r="F2971" s="336">
        <v>5149546384</v>
      </c>
      <c r="G2971" s="319">
        <v>0</v>
      </c>
      <c r="H2971" s="319">
        <v>0</v>
      </c>
      <c r="I2971" s="319">
        <v>0</v>
      </c>
    </row>
    <row r="2972" spans="1:9" x14ac:dyDescent="0.2">
      <c r="A2972" s="30" t="s">
        <v>149</v>
      </c>
      <c r="B2972" s="335">
        <v>4392707092</v>
      </c>
      <c r="C2972" s="335">
        <v>3760457506</v>
      </c>
      <c r="D2972" s="335">
        <v>3760457506</v>
      </c>
      <c r="E2972" s="335">
        <v>3488611571</v>
      </c>
      <c r="F2972" s="336">
        <v>632249586</v>
      </c>
      <c r="G2972" s="319">
        <v>85.606834856996201</v>
      </c>
      <c r="H2972" s="319">
        <v>85.606834856996201</v>
      </c>
      <c r="I2972" s="319">
        <v>79.418260720216495</v>
      </c>
    </row>
    <row r="2973" spans="1:9" x14ac:dyDescent="0.2">
      <c r="A2973" s="30" t="s">
        <v>150</v>
      </c>
      <c r="B2973" s="335">
        <v>730946637</v>
      </c>
      <c r="C2973" s="335">
        <v>379962234</v>
      </c>
      <c r="D2973" s="335">
        <v>379962234</v>
      </c>
      <c r="E2973" s="335">
        <v>326204497</v>
      </c>
      <c r="F2973" s="336">
        <v>350984403</v>
      </c>
      <c r="G2973" s="319">
        <v>51.982212485369161</v>
      </c>
      <c r="H2973" s="319">
        <v>51.982212485369161</v>
      </c>
      <c r="I2973" s="319">
        <v>44.627676014603509</v>
      </c>
    </row>
    <row r="2974" spans="1:9" x14ac:dyDescent="0.2">
      <c r="A2974" s="30" t="s">
        <v>632</v>
      </c>
      <c r="B2974" s="335">
        <v>0</v>
      </c>
      <c r="C2974" s="335">
        <v>0</v>
      </c>
      <c r="D2974" s="335">
        <v>0</v>
      </c>
      <c r="E2974" s="335">
        <v>0</v>
      </c>
      <c r="F2974" s="336">
        <v>0</v>
      </c>
      <c r="G2974" s="319">
        <v>0</v>
      </c>
      <c r="H2974" s="319">
        <v>0</v>
      </c>
      <c r="I2974" s="319">
        <v>0</v>
      </c>
    </row>
    <row r="2975" spans="1:9" x14ac:dyDescent="0.2">
      <c r="A2975" s="30" t="s">
        <v>151</v>
      </c>
      <c r="B2975" s="335">
        <v>1556046309</v>
      </c>
      <c r="C2975" s="335">
        <v>1345544574</v>
      </c>
      <c r="D2975" s="335">
        <v>1319621231</v>
      </c>
      <c r="E2975" s="335">
        <v>1319621231</v>
      </c>
      <c r="F2975" s="336">
        <v>210501735</v>
      </c>
      <c r="G2975" s="319">
        <v>86.472013475275048</v>
      </c>
      <c r="H2975" s="319">
        <v>84.806038442908587</v>
      </c>
      <c r="I2975" s="319">
        <v>84.806038442908587</v>
      </c>
    </row>
    <row r="2976" spans="1:9" x14ac:dyDescent="0.2">
      <c r="A2976" s="334" t="s">
        <v>29</v>
      </c>
      <c r="B2976" s="311">
        <v>147778300000</v>
      </c>
      <c r="C2976" s="311">
        <v>132059989056.32001</v>
      </c>
      <c r="D2976" s="311">
        <v>94724452388.289993</v>
      </c>
      <c r="E2976" s="311">
        <v>90366290956.800003</v>
      </c>
      <c r="F2976" s="316">
        <v>15718310943.679993</v>
      </c>
      <c r="G2976" s="317">
        <v>89.36358657280536</v>
      </c>
      <c r="H2976" s="317">
        <v>64.099026980476836</v>
      </c>
      <c r="I2976" s="317">
        <v>61.149905606438836</v>
      </c>
    </row>
    <row r="2977" spans="1:9" x14ac:dyDescent="0.2">
      <c r="A2977" s="30" t="s">
        <v>113</v>
      </c>
      <c r="B2977" s="335">
        <v>147778300000</v>
      </c>
      <c r="C2977" s="335">
        <v>132059989056.32001</v>
      </c>
      <c r="D2977" s="335">
        <v>94724452388.289993</v>
      </c>
      <c r="E2977" s="335">
        <v>90366290956.800003</v>
      </c>
      <c r="F2977" s="336">
        <v>15718310943.679993</v>
      </c>
      <c r="G2977" s="319">
        <v>89.36358657280536</v>
      </c>
      <c r="H2977" s="319">
        <v>64.099026980476836</v>
      </c>
      <c r="I2977" s="319">
        <v>61.149905606438836</v>
      </c>
    </row>
    <row r="2978" spans="1:9" x14ac:dyDescent="0.2">
      <c r="A2978" s="334" t="s">
        <v>30</v>
      </c>
      <c r="B2978" s="311">
        <v>292294300000</v>
      </c>
      <c r="C2978" s="311">
        <v>80121150144.070007</v>
      </c>
      <c r="D2978" s="311">
        <v>79965105143.669998</v>
      </c>
      <c r="E2978" s="311">
        <v>79964710031.669998</v>
      </c>
      <c r="F2978" s="316">
        <v>212173149855.92999</v>
      </c>
      <c r="G2978" s="317">
        <v>27.411123016791638</v>
      </c>
      <c r="H2978" s="317">
        <v>27.35773675493159</v>
      </c>
      <c r="I2978" s="317">
        <v>27.357601578843649</v>
      </c>
    </row>
    <row r="2979" spans="1:9" x14ac:dyDescent="0.2">
      <c r="A2979" s="30" t="s">
        <v>870</v>
      </c>
      <c r="B2979" s="335">
        <v>81788000000</v>
      </c>
      <c r="C2979" s="335">
        <v>62333686703</v>
      </c>
      <c r="D2979" s="335">
        <v>62333686703</v>
      </c>
      <c r="E2979" s="335">
        <v>62333686703</v>
      </c>
      <c r="F2979" s="336">
        <v>19454313297</v>
      </c>
      <c r="G2979" s="319">
        <v>76.213731480168249</v>
      </c>
      <c r="H2979" s="319">
        <v>76.213731480168249</v>
      </c>
      <c r="I2979" s="319">
        <v>76.213731480168249</v>
      </c>
    </row>
    <row r="2980" spans="1:9" x14ac:dyDescent="0.2">
      <c r="A2980" s="30" t="s">
        <v>115</v>
      </c>
      <c r="B2980" s="335">
        <v>98569000000</v>
      </c>
      <c r="C2980" s="335">
        <v>0</v>
      </c>
      <c r="D2980" s="335">
        <v>0</v>
      </c>
      <c r="E2980" s="335">
        <v>0</v>
      </c>
      <c r="F2980" s="336">
        <v>98569000000</v>
      </c>
      <c r="G2980" s="319">
        <v>0</v>
      </c>
      <c r="H2980" s="319">
        <v>0</v>
      </c>
      <c r="I2980" s="319">
        <v>0</v>
      </c>
    </row>
    <row r="2981" spans="1:9" x14ac:dyDescent="0.2">
      <c r="A2981" s="30" t="s">
        <v>152</v>
      </c>
      <c r="B2981" s="335">
        <v>9684600000</v>
      </c>
      <c r="C2981" s="335">
        <v>7622353300</v>
      </c>
      <c r="D2981" s="335">
        <v>7622353300</v>
      </c>
      <c r="E2981" s="335">
        <v>7622353300</v>
      </c>
      <c r="F2981" s="336">
        <v>2062246700</v>
      </c>
      <c r="G2981" s="319">
        <v>78.705917642442643</v>
      </c>
      <c r="H2981" s="319">
        <v>78.705917642442643</v>
      </c>
      <c r="I2981" s="319">
        <v>78.705917642442643</v>
      </c>
    </row>
    <row r="2982" spans="1:9" x14ac:dyDescent="0.2">
      <c r="A2982" s="30" t="s">
        <v>117</v>
      </c>
      <c r="B2982" s="335">
        <v>8893200000</v>
      </c>
      <c r="C2982" s="335">
        <v>4290241190</v>
      </c>
      <c r="D2982" s="335">
        <v>4134196190</v>
      </c>
      <c r="E2982" s="335">
        <v>4134196190</v>
      </c>
      <c r="F2982" s="336">
        <v>4602958810</v>
      </c>
      <c r="G2982" s="319">
        <v>48.241816106688255</v>
      </c>
      <c r="H2982" s="319">
        <v>46.487160864480728</v>
      </c>
      <c r="I2982" s="319">
        <v>46.487160864480728</v>
      </c>
    </row>
    <row r="2983" spans="1:9" x14ac:dyDescent="0.2">
      <c r="A2983" s="30" t="s">
        <v>118</v>
      </c>
      <c r="B2983" s="335">
        <v>900000000</v>
      </c>
      <c r="C2983" s="335">
        <v>431062670</v>
      </c>
      <c r="D2983" s="335">
        <v>431062670</v>
      </c>
      <c r="E2983" s="335">
        <v>430667558</v>
      </c>
      <c r="F2983" s="336">
        <v>468937330</v>
      </c>
      <c r="G2983" s="319">
        <v>47.895852222222224</v>
      </c>
      <c r="H2983" s="319">
        <v>47.895852222222224</v>
      </c>
      <c r="I2983" s="319">
        <v>47.851950888888886</v>
      </c>
    </row>
    <row r="2984" spans="1:9" x14ac:dyDescent="0.2">
      <c r="A2984" s="30" t="s">
        <v>124</v>
      </c>
      <c r="B2984" s="335">
        <v>92132500000</v>
      </c>
      <c r="C2984" s="335">
        <v>5370251404.0699997</v>
      </c>
      <c r="D2984" s="335">
        <v>5370251403.6700001</v>
      </c>
      <c r="E2984" s="335">
        <v>5370251403.6700001</v>
      </c>
      <c r="F2984" s="336">
        <v>86762248595.929993</v>
      </c>
      <c r="G2984" s="319">
        <v>5.8288349974981681</v>
      </c>
      <c r="H2984" s="319">
        <v>5.8288349970640114</v>
      </c>
      <c r="I2984" s="319">
        <v>5.8288349970640114</v>
      </c>
    </row>
    <row r="2985" spans="1:9" ht="10.5" customHeight="1" x14ac:dyDescent="0.2">
      <c r="A2985" s="30" t="s">
        <v>304</v>
      </c>
      <c r="B2985" s="335">
        <v>59000000</v>
      </c>
      <c r="C2985" s="335">
        <v>22300000</v>
      </c>
      <c r="D2985" s="335">
        <v>22300000</v>
      </c>
      <c r="E2985" s="335">
        <v>22300000</v>
      </c>
      <c r="F2985" s="336">
        <v>36700000</v>
      </c>
      <c r="G2985" s="319">
        <v>37.796610169491522</v>
      </c>
      <c r="H2985" s="319">
        <v>37.796610169491522</v>
      </c>
      <c r="I2985" s="319">
        <v>37.796610169491522</v>
      </c>
    </row>
    <row r="2986" spans="1:9" x14ac:dyDescent="0.2">
      <c r="A2986" s="30" t="s">
        <v>871</v>
      </c>
      <c r="B2986" s="335">
        <v>268000000</v>
      </c>
      <c r="C2986" s="335">
        <v>51254877</v>
      </c>
      <c r="D2986" s="335">
        <v>51254877</v>
      </c>
      <c r="E2986" s="335">
        <v>51254877</v>
      </c>
      <c r="F2986" s="336">
        <v>216745123</v>
      </c>
      <c r="G2986" s="319">
        <v>19.124954104477613</v>
      </c>
      <c r="H2986" s="319">
        <v>19.124954104477613</v>
      </c>
      <c r="I2986" s="319">
        <v>19.124954104477613</v>
      </c>
    </row>
    <row r="2987" spans="1:9" x14ac:dyDescent="0.2">
      <c r="A2987" s="334" t="s">
        <v>127</v>
      </c>
      <c r="B2987" s="311">
        <v>4983300000</v>
      </c>
      <c r="C2987" s="311">
        <v>4651955089</v>
      </c>
      <c r="D2987" s="311">
        <v>4651955089</v>
      </c>
      <c r="E2987" s="311">
        <v>4598492089</v>
      </c>
      <c r="F2987" s="316">
        <v>331344911</v>
      </c>
      <c r="G2987" s="317">
        <v>93.350893765175698</v>
      </c>
      <c r="H2987" s="317">
        <v>93.350893765175698</v>
      </c>
      <c r="I2987" s="317">
        <v>92.278050468565013</v>
      </c>
    </row>
    <row r="2988" spans="1:9" x14ac:dyDescent="0.2">
      <c r="A2988" s="30" t="s">
        <v>128</v>
      </c>
      <c r="B2988" s="335">
        <v>3100705136</v>
      </c>
      <c r="C2988" s="335">
        <v>3042992089</v>
      </c>
      <c r="D2988" s="335">
        <v>3042992089</v>
      </c>
      <c r="E2988" s="335">
        <v>3042992089</v>
      </c>
      <c r="F2988" s="336">
        <v>57713047</v>
      </c>
      <c r="G2988" s="319">
        <v>98.138712180983077</v>
      </c>
      <c r="H2988" s="319">
        <v>98.138712180983077</v>
      </c>
      <c r="I2988" s="319">
        <v>98.138712180983077</v>
      </c>
    </row>
    <row r="2989" spans="1:9" x14ac:dyDescent="0.2">
      <c r="A2989" s="30" t="s">
        <v>130</v>
      </c>
      <c r="B2989" s="335">
        <v>1555500000</v>
      </c>
      <c r="C2989" s="335">
        <v>1555500000</v>
      </c>
      <c r="D2989" s="335">
        <v>1555500000</v>
      </c>
      <c r="E2989" s="335">
        <v>1555500000</v>
      </c>
      <c r="F2989" s="336">
        <v>0</v>
      </c>
      <c r="G2989" s="319">
        <v>100</v>
      </c>
      <c r="H2989" s="319">
        <v>100</v>
      </c>
      <c r="I2989" s="319">
        <v>100</v>
      </c>
    </row>
    <row r="2990" spans="1:9" x14ac:dyDescent="0.2">
      <c r="A2990" s="30" t="s">
        <v>188</v>
      </c>
      <c r="B2990" s="335">
        <v>327094864</v>
      </c>
      <c r="C2990" s="335">
        <v>53463000</v>
      </c>
      <c r="D2990" s="335">
        <v>53463000</v>
      </c>
      <c r="E2990" s="335">
        <v>0</v>
      </c>
      <c r="F2990" s="336">
        <v>273631864</v>
      </c>
      <c r="G2990" s="319">
        <v>16.344799593062397</v>
      </c>
      <c r="H2990" s="319">
        <v>16.344799593062397</v>
      </c>
      <c r="I2990" s="319">
        <v>0</v>
      </c>
    </row>
    <row r="2991" spans="1:9" x14ac:dyDescent="0.2">
      <c r="A2991" s="334" t="s">
        <v>131</v>
      </c>
      <c r="B2991" s="311">
        <v>153838844636</v>
      </c>
      <c r="C2991" s="311">
        <v>113455442014.37</v>
      </c>
      <c r="D2991" s="311">
        <v>66309078877.32</v>
      </c>
      <c r="E2991" s="311">
        <v>63414540537.32</v>
      </c>
      <c r="F2991" s="316">
        <v>40383402621.630005</v>
      </c>
      <c r="G2991" s="317">
        <v>73.749541140157632</v>
      </c>
      <c r="H2991" s="317">
        <v>43.102949085593259</v>
      </c>
      <c r="I2991" s="317">
        <v>41.221409772912644</v>
      </c>
    </row>
    <row r="2992" spans="1:9" x14ac:dyDescent="0.2">
      <c r="A2992" s="334" t="s">
        <v>1651</v>
      </c>
      <c r="B2992" s="311">
        <v>153838844636</v>
      </c>
      <c r="C2992" s="311">
        <v>113455442014.37</v>
      </c>
      <c r="D2992" s="311">
        <v>66309078877.32</v>
      </c>
      <c r="E2992" s="311">
        <v>63414540537.32</v>
      </c>
      <c r="F2992" s="316">
        <v>40383402621.630005</v>
      </c>
      <c r="G2992" s="317">
        <v>73.749541140157632</v>
      </c>
      <c r="H2992" s="317">
        <v>43.102949085593259</v>
      </c>
      <c r="I2992" s="317">
        <v>41.221409772912644</v>
      </c>
    </row>
    <row r="2993" spans="1:9" x14ac:dyDescent="0.2">
      <c r="A2993" s="30" t="s">
        <v>872</v>
      </c>
      <c r="B2993" s="335">
        <v>15070568600</v>
      </c>
      <c r="C2993" s="335">
        <v>14293041320</v>
      </c>
      <c r="D2993" s="335">
        <v>11957041230.389999</v>
      </c>
      <c r="E2993" s="335">
        <v>10997606638.389999</v>
      </c>
      <c r="F2993" s="336">
        <v>777527280</v>
      </c>
      <c r="G2993" s="319">
        <v>94.840756837801067</v>
      </c>
      <c r="H2993" s="319">
        <v>79.340345727831391</v>
      </c>
      <c r="I2993" s="319">
        <v>72.974065745535299</v>
      </c>
    </row>
    <row r="2994" spans="1:9" x14ac:dyDescent="0.2">
      <c r="A2994" s="30" t="s">
        <v>873</v>
      </c>
      <c r="B2994" s="335">
        <v>20186425298</v>
      </c>
      <c r="C2994" s="335">
        <v>11270220751.790001</v>
      </c>
      <c r="D2994" s="335">
        <v>5842525677.8599997</v>
      </c>
      <c r="E2994" s="335">
        <v>5139448943.8599997</v>
      </c>
      <c r="F2994" s="336">
        <v>8916204546.2099991</v>
      </c>
      <c r="G2994" s="319">
        <v>55.830691097678475</v>
      </c>
      <c r="H2994" s="319">
        <v>28.94284446904453</v>
      </c>
      <c r="I2994" s="319">
        <v>25.459926004676014</v>
      </c>
    </row>
    <row r="2995" spans="1:9" x14ac:dyDescent="0.2">
      <c r="A2995" s="30" t="s">
        <v>874</v>
      </c>
      <c r="B2995" s="335">
        <v>33536785131</v>
      </c>
      <c r="C2995" s="335">
        <v>22114458823</v>
      </c>
      <c r="D2995" s="335">
        <v>1507117570.78</v>
      </c>
      <c r="E2995" s="335">
        <v>1506805673.78</v>
      </c>
      <c r="F2995" s="336">
        <v>11422326308</v>
      </c>
      <c r="G2995" s="319">
        <v>65.940902613704381</v>
      </c>
      <c r="H2995" s="319">
        <v>4.4939238060325692</v>
      </c>
      <c r="I2995" s="319">
        <v>4.4929937914268709</v>
      </c>
    </row>
    <row r="2996" spans="1:9" x14ac:dyDescent="0.2">
      <c r="A2996" s="30" t="s">
        <v>875</v>
      </c>
      <c r="B2996" s="335">
        <v>63319764661</v>
      </c>
      <c r="C2996" s="335">
        <v>47115116493.580002</v>
      </c>
      <c r="D2996" s="335">
        <v>37624372176.940002</v>
      </c>
      <c r="E2996" s="335">
        <v>37260985201.940002</v>
      </c>
      <c r="F2996" s="336">
        <v>16204648167.419998</v>
      </c>
      <c r="G2996" s="319">
        <v>74.408230583016064</v>
      </c>
      <c r="H2996" s="319">
        <v>59.419633629993044</v>
      </c>
      <c r="I2996" s="319">
        <v>58.845741770246732</v>
      </c>
    </row>
    <row r="2997" spans="1:9" x14ac:dyDescent="0.2">
      <c r="A2997" s="30" t="s">
        <v>876</v>
      </c>
      <c r="B2997" s="335">
        <v>20225300946</v>
      </c>
      <c r="C2997" s="335">
        <v>17297559092</v>
      </c>
      <c r="D2997" s="335">
        <v>8269294688.3500004</v>
      </c>
      <c r="E2997" s="335">
        <v>7480655006.3500004</v>
      </c>
      <c r="F2997" s="336">
        <v>2927741854</v>
      </c>
      <c r="G2997" s="319">
        <v>85.524359504875363</v>
      </c>
      <c r="H2997" s="319">
        <v>40.885891935197314</v>
      </c>
      <c r="I2997" s="319">
        <v>36.986619019033512</v>
      </c>
    </row>
    <row r="2998" spans="1:9" x14ac:dyDescent="0.2">
      <c r="A2998" s="30" t="s">
        <v>877</v>
      </c>
      <c r="B2998" s="335">
        <v>1500000000</v>
      </c>
      <c r="C2998" s="335">
        <v>1365045534</v>
      </c>
      <c r="D2998" s="335">
        <v>1108727533</v>
      </c>
      <c r="E2998" s="335">
        <v>1029039073</v>
      </c>
      <c r="F2998" s="336">
        <v>134954466</v>
      </c>
      <c r="G2998" s="319">
        <v>91.003035600000004</v>
      </c>
      <c r="H2998" s="319">
        <v>73.915168866666676</v>
      </c>
      <c r="I2998" s="319">
        <v>68.602604866666667</v>
      </c>
    </row>
    <row r="2999" spans="1:9" x14ac:dyDescent="0.2">
      <c r="A2999" s="334" t="s">
        <v>878</v>
      </c>
      <c r="B2999" s="311">
        <v>1938659007000</v>
      </c>
      <c r="C2999" s="311">
        <v>1693053038989.3999</v>
      </c>
      <c r="D2999" s="311">
        <v>1624170389050.28</v>
      </c>
      <c r="E2999" s="311">
        <v>1555075522978.52</v>
      </c>
      <c r="F2999" s="316">
        <v>245605968010.6001</v>
      </c>
      <c r="G2999" s="317">
        <v>87.331141416629748</v>
      </c>
      <c r="H2999" s="317">
        <v>83.778033330555687</v>
      </c>
      <c r="I2999" s="317">
        <v>80.213978701955398</v>
      </c>
    </row>
    <row r="3000" spans="1:9" x14ac:dyDescent="0.2">
      <c r="A3000" s="334" t="s">
        <v>109</v>
      </c>
      <c r="B3000" s="311">
        <v>1934659007000</v>
      </c>
      <c r="C3000" s="311">
        <v>1689219257391.3999</v>
      </c>
      <c r="D3000" s="311">
        <v>1621927545423.29</v>
      </c>
      <c r="E3000" s="311">
        <v>1552832679351.53</v>
      </c>
      <c r="F3000" s="316">
        <v>245439749608.6001</v>
      </c>
      <c r="G3000" s="317">
        <v>87.313539558105703</v>
      </c>
      <c r="H3000" s="317">
        <v>83.835318759265462</v>
      </c>
      <c r="I3000" s="317">
        <v>80.263895277310226</v>
      </c>
    </row>
    <row r="3001" spans="1:9" x14ac:dyDescent="0.2">
      <c r="A3001" s="334" t="s">
        <v>28</v>
      </c>
      <c r="B3001" s="311">
        <v>1384683700000</v>
      </c>
      <c r="C3001" s="311">
        <v>1236051685654.8</v>
      </c>
      <c r="D3001" s="311">
        <v>1234896777432.8999</v>
      </c>
      <c r="E3001" s="311">
        <v>1172118676236.27</v>
      </c>
      <c r="F3001" s="316">
        <v>148632014345.19995</v>
      </c>
      <c r="G3001" s="317">
        <v>89.265995234492905</v>
      </c>
      <c r="H3001" s="317">
        <v>89.182589311400136</v>
      </c>
      <c r="I3001" s="317">
        <v>84.648839026289551</v>
      </c>
    </row>
    <row r="3002" spans="1:9" x14ac:dyDescent="0.2">
      <c r="A3002" s="30" t="s">
        <v>110</v>
      </c>
      <c r="B3002" s="335">
        <v>776737000000</v>
      </c>
      <c r="C3002" s="335">
        <v>695554676722.5</v>
      </c>
      <c r="D3002" s="335">
        <v>694835208981.5</v>
      </c>
      <c r="E3002" s="335">
        <v>634267682580.5</v>
      </c>
      <c r="F3002" s="336">
        <v>81182323277.5</v>
      </c>
      <c r="G3002" s="319">
        <v>89.548286836149174</v>
      </c>
      <c r="H3002" s="319">
        <v>89.455659892795111</v>
      </c>
      <c r="I3002" s="319">
        <v>81.657972078129404</v>
      </c>
    </row>
    <row r="3003" spans="1:9" x14ac:dyDescent="0.2">
      <c r="A3003" s="30" t="s">
        <v>111</v>
      </c>
      <c r="B3003" s="335">
        <v>357631400000</v>
      </c>
      <c r="C3003" s="335">
        <v>318991654877</v>
      </c>
      <c r="D3003" s="335">
        <v>318855770877</v>
      </c>
      <c r="E3003" s="335">
        <v>316676458097.66998</v>
      </c>
      <c r="F3003" s="336">
        <v>38639745123</v>
      </c>
      <c r="G3003" s="319">
        <v>89.195650850848111</v>
      </c>
      <c r="H3003" s="319">
        <v>89.157655305714215</v>
      </c>
      <c r="I3003" s="319">
        <v>88.548281302388432</v>
      </c>
    </row>
    <row r="3004" spans="1:9" x14ac:dyDescent="0.2">
      <c r="A3004" s="30" t="s">
        <v>112</v>
      </c>
      <c r="B3004" s="335">
        <v>250315300000</v>
      </c>
      <c r="C3004" s="335">
        <v>221505354055.29999</v>
      </c>
      <c r="D3004" s="335">
        <v>221205797574.39999</v>
      </c>
      <c r="E3004" s="335">
        <v>221174535558.10001</v>
      </c>
      <c r="F3004" s="336">
        <v>28809945944.700012</v>
      </c>
      <c r="G3004" s="319">
        <v>88.490537356406094</v>
      </c>
      <c r="H3004" s="319">
        <v>88.370865693946783</v>
      </c>
      <c r="I3004" s="319">
        <v>88.358376638623369</v>
      </c>
    </row>
    <row r="3005" spans="1:9" x14ac:dyDescent="0.2">
      <c r="A3005" s="334" t="s">
        <v>29</v>
      </c>
      <c r="B3005" s="311">
        <v>269397924000</v>
      </c>
      <c r="C3005" s="311">
        <v>229694737621.26999</v>
      </c>
      <c r="D3005" s="311">
        <v>191250819971.98001</v>
      </c>
      <c r="E3005" s="311">
        <v>190917163654.98001</v>
      </c>
      <c r="F3005" s="316">
        <v>39703186378.730011</v>
      </c>
      <c r="G3005" s="317">
        <v>85.262252288651624</v>
      </c>
      <c r="H3005" s="317">
        <v>70.991942748593715</v>
      </c>
      <c r="I3005" s="317">
        <v>70.868090154614563</v>
      </c>
    </row>
    <row r="3006" spans="1:9" x14ac:dyDescent="0.2">
      <c r="A3006" s="30" t="s">
        <v>113</v>
      </c>
      <c r="B3006" s="335">
        <v>269397924000</v>
      </c>
      <c r="C3006" s="335">
        <v>229694737621.26999</v>
      </c>
      <c r="D3006" s="335">
        <v>191250819971.98001</v>
      </c>
      <c r="E3006" s="335">
        <v>190917163654.98001</v>
      </c>
      <c r="F3006" s="336">
        <v>39703186378.730011</v>
      </c>
      <c r="G3006" s="319">
        <v>85.262252288651624</v>
      </c>
      <c r="H3006" s="319">
        <v>70.991942748593715</v>
      </c>
      <c r="I3006" s="319">
        <v>70.868090154614563</v>
      </c>
    </row>
    <row r="3007" spans="1:9" x14ac:dyDescent="0.2">
      <c r="A3007" s="334" t="s">
        <v>30</v>
      </c>
      <c r="B3007" s="311">
        <v>167574032000</v>
      </c>
      <c r="C3007" s="311">
        <v>114448463070.89001</v>
      </c>
      <c r="D3007" s="311">
        <v>97876728776.380005</v>
      </c>
      <c r="E3007" s="311">
        <v>97800833342.380005</v>
      </c>
      <c r="F3007" s="316">
        <v>53125568929.109985</v>
      </c>
      <c r="G3007" s="317">
        <v>68.2972544760933</v>
      </c>
      <c r="H3007" s="317">
        <v>58.408052613056427</v>
      </c>
      <c r="I3007" s="317">
        <v>58.362761923864191</v>
      </c>
    </row>
    <row r="3008" spans="1:9" x14ac:dyDescent="0.2">
      <c r="A3008" s="30" t="s">
        <v>879</v>
      </c>
      <c r="B3008" s="335">
        <v>44485732000</v>
      </c>
      <c r="C3008" s="335">
        <v>36056834927.07</v>
      </c>
      <c r="D3008" s="335">
        <v>26613629062.490002</v>
      </c>
      <c r="E3008" s="335">
        <v>26537733628.490002</v>
      </c>
      <c r="F3008" s="336">
        <v>8428897072.9300003</v>
      </c>
      <c r="G3008" s="319">
        <v>81.052583167722176</v>
      </c>
      <c r="H3008" s="319">
        <v>59.82508967704522</v>
      </c>
      <c r="I3008" s="319">
        <v>59.654483438622528</v>
      </c>
    </row>
    <row r="3009" spans="1:9" x14ac:dyDescent="0.2">
      <c r="A3009" s="30" t="s">
        <v>880</v>
      </c>
      <c r="B3009" s="335">
        <v>4229200000</v>
      </c>
      <c r="C3009" s="335">
        <v>3606786136.9400001</v>
      </c>
      <c r="D3009" s="335">
        <v>2443807279.0999999</v>
      </c>
      <c r="E3009" s="335">
        <v>2443807279.0999999</v>
      </c>
      <c r="F3009" s="336">
        <v>622413863.05999994</v>
      </c>
      <c r="G3009" s="319">
        <v>85.28294090939184</v>
      </c>
      <c r="H3009" s="319">
        <v>57.784150172609472</v>
      </c>
      <c r="I3009" s="319">
        <v>57.784150172609472</v>
      </c>
    </row>
    <row r="3010" spans="1:9" x14ac:dyDescent="0.2">
      <c r="A3010" s="30" t="s">
        <v>881</v>
      </c>
      <c r="B3010" s="335">
        <v>165500000</v>
      </c>
      <c r="C3010" s="335">
        <v>135081616</v>
      </c>
      <c r="D3010" s="335">
        <v>98226996</v>
      </c>
      <c r="E3010" s="335">
        <v>98226996</v>
      </c>
      <c r="F3010" s="336">
        <v>30418384</v>
      </c>
      <c r="G3010" s="319">
        <v>81.620311782477344</v>
      </c>
      <c r="H3010" s="319">
        <v>59.35165921450151</v>
      </c>
      <c r="I3010" s="319">
        <v>59.35165921450151</v>
      </c>
    </row>
    <row r="3011" spans="1:9" x14ac:dyDescent="0.2">
      <c r="A3011" s="30" t="s">
        <v>115</v>
      </c>
      <c r="B3011" s="335">
        <v>25000000000</v>
      </c>
      <c r="C3011" s="335">
        <v>0</v>
      </c>
      <c r="D3011" s="335">
        <v>0</v>
      </c>
      <c r="E3011" s="335">
        <v>0</v>
      </c>
      <c r="F3011" s="336">
        <v>25000000000</v>
      </c>
      <c r="G3011" s="319">
        <v>0</v>
      </c>
      <c r="H3011" s="319">
        <v>0</v>
      </c>
      <c r="I3011" s="319">
        <v>0</v>
      </c>
    </row>
    <row r="3012" spans="1:9" x14ac:dyDescent="0.2">
      <c r="A3012" s="30" t="s">
        <v>118</v>
      </c>
      <c r="B3012" s="335">
        <v>3393600000</v>
      </c>
      <c r="C3012" s="335">
        <v>3303969558</v>
      </c>
      <c r="D3012" s="335">
        <v>3303969558</v>
      </c>
      <c r="E3012" s="335">
        <v>3303969558</v>
      </c>
      <c r="F3012" s="336">
        <v>89630442</v>
      </c>
      <c r="G3012" s="319">
        <v>97.358838932107489</v>
      </c>
      <c r="H3012" s="319">
        <v>97.358838932107489</v>
      </c>
      <c r="I3012" s="319">
        <v>97.358838932107489</v>
      </c>
    </row>
    <row r="3013" spans="1:9" x14ac:dyDescent="0.2">
      <c r="A3013" s="30" t="s">
        <v>375</v>
      </c>
      <c r="B3013" s="335">
        <v>300000000</v>
      </c>
      <c r="C3013" s="335">
        <v>225291767</v>
      </c>
      <c r="D3013" s="335">
        <v>225291767</v>
      </c>
      <c r="E3013" s="335">
        <v>225291767</v>
      </c>
      <c r="F3013" s="336">
        <v>74708233</v>
      </c>
      <c r="G3013" s="319">
        <v>75.097255666666669</v>
      </c>
      <c r="H3013" s="319">
        <v>75.097255666666669</v>
      </c>
      <c r="I3013" s="319">
        <v>75.097255666666669</v>
      </c>
    </row>
    <row r="3014" spans="1:9" x14ac:dyDescent="0.2">
      <c r="A3014" s="30" t="s">
        <v>124</v>
      </c>
      <c r="B3014" s="335">
        <v>90000000000</v>
      </c>
      <c r="C3014" s="335">
        <v>71120499065.880005</v>
      </c>
      <c r="D3014" s="335">
        <v>65191804113.790001</v>
      </c>
      <c r="E3014" s="335">
        <v>65191804113.790001</v>
      </c>
      <c r="F3014" s="336">
        <v>18879500934.119995</v>
      </c>
      <c r="G3014" s="319">
        <v>79.022776739866671</v>
      </c>
      <c r="H3014" s="319">
        <v>72.43533790421111</v>
      </c>
      <c r="I3014" s="319">
        <v>72.43533790421111</v>
      </c>
    </row>
    <row r="3015" spans="1:9" x14ac:dyDescent="0.2">
      <c r="A3015" s="334" t="s">
        <v>31</v>
      </c>
      <c r="B3015" s="311">
        <v>96251351000</v>
      </c>
      <c r="C3015" s="311">
        <v>93236553403.020004</v>
      </c>
      <c r="D3015" s="311">
        <v>82184988587.610001</v>
      </c>
      <c r="E3015" s="311">
        <v>76277775463.479996</v>
      </c>
      <c r="F3015" s="316">
        <v>3014797596.9799957</v>
      </c>
      <c r="G3015" s="317">
        <v>96.867786721268985</v>
      </c>
      <c r="H3015" s="317">
        <v>85.385802623809397</v>
      </c>
      <c r="I3015" s="317">
        <v>79.248524484066721</v>
      </c>
    </row>
    <row r="3016" spans="1:9" x14ac:dyDescent="0.2">
      <c r="A3016" s="30" t="s">
        <v>427</v>
      </c>
      <c r="B3016" s="335">
        <v>96251351000</v>
      </c>
      <c r="C3016" s="335">
        <v>93236553403.020004</v>
      </c>
      <c r="D3016" s="335">
        <v>82184988587.610001</v>
      </c>
      <c r="E3016" s="335">
        <v>76277775463.479996</v>
      </c>
      <c r="F3016" s="336">
        <v>3014797596.9799957</v>
      </c>
      <c r="G3016" s="319">
        <v>96.867786721268985</v>
      </c>
      <c r="H3016" s="319">
        <v>85.385802623809397</v>
      </c>
      <c r="I3016" s="319">
        <v>79.248524484066721</v>
      </c>
    </row>
    <row r="3017" spans="1:9" x14ac:dyDescent="0.2">
      <c r="A3017" s="334" t="s">
        <v>127</v>
      </c>
      <c r="B3017" s="311">
        <v>16752000000</v>
      </c>
      <c r="C3017" s="311">
        <v>15787817641.42</v>
      </c>
      <c r="D3017" s="311">
        <v>15718230654.42</v>
      </c>
      <c r="E3017" s="311">
        <v>15718230654.42</v>
      </c>
      <c r="F3017" s="316">
        <v>964182358.57999992</v>
      </c>
      <c r="G3017" s="317">
        <v>94.244374650310419</v>
      </c>
      <c r="H3017" s="317">
        <v>93.828979551217756</v>
      </c>
      <c r="I3017" s="317">
        <v>93.828979551217756</v>
      </c>
    </row>
    <row r="3018" spans="1:9" x14ac:dyDescent="0.2">
      <c r="A3018" s="30" t="s">
        <v>128</v>
      </c>
      <c r="B3018" s="335">
        <v>10986000000</v>
      </c>
      <c r="C3018" s="335">
        <v>10974310202</v>
      </c>
      <c r="D3018" s="335">
        <v>10969719562</v>
      </c>
      <c r="E3018" s="335">
        <v>10969719562</v>
      </c>
      <c r="F3018" s="336">
        <v>11689798</v>
      </c>
      <c r="G3018" s="319">
        <v>99.89359368286911</v>
      </c>
      <c r="H3018" s="319">
        <v>99.85180740943018</v>
      </c>
      <c r="I3018" s="319">
        <v>99.85180740943018</v>
      </c>
    </row>
    <row r="3019" spans="1:9" x14ac:dyDescent="0.2">
      <c r="A3019" s="30" t="s">
        <v>129</v>
      </c>
      <c r="B3019" s="335">
        <v>362500000</v>
      </c>
      <c r="C3019" s="335">
        <v>114382716.42</v>
      </c>
      <c r="D3019" s="335">
        <v>49386369.420000002</v>
      </c>
      <c r="E3019" s="335">
        <v>49386369.420000002</v>
      </c>
      <c r="F3019" s="336">
        <v>248117283.57999998</v>
      </c>
      <c r="G3019" s="319">
        <v>31.553852805517241</v>
      </c>
      <c r="H3019" s="319">
        <v>13.623826046896554</v>
      </c>
      <c r="I3019" s="319">
        <v>13.623826046896554</v>
      </c>
    </row>
    <row r="3020" spans="1:9" x14ac:dyDescent="0.2">
      <c r="A3020" s="30" t="s">
        <v>130</v>
      </c>
      <c r="B3020" s="335">
        <v>3991000000</v>
      </c>
      <c r="C3020" s="335">
        <v>3630638723</v>
      </c>
      <c r="D3020" s="335">
        <v>3630638723</v>
      </c>
      <c r="E3020" s="335">
        <v>3630638723</v>
      </c>
      <c r="F3020" s="336">
        <v>360361277</v>
      </c>
      <c r="G3020" s="319">
        <v>90.970652042094713</v>
      </c>
      <c r="H3020" s="319">
        <v>90.970652042094713</v>
      </c>
      <c r="I3020" s="319">
        <v>90.970652042094713</v>
      </c>
    </row>
    <row r="3021" spans="1:9" x14ac:dyDescent="0.2">
      <c r="A3021" s="30" t="s">
        <v>348</v>
      </c>
      <c r="B3021" s="335">
        <v>50000000</v>
      </c>
      <c r="C3021" s="335">
        <v>0</v>
      </c>
      <c r="D3021" s="335">
        <v>0</v>
      </c>
      <c r="E3021" s="335">
        <v>0</v>
      </c>
      <c r="F3021" s="336">
        <v>50000000</v>
      </c>
      <c r="G3021" s="319">
        <v>0</v>
      </c>
      <c r="H3021" s="319">
        <v>0</v>
      </c>
      <c r="I3021" s="319">
        <v>0</v>
      </c>
    </row>
    <row r="3022" spans="1:9" x14ac:dyDescent="0.2">
      <c r="A3022" s="30" t="s">
        <v>188</v>
      </c>
      <c r="B3022" s="335">
        <v>1362500000</v>
      </c>
      <c r="C3022" s="335">
        <v>1068486000</v>
      </c>
      <c r="D3022" s="335">
        <v>1068486000</v>
      </c>
      <c r="E3022" s="335">
        <v>1068486000</v>
      </c>
      <c r="F3022" s="336">
        <v>294014000</v>
      </c>
      <c r="G3022" s="319">
        <v>78.420990825688079</v>
      </c>
      <c r="H3022" s="319">
        <v>78.420990825688079</v>
      </c>
      <c r="I3022" s="319">
        <v>78.420990825688079</v>
      </c>
    </row>
    <row r="3023" spans="1:9" x14ac:dyDescent="0.2">
      <c r="A3023" s="334" t="s">
        <v>131</v>
      </c>
      <c r="B3023" s="311">
        <v>4000000000</v>
      </c>
      <c r="C3023" s="311">
        <v>3833781598</v>
      </c>
      <c r="D3023" s="311">
        <v>2242843626.9899998</v>
      </c>
      <c r="E3023" s="311">
        <v>2242843626.9899998</v>
      </c>
      <c r="F3023" s="316">
        <v>166218402</v>
      </c>
      <c r="G3023" s="317">
        <v>95.844539949999998</v>
      </c>
      <c r="H3023" s="317">
        <v>56.071090674749989</v>
      </c>
      <c r="I3023" s="317">
        <v>56.071090674749989</v>
      </c>
    </row>
    <row r="3024" spans="1:9" x14ac:dyDescent="0.2">
      <c r="A3024" s="334" t="s">
        <v>1651</v>
      </c>
      <c r="B3024" s="311">
        <v>4000000000</v>
      </c>
      <c r="C3024" s="311">
        <v>3833781598</v>
      </c>
      <c r="D3024" s="311">
        <v>2242843626.9899998</v>
      </c>
      <c r="E3024" s="311">
        <v>2242843626.9899998</v>
      </c>
      <c r="F3024" s="316">
        <v>166218402</v>
      </c>
      <c r="G3024" s="317">
        <v>95.844539949999998</v>
      </c>
      <c r="H3024" s="317">
        <v>56.071090674749989</v>
      </c>
      <c r="I3024" s="317">
        <v>56.071090674749989</v>
      </c>
    </row>
    <row r="3025" spans="1:9" x14ac:dyDescent="0.2">
      <c r="A3025" s="30" t="s">
        <v>882</v>
      </c>
      <c r="B3025" s="335">
        <v>700000000</v>
      </c>
      <c r="C3025" s="335">
        <v>697500000</v>
      </c>
      <c r="D3025" s="335">
        <v>558000000</v>
      </c>
      <c r="E3025" s="335">
        <v>558000000</v>
      </c>
      <c r="F3025" s="336">
        <v>2500000</v>
      </c>
      <c r="G3025" s="319">
        <v>99.642857142857139</v>
      </c>
      <c r="H3025" s="319">
        <v>79.714285714285722</v>
      </c>
      <c r="I3025" s="319">
        <v>79.714285714285722</v>
      </c>
    </row>
    <row r="3026" spans="1:9" x14ac:dyDescent="0.2">
      <c r="A3026" s="30" t="s">
        <v>883</v>
      </c>
      <c r="B3026" s="335">
        <v>1000000000</v>
      </c>
      <c r="C3026" s="335">
        <v>850000000</v>
      </c>
      <c r="D3026" s="335">
        <v>510000000</v>
      </c>
      <c r="E3026" s="335">
        <v>510000000</v>
      </c>
      <c r="F3026" s="336">
        <v>150000000</v>
      </c>
      <c r="G3026" s="319">
        <v>85</v>
      </c>
      <c r="H3026" s="319">
        <v>51</v>
      </c>
      <c r="I3026" s="319">
        <v>51</v>
      </c>
    </row>
    <row r="3027" spans="1:9" x14ac:dyDescent="0.2">
      <c r="A3027" s="30" t="s">
        <v>884</v>
      </c>
      <c r="B3027" s="335">
        <v>500000000</v>
      </c>
      <c r="C3027" s="335">
        <v>495024250</v>
      </c>
      <c r="D3027" s="335">
        <v>0</v>
      </c>
      <c r="E3027" s="335">
        <v>0</v>
      </c>
      <c r="F3027" s="336">
        <v>4975750</v>
      </c>
      <c r="G3027" s="319">
        <v>99.004850000000005</v>
      </c>
      <c r="H3027" s="319">
        <v>0</v>
      </c>
      <c r="I3027" s="319">
        <v>0</v>
      </c>
    </row>
    <row r="3028" spans="1:9" x14ac:dyDescent="0.2">
      <c r="A3028" s="30" t="s">
        <v>885</v>
      </c>
      <c r="B3028" s="335">
        <v>1800000000</v>
      </c>
      <c r="C3028" s="335">
        <v>1791257348</v>
      </c>
      <c r="D3028" s="335">
        <v>1174843626.99</v>
      </c>
      <c r="E3028" s="335">
        <v>1174843626.99</v>
      </c>
      <c r="F3028" s="336">
        <v>8742652</v>
      </c>
      <c r="G3028" s="319">
        <v>99.514297111111119</v>
      </c>
      <c r="H3028" s="319">
        <v>65.269090388333325</v>
      </c>
      <c r="I3028" s="319">
        <v>65.269090388333325</v>
      </c>
    </row>
    <row r="3029" spans="1:9" x14ac:dyDescent="0.2">
      <c r="A3029" s="334" t="s">
        <v>886</v>
      </c>
      <c r="B3029" s="311">
        <v>160288856930</v>
      </c>
      <c r="C3029" s="311">
        <v>125337403598.53998</v>
      </c>
      <c r="D3029" s="311">
        <v>99117260086.950012</v>
      </c>
      <c r="E3029" s="311">
        <v>98981479003.550003</v>
      </c>
      <c r="F3029" s="316">
        <v>34951453331.460022</v>
      </c>
      <c r="G3029" s="317">
        <v>78.19470797853171</v>
      </c>
      <c r="H3029" s="317">
        <v>61.836650398121975</v>
      </c>
      <c r="I3029" s="317">
        <v>61.75194015313015</v>
      </c>
    </row>
    <row r="3030" spans="1:9" x14ac:dyDescent="0.2">
      <c r="A3030" s="334" t="s">
        <v>109</v>
      </c>
      <c r="B3030" s="311">
        <v>144811856930</v>
      </c>
      <c r="C3030" s="311">
        <v>111023349071.19998</v>
      </c>
      <c r="D3030" s="311">
        <v>91435226437.570007</v>
      </c>
      <c r="E3030" s="311">
        <v>91424574352.570007</v>
      </c>
      <c r="F3030" s="316">
        <v>33788507858.800018</v>
      </c>
      <c r="G3030" s="317">
        <v>76.667305719908768</v>
      </c>
      <c r="H3030" s="317">
        <v>63.140704342855372</v>
      </c>
      <c r="I3030" s="317">
        <v>63.133348532892128</v>
      </c>
    </row>
    <row r="3031" spans="1:9" x14ac:dyDescent="0.2">
      <c r="A3031" s="334" t="s">
        <v>28</v>
      </c>
      <c r="B3031" s="311">
        <v>55440500000</v>
      </c>
      <c r="C3031" s="311">
        <v>39687781639</v>
      </c>
      <c r="D3031" s="311">
        <v>39687781580</v>
      </c>
      <c r="E3031" s="311">
        <v>39687781580</v>
      </c>
      <c r="F3031" s="316">
        <v>15752718361</v>
      </c>
      <c r="G3031" s="317">
        <v>71.586262099007044</v>
      </c>
      <c r="H3031" s="317">
        <v>71.586261992586643</v>
      </c>
      <c r="I3031" s="317">
        <v>71.586261992586643</v>
      </c>
    </row>
    <row r="3032" spans="1:9" x14ac:dyDescent="0.2">
      <c r="A3032" s="30" t="s">
        <v>110</v>
      </c>
      <c r="B3032" s="335">
        <v>37643686000</v>
      </c>
      <c r="C3032" s="335">
        <v>26684184152</v>
      </c>
      <c r="D3032" s="335">
        <v>26684184093</v>
      </c>
      <c r="E3032" s="335">
        <v>26684184093</v>
      </c>
      <c r="F3032" s="336">
        <v>10959501848</v>
      </c>
      <c r="G3032" s="319">
        <v>70.886214894046233</v>
      </c>
      <c r="H3032" s="319">
        <v>70.886214737313452</v>
      </c>
      <c r="I3032" s="319">
        <v>70.886214737313452</v>
      </c>
    </row>
    <row r="3033" spans="1:9" x14ac:dyDescent="0.2">
      <c r="A3033" s="30" t="s">
        <v>111</v>
      </c>
      <c r="B3033" s="335">
        <v>13354242000</v>
      </c>
      <c r="C3033" s="335">
        <v>10053647014</v>
      </c>
      <c r="D3033" s="335">
        <v>10053647014</v>
      </c>
      <c r="E3033" s="335">
        <v>10053647014</v>
      </c>
      <c r="F3033" s="336">
        <v>3300594986</v>
      </c>
      <c r="G3033" s="319">
        <v>75.284295536953721</v>
      </c>
      <c r="H3033" s="319">
        <v>75.284295536953721</v>
      </c>
      <c r="I3033" s="319">
        <v>75.284295536953721</v>
      </c>
    </row>
    <row r="3034" spans="1:9" x14ac:dyDescent="0.2">
      <c r="A3034" s="30" t="s">
        <v>112</v>
      </c>
      <c r="B3034" s="335">
        <v>4442572000</v>
      </c>
      <c r="C3034" s="335">
        <v>2949950473</v>
      </c>
      <c r="D3034" s="335">
        <v>2949950473</v>
      </c>
      <c r="E3034" s="335">
        <v>2949950473</v>
      </c>
      <c r="F3034" s="336">
        <v>1492621527</v>
      </c>
      <c r="G3034" s="319">
        <v>66.401860746432476</v>
      </c>
      <c r="H3034" s="319">
        <v>66.401860746432476</v>
      </c>
      <c r="I3034" s="319">
        <v>66.401860746432476</v>
      </c>
    </row>
    <row r="3035" spans="1:9" x14ac:dyDescent="0.2">
      <c r="A3035" s="334" t="s">
        <v>29</v>
      </c>
      <c r="B3035" s="311">
        <v>18831900000</v>
      </c>
      <c r="C3035" s="311">
        <v>15993919519.629999</v>
      </c>
      <c r="D3035" s="311">
        <v>12907217750.629999</v>
      </c>
      <c r="E3035" s="311">
        <v>12907217750.629999</v>
      </c>
      <c r="F3035" s="316">
        <v>2837980480.3700008</v>
      </c>
      <c r="G3035" s="317">
        <v>84.929930169712037</v>
      </c>
      <c r="H3035" s="317">
        <v>68.539115812159139</v>
      </c>
      <c r="I3035" s="317">
        <v>68.539115812159139</v>
      </c>
    </row>
    <row r="3036" spans="1:9" x14ac:dyDescent="0.2">
      <c r="A3036" s="30" t="s">
        <v>113</v>
      </c>
      <c r="B3036" s="335">
        <v>18831900000</v>
      </c>
      <c r="C3036" s="335">
        <v>15993919519.629999</v>
      </c>
      <c r="D3036" s="335">
        <v>12907217750.629999</v>
      </c>
      <c r="E3036" s="335">
        <v>12907217750.629999</v>
      </c>
      <c r="F3036" s="336">
        <v>2837980480.3700008</v>
      </c>
      <c r="G3036" s="319">
        <v>84.929930169712037</v>
      </c>
      <c r="H3036" s="319">
        <v>68.539115812159139</v>
      </c>
      <c r="I3036" s="319">
        <v>68.539115812159139</v>
      </c>
    </row>
    <row r="3037" spans="1:9" x14ac:dyDescent="0.2">
      <c r="A3037" s="334" t="s">
        <v>30</v>
      </c>
      <c r="B3037" s="311">
        <v>70249656930</v>
      </c>
      <c r="C3037" s="311">
        <v>55085670063.57</v>
      </c>
      <c r="D3037" s="311">
        <v>38584249257.940002</v>
      </c>
      <c r="E3037" s="311">
        <v>38573597172.940002</v>
      </c>
      <c r="F3037" s="316">
        <v>15163986866.43</v>
      </c>
      <c r="G3037" s="317">
        <v>78.414148155143167</v>
      </c>
      <c r="H3037" s="317">
        <v>54.924466458800111</v>
      </c>
      <c r="I3037" s="317">
        <v>54.909303274429533</v>
      </c>
    </row>
    <row r="3038" spans="1:9" x14ac:dyDescent="0.2">
      <c r="A3038" s="30" t="s">
        <v>887</v>
      </c>
      <c r="B3038" s="335">
        <v>45258607695</v>
      </c>
      <c r="C3038" s="335">
        <v>37497599038.610001</v>
      </c>
      <c r="D3038" s="335">
        <v>20998817740.98</v>
      </c>
      <c r="E3038" s="335">
        <v>20988165655.98</v>
      </c>
      <c r="F3038" s="336">
        <v>7761008656.3899994</v>
      </c>
      <c r="G3038" s="319">
        <v>82.851861664212421</v>
      </c>
      <c r="H3038" s="319">
        <v>46.397401092168089</v>
      </c>
      <c r="I3038" s="319">
        <v>46.373865049981845</v>
      </c>
    </row>
    <row r="3039" spans="1:9" x14ac:dyDescent="0.2">
      <c r="A3039" s="30" t="s">
        <v>115</v>
      </c>
      <c r="B3039" s="335">
        <v>2863412305</v>
      </c>
      <c r="C3039" s="335">
        <v>0</v>
      </c>
      <c r="D3039" s="335">
        <v>0</v>
      </c>
      <c r="E3039" s="335">
        <v>0</v>
      </c>
      <c r="F3039" s="336">
        <v>2863412305</v>
      </c>
      <c r="G3039" s="319">
        <v>0</v>
      </c>
      <c r="H3039" s="319">
        <v>0</v>
      </c>
      <c r="I3039" s="319">
        <v>0</v>
      </c>
    </row>
    <row r="3040" spans="1:9" x14ac:dyDescent="0.2">
      <c r="A3040" s="30" t="s">
        <v>118</v>
      </c>
      <c r="B3040" s="335">
        <v>262700000</v>
      </c>
      <c r="C3040" s="335">
        <v>40278782</v>
      </c>
      <c r="D3040" s="335">
        <v>37639274</v>
      </c>
      <c r="E3040" s="335">
        <v>37639274</v>
      </c>
      <c r="F3040" s="336">
        <v>222421218</v>
      </c>
      <c r="G3040" s="319">
        <v>15.332615911686334</v>
      </c>
      <c r="H3040" s="319">
        <v>14.327854586981347</v>
      </c>
      <c r="I3040" s="319">
        <v>14.327854586981347</v>
      </c>
    </row>
    <row r="3041" spans="1:9" x14ac:dyDescent="0.2">
      <c r="A3041" s="30" t="s">
        <v>124</v>
      </c>
      <c r="B3041" s="335">
        <v>21864936930</v>
      </c>
      <c r="C3041" s="335">
        <v>17547792242.959999</v>
      </c>
      <c r="D3041" s="335">
        <v>17547792242.959999</v>
      </c>
      <c r="E3041" s="335">
        <v>17547792242.959999</v>
      </c>
      <c r="F3041" s="336">
        <v>4317144687.0400009</v>
      </c>
      <c r="G3041" s="319">
        <v>80.255398399450129</v>
      </c>
      <c r="H3041" s="319">
        <v>80.255398399450129</v>
      </c>
      <c r="I3041" s="319">
        <v>80.255398399450129</v>
      </c>
    </row>
    <row r="3042" spans="1:9" x14ac:dyDescent="0.2">
      <c r="A3042" s="334" t="s">
        <v>127</v>
      </c>
      <c r="B3042" s="311">
        <v>289800000</v>
      </c>
      <c r="C3042" s="311">
        <v>255977849</v>
      </c>
      <c r="D3042" s="311">
        <v>255977849</v>
      </c>
      <c r="E3042" s="311">
        <v>255977849</v>
      </c>
      <c r="F3042" s="316">
        <v>33822151</v>
      </c>
      <c r="G3042" s="317">
        <v>88.329140441683919</v>
      </c>
      <c r="H3042" s="317">
        <v>88.329140441683919</v>
      </c>
      <c r="I3042" s="317">
        <v>88.329140441683919</v>
      </c>
    </row>
    <row r="3043" spans="1:9" x14ac:dyDescent="0.2">
      <c r="A3043" s="30" t="s">
        <v>130</v>
      </c>
      <c r="B3043" s="335">
        <v>289800000</v>
      </c>
      <c r="C3043" s="335">
        <v>255977849</v>
      </c>
      <c r="D3043" s="335">
        <v>255977849</v>
      </c>
      <c r="E3043" s="335">
        <v>255977849</v>
      </c>
      <c r="F3043" s="336">
        <v>33822151</v>
      </c>
      <c r="G3043" s="319">
        <v>88.329140441683919</v>
      </c>
      <c r="H3043" s="319">
        <v>88.329140441683919</v>
      </c>
      <c r="I3043" s="319">
        <v>88.329140441683919</v>
      </c>
    </row>
    <row r="3044" spans="1:9" x14ac:dyDescent="0.2">
      <c r="A3044" s="334" t="s">
        <v>131</v>
      </c>
      <c r="B3044" s="311">
        <v>15477000000</v>
      </c>
      <c r="C3044" s="311">
        <v>14314054527.34</v>
      </c>
      <c r="D3044" s="311">
        <v>7682033649.3800001</v>
      </c>
      <c r="E3044" s="311">
        <v>7556904650.9800005</v>
      </c>
      <c r="F3044" s="316">
        <v>1162945472.6599998</v>
      </c>
      <c r="G3044" s="317">
        <v>92.485976140983396</v>
      </c>
      <c r="H3044" s="317">
        <v>49.635159587646186</v>
      </c>
      <c r="I3044" s="317">
        <v>48.826676041739361</v>
      </c>
    </row>
    <row r="3045" spans="1:9" x14ac:dyDescent="0.2">
      <c r="A3045" s="334" t="s">
        <v>1651</v>
      </c>
      <c r="B3045" s="311">
        <v>15477000000</v>
      </c>
      <c r="C3045" s="311">
        <v>14314054527.34</v>
      </c>
      <c r="D3045" s="311">
        <v>7682033649.3800001</v>
      </c>
      <c r="E3045" s="311">
        <v>7556904650.9800005</v>
      </c>
      <c r="F3045" s="316">
        <v>1162945472.6599998</v>
      </c>
      <c r="G3045" s="317">
        <v>92.485976140983396</v>
      </c>
      <c r="H3045" s="317">
        <v>49.635159587646186</v>
      </c>
      <c r="I3045" s="317">
        <v>48.826676041739361</v>
      </c>
    </row>
    <row r="3046" spans="1:9" x14ac:dyDescent="0.2">
      <c r="A3046" s="30" t="s">
        <v>888</v>
      </c>
      <c r="B3046" s="335">
        <v>15477000000</v>
      </c>
      <c r="C3046" s="335">
        <v>14314054527.34</v>
      </c>
      <c r="D3046" s="335">
        <v>7682033649.3800001</v>
      </c>
      <c r="E3046" s="335">
        <v>7556904650.9800005</v>
      </c>
      <c r="F3046" s="336">
        <v>1162945472.6599998</v>
      </c>
      <c r="G3046" s="319">
        <v>92.485976140983396</v>
      </c>
      <c r="H3046" s="319">
        <v>49.635159587646186</v>
      </c>
      <c r="I3046" s="319">
        <v>48.826676041739361</v>
      </c>
    </row>
    <row r="3047" spans="1:9" x14ac:dyDescent="0.2">
      <c r="A3047" s="334" t="s">
        <v>889</v>
      </c>
      <c r="B3047" s="311">
        <v>1957795600000</v>
      </c>
      <c r="C3047" s="311">
        <v>1739922007990.22</v>
      </c>
      <c r="D3047" s="311">
        <v>1014775209927.36</v>
      </c>
      <c r="E3047" s="311">
        <v>1014775209927.36</v>
      </c>
      <c r="F3047" s="316">
        <v>217873592009.78003</v>
      </c>
      <c r="G3047" s="317">
        <v>88.871484234116167</v>
      </c>
      <c r="H3047" s="317">
        <v>51.83254114614212</v>
      </c>
      <c r="I3047" s="317">
        <v>51.83254114614212</v>
      </c>
    </row>
    <row r="3048" spans="1:9" x14ac:dyDescent="0.2">
      <c r="A3048" s="334" t="s">
        <v>109</v>
      </c>
      <c r="B3048" s="311">
        <v>1438909600000</v>
      </c>
      <c r="C3048" s="311">
        <v>1349219065535.8</v>
      </c>
      <c r="D3048" s="311">
        <v>913935976273.78003</v>
      </c>
      <c r="E3048" s="311">
        <v>913935976273.78003</v>
      </c>
      <c r="F3048" s="316">
        <v>89690534464.199951</v>
      </c>
      <c r="G3048" s="317">
        <v>93.766770722483201</v>
      </c>
      <c r="H3048" s="317">
        <v>63.515871759683861</v>
      </c>
      <c r="I3048" s="317">
        <v>63.515871759683861</v>
      </c>
    </row>
    <row r="3049" spans="1:9" x14ac:dyDescent="0.2">
      <c r="A3049" s="334" t="s">
        <v>28</v>
      </c>
      <c r="B3049" s="311">
        <v>36247800000</v>
      </c>
      <c r="C3049" s="311">
        <v>24148976001</v>
      </c>
      <c r="D3049" s="311">
        <v>23017312187</v>
      </c>
      <c r="E3049" s="311">
        <v>23017312187</v>
      </c>
      <c r="F3049" s="316">
        <v>12098823999</v>
      </c>
      <c r="G3049" s="317">
        <v>66.62190809097379</v>
      </c>
      <c r="H3049" s="317">
        <v>63.499887405580481</v>
      </c>
      <c r="I3049" s="317">
        <v>63.499887405580481</v>
      </c>
    </row>
    <row r="3050" spans="1:9" x14ac:dyDescent="0.2">
      <c r="A3050" s="30" t="s">
        <v>110</v>
      </c>
      <c r="B3050" s="335">
        <v>24097600000</v>
      </c>
      <c r="C3050" s="335">
        <v>16290022974</v>
      </c>
      <c r="D3050" s="335">
        <v>15158359160</v>
      </c>
      <c r="E3050" s="335">
        <v>15158359160</v>
      </c>
      <c r="F3050" s="336">
        <v>7807577026</v>
      </c>
      <c r="G3050" s="319">
        <v>67.600188292610056</v>
      </c>
      <c r="H3050" s="319">
        <v>62.904020151384366</v>
      </c>
      <c r="I3050" s="319">
        <v>62.904020151384366</v>
      </c>
    </row>
    <row r="3051" spans="1:9" x14ac:dyDescent="0.2">
      <c r="A3051" s="30" t="s">
        <v>111</v>
      </c>
      <c r="B3051" s="335">
        <v>9765700000</v>
      </c>
      <c r="C3051" s="335">
        <v>5949506645</v>
      </c>
      <c r="D3051" s="335">
        <v>5949506645</v>
      </c>
      <c r="E3051" s="335">
        <v>5949506645</v>
      </c>
      <c r="F3051" s="336">
        <v>3816193355</v>
      </c>
      <c r="G3051" s="319">
        <v>60.922480160152368</v>
      </c>
      <c r="H3051" s="319">
        <v>60.922480160152368</v>
      </c>
      <c r="I3051" s="319">
        <v>60.922480160152368</v>
      </c>
    </row>
    <row r="3052" spans="1:9" x14ac:dyDescent="0.2">
      <c r="A3052" s="30" t="s">
        <v>112</v>
      </c>
      <c r="B3052" s="335">
        <v>2384500000</v>
      </c>
      <c r="C3052" s="335">
        <v>1909446382</v>
      </c>
      <c r="D3052" s="335">
        <v>1909446382</v>
      </c>
      <c r="E3052" s="335">
        <v>1909446382</v>
      </c>
      <c r="F3052" s="336">
        <v>475053618</v>
      </c>
      <c r="G3052" s="319">
        <v>80.077432669322718</v>
      </c>
      <c r="H3052" s="319">
        <v>80.077432669322718</v>
      </c>
      <c r="I3052" s="319">
        <v>80.077432669322718</v>
      </c>
    </row>
    <row r="3053" spans="1:9" x14ac:dyDescent="0.2">
      <c r="A3053" s="334" t="s">
        <v>29</v>
      </c>
      <c r="B3053" s="311">
        <v>125404600000</v>
      </c>
      <c r="C3053" s="311">
        <v>108221644349.75</v>
      </c>
      <c r="D3053" s="311">
        <v>61720112619.559998</v>
      </c>
      <c r="E3053" s="311">
        <v>61720112619.559998</v>
      </c>
      <c r="F3053" s="316">
        <v>17182955650.25</v>
      </c>
      <c r="G3053" s="317">
        <v>86.29798615820313</v>
      </c>
      <c r="H3053" s="317">
        <v>49.216785205295501</v>
      </c>
      <c r="I3053" s="317">
        <v>49.216785205295501</v>
      </c>
    </row>
    <row r="3054" spans="1:9" x14ac:dyDescent="0.2">
      <c r="A3054" s="30" t="s">
        <v>113</v>
      </c>
      <c r="B3054" s="335">
        <v>125404600000</v>
      </c>
      <c r="C3054" s="335">
        <v>108221644349.75</v>
      </c>
      <c r="D3054" s="335">
        <v>61720112619.559998</v>
      </c>
      <c r="E3054" s="335">
        <v>61720112619.559998</v>
      </c>
      <c r="F3054" s="336">
        <v>17182955650.25</v>
      </c>
      <c r="G3054" s="319">
        <v>86.29798615820313</v>
      </c>
      <c r="H3054" s="319">
        <v>49.216785205295501</v>
      </c>
      <c r="I3054" s="319">
        <v>49.216785205295501</v>
      </c>
    </row>
    <row r="3055" spans="1:9" x14ac:dyDescent="0.2">
      <c r="A3055" s="334" t="s">
        <v>30</v>
      </c>
      <c r="B3055" s="311">
        <v>1273760800000</v>
      </c>
      <c r="C3055" s="311">
        <v>1216847445185.05</v>
      </c>
      <c r="D3055" s="311">
        <v>829197602467.21997</v>
      </c>
      <c r="E3055" s="311">
        <v>829197602467.21997</v>
      </c>
      <c r="F3055" s="316">
        <v>56913354814.949951</v>
      </c>
      <c r="G3055" s="317">
        <v>95.531864788510532</v>
      </c>
      <c r="H3055" s="317">
        <v>65.098376592152945</v>
      </c>
      <c r="I3055" s="317">
        <v>65.098376592152945</v>
      </c>
    </row>
    <row r="3056" spans="1:9" x14ac:dyDescent="0.2">
      <c r="A3056" s="30" t="s">
        <v>115</v>
      </c>
      <c r="B3056" s="335">
        <v>49777034262</v>
      </c>
      <c r="C3056" s="335">
        <v>0</v>
      </c>
      <c r="D3056" s="335">
        <v>0</v>
      </c>
      <c r="E3056" s="335">
        <v>0</v>
      </c>
      <c r="F3056" s="336">
        <v>49777034262</v>
      </c>
      <c r="G3056" s="319">
        <v>0</v>
      </c>
      <c r="H3056" s="319">
        <v>0</v>
      </c>
      <c r="I3056" s="319">
        <v>0</v>
      </c>
    </row>
    <row r="3057" spans="1:9" x14ac:dyDescent="0.2">
      <c r="A3057" s="30" t="s">
        <v>890</v>
      </c>
      <c r="B3057" s="335">
        <v>389312881890</v>
      </c>
      <c r="C3057" s="335">
        <v>389312881890</v>
      </c>
      <c r="D3057" s="335">
        <v>278804722797.33002</v>
      </c>
      <c r="E3057" s="335">
        <v>278804722797.33002</v>
      </c>
      <c r="F3057" s="336">
        <v>0</v>
      </c>
      <c r="G3057" s="319">
        <v>100</v>
      </c>
      <c r="H3057" s="319">
        <v>71.61456395786719</v>
      </c>
      <c r="I3057" s="319">
        <v>71.61456395786719</v>
      </c>
    </row>
    <row r="3058" spans="1:9" x14ac:dyDescent="0.2">
      <c r="A3058" s="30" t="s">
        <v>891</v>
      </c>
      <c r="B3058" s="335">
        <v>812527083848</v>
      </c>
      <c r="C3058" s="335">
        <v>812125086069.80005</v>
      </c>
      <c r="D3058" s="335">
        <v>535027466006.64001</v>
      </c>
      <c r="E3058" s="335">
        <v>535027466006.64001</v>
      </c>
      <c r="F3058" s="336">
        <v>401997778.19995117</v>
      </c>
      <c r="G3058" s="319">
        <v>99.950524999573403</v>
      </c>
      <c r="H3058" s="319">
        <v>65.847339324719414</v>
      </c>
      <c r="I3058" s="319">
        <v>65.847339324719414</v>
      </c>
    </row>
    <row r="3059" spans="1:9" x14ac:dyDescent="0.2">
      <c r="A3059" s="30" t="s">
        <v>118</v>
      </c>
      <c r="B3059" s="335">
        <v>148100000</v>
      </c>
      <c r="C3059" s="335">
        <v>102778275</v>
      </c>
      <c r="D3059" s="335">
        <v>58714713</v>
      </c>
      <c r="E3059" s="335">
        <v>58714713</v>
      </c>
      <c r="F3059" s="336">
        <v>45321725</v>
      </c>
      <c r="G3059" s="319">
        <v>69.397889939230254</v>
      </c>
      <c r="H3059" s="319">
        <v>39.645316002700874</v>
      </c>
      <c r="I3059" s="319">
        <v>39.645316002700874</v>
      </c>
    </row>
    <row r="3060" spans="1:9" x14ac:dyDescent="0.2">
      <c r="A3060" s="30" t="s">
        <v>124</v>
      </c>
      <c r="B3060" s="335">
        <v>21995700000</v>
      </c>
      <c r="C3060" s="335">
        <v>15306698950.25</v>
      </c>
      <c r="D3060" s="335">
        <v>15306698950.25</v>
      </c>
      <c r="E3060" s="335">
        <v>15306698950.25</v>
      </c>
      <c r="F3060" s="336">
        <v>6689001049.75</v>
      </c>
      <c r="G3060" s="319">
        <v>69.589505904563168</v>
      </c>
      <c r="H3060" s="319">
        <v>69.589505904563168</v>
      </c>
      <c r="I3060" s="319">
        <v>69.589505904563168</v>
      </c>
    </row>
    <row r="3061" spans="1:9" x14ac:dyDescent="0.2">
      <c r="A3061" s="334" t="s">
        <v>127</v>
      </c>
      <c r="B3061" s="311">
        <v>3496400000</v>
      </c>
      <c r="C3061" s="311">
        <v>1000000</v>
      </c>
      <c r="D3061" s="311">
        <v>949000</v>
      </c>
      <c r="E3061" s="311">
        <v>949000</v>
      </c>
      <c r="F3061" s="316">
        <v>3495400000</v>
      </c>
      <c r="G3061" s="317">
        <v>2.8600846585058921E-2</v>
      </c>
      <c r="H3061" s="317">
        <v>2.7142203409220914E-2</v>
      </c>
      <c r="I3061" s="317">
        <v>2.7142203409220914E-2</v>
      </c>
    </row>
    <row r="3062" spans="1:9" x14ac:dyDescent="0.2">
      <c r="A3062" s="30" t="s">
        <v>128</v>
      </c>
      <c r="B3062" s="335">
        <v>8500000</v>
      </c>
      <c r="C3062" s="335">
        <v>1000000</v>
      </c>
      <c r="D3062" s="335">
        <v>949000</v>
      </c>
      <c r="E3062" s="335">
        <v>949000</v>
      </c>
      <c r="F3062" s="336">
        <v>7500000</v>
      </c>
      <c r="G3062" s="319">
        <v>11.76470588235294</v>
      </c>
      <c r="H3062" s="319">
        <v>11.164705882352942</v>
      </c>
      <c r="I3062" s="319">
        <v>11.164705882352942</v>
      </c>
    </row>
    <row r="3063" spans="1:9" x14ac:dyDescent="0.2">
      <c r="A3063" s="30" t="s">
        <v>130</v>
      </c>
      <c r="B3063" s="335">
        <v>3474200000</v>
      </c>
      <c r="C3063" s="335">
        <v>0</v>
      </c>
      <c r="D3063" s="335">
        <v>0</v>
      </c>
      <c r="E3063" s="335">
        <v>0</v>
      </c>
      <c r="F3063" s="336">
        <v>3474200000</v>
      </c>
      <c r="G3063" s="319">
        <v>0</v>
      </c>
      <c r="H3063" s="319">
        <v>0</v>
      </c>
      <c r="I3063" s="319">
        <v>0</v>
      </c>
    </row>
    <row r="3064" spans="1:9" x14ac:dyDescent="0.2">
      <c r="A3064" s="30" t="s">
        <v>188</v>
      </c>
      <c r="B3064" s="335">
        <v>13700000</v>
      </c>
      <c r="C3064" s="335">
        <v>0</v>
      </c>
      <c r="D3064" s="335">
        <v>0</v>
      </c>
      <c r="E3064" s="335">
        <v>0</v>
      </c>
      <c r="F3064" s="336">
        <v>13700000</v>
      </c>
      <c r="G3064" s="319">
        <v>0</v>
      </c>
      <c r="H3064" s="319">
        <v>0</v>
      </c>
      <c r="I3064" s="319">
        <v>0</v>
      </c>
    </row>
    <row r="3065" spans="1:9" x14ac:dyDescent="0.2">
      <c r="A3065" s="334" t="s">
        <v>131</v>
      </c>
      <c r="B3065" s="311">
        <v>518886000000</v>
      </c>
      <c r="C3065" s="311">
        <v>390702942454.42004</v>
      </c>
      <c r="D3065" s="311">
        <v>100839233653.58</v>
      </c>
      <c r="E3065" s="311">
        <v>100839233653.58</v>
      </c>
      <c r="F3065" s="316">
        <v>128183057545.57996</v>
      </c>
      <c r="G3065" s="317">
        <v>75.296489489872542</v>
      </c>
      <c r="H3065" s="317">
        <v>19.433793483266072</v>
      </c>
      <c r="I3065" s="317">
        <v>19.433793483266072</v>
      </c>
    </row>
    <row r="3066" spans="1:9" x14ac:dyDescent="0.2">
      <c r="A3066" s="334" t="s">
        <v>1651</v>
      </c>
      <c r="B3066" s="311">
        <v>518886000000</v>
      </c>
      <c r="C3066" s="311">
        <v>390702942454.42004</v>
      </c>
      <c r="D3066" s="311">
        <v>100839233653.58</v>
      </c>
      <c r="E3066" s="311">
        <v>100839233653.58</v>
      </c>
      <c r="F3066" s="316">
        <v>128183057545.57996</v>
      </c>
      <c r="G3066" s="317">
        <v>75.296489489872542</v>
      </c>
      <c r="H3066" s="317">
        <v>19.433793483266072</v>
      </c>
      <c r="I3066" s="317">
        <v>19.433793483266072</v>
      </c>
    </row>
    <row r="3067" spans="1:9" x14ac:dyDescent="0.2">
      <c r="A3067" s="30" t="s">
        <v>892</v>
      </c>
      <c r="B3067" s="335">
        <v>324912355109</v>
      </c>
      <c r="C3067" s="335">
        <v>270187879942.42001</v>
      </c>
      <c r="D3067" s="335">
        <v>85675103226.080002</v>
      </c>
      <c r="E3067" s="335">
        <v>85675103226.080002</v>
      </c>
      <c r="F3067" s="336">
        <v>54724475166.579987</v>
      </c>
      <c r="G3067" s="319">
        <v>83.15715782854079</v>
      </c>
      <c r="H3067" s="319">
        <v>26.368681239387815</v>
      </c>
      <c r="I3067" s="319">
        <v>26.368681239387815</v>
      </c>
    </row>
    <row r="3068" spans="1:9" x14ac:dyDescent="0.2">
      <c r="A3068" s="30" t="s">
        <v>893</v>
      </c>
      <c r="B3068" s="335">
        <v>150229806255</v>
      </c>
      <c r="C3068" s="335">
        <v>120449164302</v>
      </c>
      <c r="D3068" s="335">
        <v>15110365856.5</v>
      </c>
      <c r="E3068" s="335">
        <v>15110365856.5</v>
      </c>
      <c r="F3068" s="336">
        <v>29780641953</v>
      </c>
      <c r="G3068" s="319">
        <v>80.176608959709128</v>
      </c>
      <c r="H3068" s="319">
        <v>10.058167705316528</v>
      </c>
      <c r="I3068" s="319">
        <v>10.058167705316528</v>
      </c>
    </row>
    <row r="3069" spans="1:9" x14ac:dyDescent="0.2">
      <c r="A3069" s="30" t="s">
        <v>894</v>
      </c>
      <c r="B3069" s="335">
        <v>43743838636</v>
      </c>
      <c r="C3069" s="335">
        <v>65898210</v>
      </c>
      <c r="D3069" s="335">
        <v>53764571</v>
      </c>
      <c r="E3069" s="335">
        <v>53764571</v>
      </c>
      <c r="F3069" s="336">
        <v>43677940426</v>
      </c>
      <c r="G3069" s="319">
        <v>0.15064569561064436</v>
      </c>
      <c r="H3069" s="319">
        <v>0.12290775724413268</v>
      </c>
      <c r="I3069" s="319">
        <v>0.12290775724413268</v>
      </c>
    </row>
    <row r="3070" spans="1:9" x14ac:dyDescent="0.2">
      <c r="A3070" s="334" t="s">
        <v>68</v>
      </c>
      <c r="B3070" s="311">
        <v>12587542517436</v>
      </c>
      <c r="C3070" s="311">
        <v>10707685397261.449</v>
      </c>
      <c r="D3070" s="311">
        <v>8326222676722.2998</v>
      </c>
      <c r="E3070" s="311">
        <v>8310383002975.9307</v>
      </c>
      <c r="F3070" s="316">
        <v>1879857120174.5508</v>
      </c>
      <c r="G3070" s="317">
        <v>85.065733700040241</v>
      </c>
      <c r="H3070" s="317">
        <v>66.146530708349076</v>
      </c>
      <c r="I3070" s="317">
        <v>66.020694599160734</v>
      </c>
    </row>
    <row r="3071" spans="1:9" x14ac:dyDescent="0.2">
      <c r="A3071" s="334" t="s">
        <v>895</v>
      </c>
      <c r="B3071" s="311">
        <v>7355432878846</v>
      </c>
      <c r="C3071" s="311">
        <v>5709046884928.1699</v>
      </c>
      <c r="D3071" s="311">
        <v>3913107983761.98</v>
      </c>
      <c r="E3071" s="311">
        <v>3911097447704.98</v>
      </c>
      <c r="F3071" s="316">
        <v>1646385993917.8301</v>
      </c>
      <c r="G3071" s="317">
        <v>77.616735533638192</v>
      </c>
      <c r="H3071" s="317">
        <v>53.200240532626687</v>
      </c>
      <c r="I3071" s="317">
        <v>53.172906504975067</v>
      </c>
    </row>
    <row r="3072" spans="1:9" x14ac:dyDescent="0.2">
      <c r="A3072" s="334" t="s">
        <v>109</v>
      </c>
      <c r="B3072" s="311">
        <v>183006670000</v>
      </c>
      <c r="C3072" s="311">
        <v>134475991899.37999</v>
      </c>
      <c r="D3072" s="311">
        <v>131395564370.24001</v>
      </c>
      <c r="E3072" s="311">
        <v>129502985313.24001</v>
      </c>
      <c r="F3072" s="316">
        <v>48530678100.62001</v>
      </c>
      <c r="G3072" s="317">
        <v>73.48147031984135</v>
      </c>
      <c r="H3072" s="317">
        <v>71.798237938671861</v>
      </c>
      <c r="I3072" s="317">
        <v>70.764079425760826</v>
      </c>
    </row>
    <row r="3073" spans="1:9" x14ac:dyDescent="0.2">
      <c r="A3073" s="334" t="s">
        <v>28</v>
      </c>
      <c r="B3073" s="311">
        <v>41137070000</v>
      </c>
      <c r="C3073" s="311">
        <v>36306944202.690002</v>
      </c>
      <c r="D3073" s="311">
        <v>36306428416.690002</v>
      </c>
      <c r="E3073" s="311">
        <v>34432017869.690002</v>
      </c>
      <c r="F3073" s="316">
        <v>4830125797.3099976</v>
      </c>
      <c r="G3073" s="317">
        <v>88.258459347469326</v>
      </c>
      <c r="H3073" s="317">
        <v>88.257205524579177</v>
      </c>
      <c r="I3073" s="317">
        <v>83.700705640168351</v>
      </c>
    </row>
    <row r="3074" spans="1:9" x14ac:dyDescent="0.2">
      <c r="A3074" s="30" t="s">
        <v>110</v>
      </c>
      <c r="B3074" s="335">
        <v>26708630000</v>
      </c>
      <c r="C3074" s="335">
        <v>23846588740.34</v>
      </c>
      <c r="D3074" s="335">
        <v>23846588740.34</v>
      </c>
      <c r="E3074" s="335">
        <v>21972178193.34</v>
      </c>
      <c r="F3074" s="336">
        <v>2862041259.6599998</v>
      </c>
      <c r="G3074" s="319">
        <v>89.284207914595399</v>
      </c>
      <c r="H3074" s="319">
        <v>89.284207914595399</v>
      </c>
      <c r="I3074" s="319">
        <v>82.266212057076686</v>
      </c>
    </row>
    <row r="3075" spans="1:9" x14ac:dyDescent="0.2">
      <c r="A3075" s="30" t="s">
        <v>111</v>
      </c>
      <c r="B3075" s="335">
        <v>9707980000</v>
      </c>
      <c r="C3075" s="335">
        <v>8569603201</v>
      </c>
      <c r="D3075" s="335">
        <v>8569603201</v>
      </c>
      <c r="E3075" s="335">
        <v>8569603201</v>
      </c>
      <c r="F3075" s="336">
        <v>1138376799</v>
      </c>
      <c r="G3075" s="319">
        <v>88.273803623410842</v>
      </c>
      <c r="H3075" s="319">
        <v>88.273803623410842</v>
      </c>
      <c r="I3075" s="319">
        <v>88.273803623410842</v>
      </c>
    </row>
    <row r="3076" spans="1:9" x14ac:dyDescent="0.2">
      <c r="A3076" s="30" t="s">
        <v>112</v>
      </c>
      <c r="B3076" s="335">
        <v>4720460000</v>
      </c>
      <c r="C3076" s="335">
        <v>3890752261.3499999</v>
      </c>
      <c r="D3076" s="335">
        <v>3890236475.3499999</v>
      </c>
      <c r="E3076" s="335">
        <v>3890236475.3499999</v>
      </c>
      <c r="F3076" s="336">
        <v>829707738.6500001</v>
      </c>
      <c r="G3076" s="319">
        <v>82.423159212237778</v>
      </c>
      <c r="H3076" s="319">
        <v>82.412232607627217</v>
      </c>
      <c r="I3076" s="319">
        <v>82.412232607627217</v>
      </c>
    </row>
    <row r="3077" spans="1:9" x14ac:dyDescent="0.2">
      <c r="A3077" s="334" t="s">
        <v>29</v>
      </c>
      <c r="B3077" s="311">
        <v>15491067925</v>
      </c>
      <c r="C3077" s="311">
        <v>8992829130.9599991</v>
      </c>
      <c r="D3077" s="311">
        <v>5912917387.8199997</v>
      </c>
      <c r="E3077" s="311">
        <v>5894748877.8199997</v>
      </c>
      <c r="F3077" s="316">
        <v>6498238794.0400009</v>
      </c>
      <c r="G3077" s="317">
        <v>58.051705502156324</v>
      </c>
      <c r="H3077" s="317">
        <v>38.169849983534945</v>
      </c>
      <c r="I3077" s="317">
        <v>38.052566203695086</v>
      </c>
    </row>
    <row r="3078" spans="1:9" x14ac:dyDescent="0.2">
      <c r="A3078" s="30" t="s">
        <v>113</v>
      </c>
      <c r="B3078" s="335">
        <v>15491067925</v>
      </c>
      <c r="C3078" s="335">
        <v>8992829130.9599991</v>
      </c>
      <c r="D3078" s="335">
        <v>5912917387.8199997</v>
      </c>
      <c r="E3078" s="335">
        <v>5894748877.8199997</v>
      </c>
      <c r="F3078" s="336">
        <v>6498238794.0400009</v>
      </c>
      <c r="G3078" s="319">
        <v>58.051705502156324</v>
      </c>
      <c r="H3078" s="319">
        <v>38.169849983534945</v>
      </c>
      <c r="I3078" s="319">
        <v>38.052566203695086</v>
      </c>
    </row>
    <row r="3079" spans="1:9" x14ac:dyDescent="0.2">
      <c r="A3079" s="334" t="s">
        <v>30</v>
      </c>
      <c r="B3079" s="311">
        <v>113515432075</v>
      </c>
      <c r="C3079" s="311">
        <v>76318098999.729996</v>
      </c>
      <c r="D3079" s="311">
        <v>76318098999.729996</v>
      </c>
      <c r="E3079" s="311">
        <v>76318098999.729996</v>
      </c>
      <c r="F3079" s="316">
        <v>37197333075.270004</v>
      </c>
      <c r="G3079" s="317">
        <v>67.231474703198401</v>
      </c>
      <c r="H3079" s="317">
        <v>67.231474703198401</v>
      </c>
      <c r="I3079" s="317">
        <v>67.231474703198401</v>
      </c>
    </row>
    <row r="3080" spans="1:9" x14ac:dyDescent="0.2">
      <c r="A3080" s="30" t="s">
        <v>896</v>
      </c>
      <c r="B3080" s="335">
        <v>11327300000</v>
      </c>
      <c r="C3080" s="335">
        <v>11327300000</v>
      </c>
      <c r="D3080" s="335">
        <v>11327300000</v>
      </c>
      <c r="E3080" s="335">
        <v>11327300000</v>
      </c>
      <c r="F3080" s="336">
        <v>0</v>
      </c>
      <c r="G3080" s="319">
        <v>100</v>
      </c>
      <c r="H3080" s="319">
        <v>100</v>
      </c>
      <c r="I3080" s="319">
        <v>100</v>
      </c>
    </row>
    <row r="3081" spans="1:9" x14ac:dyDescent="0.2">
      <c r="A3081" s="30" t="s">
        <v>115</v>
      </c>
      <c r="B3081" s="335">
        <v>2473003803</v>
      </c>
      <c r="C3081" s="335">
        <v>0</v>
      </c>
      <c r="D3081" s="335">
        <v>0</v>
      </c>
      <c r="E3081" s="335">
        <v>0</v>
      </c>
      <c r="F3081" s="336">
        <v>2473003803</v>
      </c>
      <c r="G3081" s="319">
        <v>0</v>
      </c>
      <c r="H3081" s="319">
        <v>0</v>
      </c>
      <c r="I3081" s="319">
        <v>0</v>
      </c>
    </row>
    <row r="3082" spans="1:9" x14ac:dyDescent="0.2">
      <c r="A3082" s="30" t="s">
        <v>897</v>
      </c>
      <c r="B3082" s="335">
        <v>94321300000</v>
      </c>
      <c r="C3082" s="335">
        <v>64668990038.529999</v>
      </c>
      <c r="D3082" s="335">
        <v>64668990038.529999</v>
      </c>
      <c r="E3082" s="335">
        <v>64668990038.529999</v>
      </c>
      <c r="F3082" s="336">
        <v>29652309961.470001</v>
      </c>
      <c r="G3082" s="319">
        <v>68.562445639033811</v>
      </c>
      <c r="H3082" s="319">
        <v>68.562445639033811</v>
      </c>
      <c r="I3082" s="319">
        <v>68.562445639033811</v>
      </c>
    </row>
    <row r="3083" spans="1:9" x14ac:dyDescent="0.2">
      <c r="A3083" s="30" t="s">
        <v>152</v>
      </c>
      <c r="B3083" s="335">
        <v>96148272</v>
      </c>
      <c r="C3083" s="335">
        <v>79430360</v>
      </c>
      <c r="D3083" s="335">
        <v>79430360</v>
      </c>
      <c r="E3083" s="335">
        <v>79430360</v>
      </c>
      <c r="F3083" s="336">
        <v>16717912</v>
      </c>
      <c r="G3083" s="319">
        <v>82.61236353784912</v>
      </c>
      <c r="H3083" s="319">
        <v>82.61236353784912</v>
      </c>
      <c r="I3083" s="319">
        <v>82.61236353784912</v>
      </c>
    </row>
    <row r="3084" spans="1:9" x14ac:dyDescent="0.2">
      <c r="A3084" s="30" t="s">
        <v>898</v>
      </c>
      <c r="B3084" s="335">
        <v>39100000</v>
      </c>
      <c r="C3084" s="335">
        <v>5354000</v>
      </c>
      <c r="D3084" s="335">
        <v>5354000</v>
      </c>
      <c r="E3084" s="335">
        <v>5354000</v>
      </c>
      <c r="F3084" s="336">
        <v>33746000</v>
      </c>
      <c r="G3084" s="319">
        <v>13.693094629156011</v>
      </c>
      <c r="H3084" s="319">
        <v>13.693094629156011</v>
      </c>
      <c r="I3084" s="319">
        <v>13.693094629156011</v>
      </c>
    </row>
    <row r="3085" spans="1:9" x14ac:dyDescent="0.2">
      <c r="A3085" s="30" t="s">
        <v>118</v>
      </c>
      <c r="B3085" s="335">
        <v>169680000</v>
      </c>
      <c r="C3085" s="335">
        <v>101991024.5</v>
      </c>
      <c r="D3085" s="335">
        <v>101991024.5</v>
      </c>
      <c r="E3085" s="335">
        <v>101991024.5</v>
      </c>
      <c r="F3085" s="336">
        <v>67688975.5</v>
      </c>
      <c r="G3085" s="319">
        <v>60.107864509665255</v>
      </c>
      <c r="H3085" s="319">
        <v>60.107864509665255</v>
      </c>
      <c r="I3085" s="319">
        <v>60.107864509665255</v>
      </c>
    </row>
    <row r="3086" spans="1:9" x14ac:dyDescent="0.2">
      <c r="A3086" s="30" t="s">
        <v>123</v>
      </c>
      <c r="B3086" s="335">
        <v>88900000</v>
      </c>
      <c r="C3086" s="335">
        <v>0</v>
      </c>
      <c r="D3086" s="335">
        <v>0</v>
      </c>
      <c r="E3086" s="335">
        <v>0</v>
      </c>
      <c r="F3086" s="336">
        <v>88900000</v>
      </c>
      <c r="G3086" s="319">
        <v>0</v>
      </c>
      <c r="H3086" s="319">
        <v>0</v>
      </c>
      <c r="I3086" s="319">
        <v>0</v>
      </c>
    </row>
    <row r="3087" spans="1:9" x14ac:dyDescent="0.2">
      <c r="A3087" s="30" t="s">
        <v>124</v>
      </c>
      <c r="B3087" s="335">
        <v>5000000000</v>
      </c>
      <c r="C3087" s="335">
        <v>135033576.69999999</v>
      </c>
      <c r="D3087" s="335">
        <v>135033576.69999999</v>
      </c>
      <c r="E3087" s="335">
        <v>135033576.69999999</v>
      </c>
      <c r="F3087" s="336">
        <v>4864966423.3000002</v>
      </c>
      <c r="G3087" s="319">
        <v>2.7006715339999996</v>
      </c>
      <c r="H3087" s="319">
        <v>2.7006715339999996</v>
      </c>
      <c r="I3087" s="319">
        <v>2.7006715339999996</v>
      </c>
    </row>
    <row r="3088" spans="1:9" x14ac:dyDescent="0.2">
      <c r="A3088" s="334" t="s">
        <v>127</v>
      </c>
      <c r="B3088" s="311">
        <v>12863100000</v>
      </c>
      <c r="C3088" s="311">
        <v>12858119566</v>
      </c>
      <c r="D3088" s="311">
        <v>12858119566</v>
      </c>
      <c r="E3088" s="311">
        <v>12858119566</v>
      </c>
      <c r="F3088" s="316">
        <v>4980434</v>
      </c>
      <c r="G3088" s="317">
        <v>99.961281230807515</v>
      </c>
      <c r="H3088" s="317">
        <v>99.961281230807515</v>
      </c>
      <c r="I3088" s="317">
        <v>99.961281230807515</v>
      </c>
    </row>
    <row r="3089" spans="1:9" x14ac:dyDescent="0.2">
      <c r="A3089" s="30" t="s">
        <v>128</v>
      </c>
      <c r="B3089" s="335">
        <v>102500000</v>
      </c>
      <c r="C3089" s="335">
        <v>97519566</v>
      </c>
      <c r="D3089" s="335">
        <v>97519566</v>
      </c>
      <c r="E3089" s="335">
        <v>97519566</v>
      </c>
      <c r="F3089" s="336">
        <v>4980434</v>
      </c>
      <c r="G3089" s="319">
        <v>95.141040000000004</v>
      </c>
      <c r="H3089" s="319">
        <v>95.141040000000004</v>
      </c>
      <c r="I3089" s="319">
        <v>95.141040000000004</v>
      </c>
    </row>
    <row r="3090" spans="1:9" x14ac:dyDescent="0.2">
      <c r="A3090" s="30" t="s">
        <v>130</v>
      </c>
      <c r="B3090" s="335">
        <v>12760600000</v>
      </c>
      <c r="C3090" s="335">
        <v>12760600000</v>
      </c>
      <c r="D3090" s="335">
        <v>12760600000</v>
      </c>
      <c r="E3090" s="335">
        <v>12760600000</v>
      </c>
      <c r="F3090" s="336">
        <v>0</v>
      </c>
      <c r="G3090" s="319">
        <v>100</v>
      </c>
      <c r="H3090" s="319">
        <v>100</v>
      </c>
      <c r="I3090" s="319">
        <v>100</v>
      </c>
    </row>
    <row r="3091" spans="1:9" x14ac:dyDescent="0.2">
      <c r="A3091" s="334" t="s">
        <v>330</v>
      </c>
      <c r="B3091" s="311">
        <v>3459701283</v>
      </c>
      <c r="C3091" s="311">
        <v>3459701282.9099998</v>
      </c>
      <c r="D3091" s="311">
        <v>3459701282.9099998</v>
      </c>
      <c r="E3091" s="311">
        <v>3459701282.9099998</v>
      </c>
      <c r="F3091" s="316">
        <v>9.0000152587890625E-2</v>
      </c>
      <c r="G3091" s="317">
        <v>99.999999997398618</v>
      </c>
      <c r="H3091" s="317">
        <v>99.999999997398618</v>
      </c>
      <c r="I3091" s="317">
        <v>99.999999997398618</v>
      </c>
    </row>
    <row r="3092" spans="1:9" x14ac:dyDescent="0.2">
      <c r="A3092" s="334" t="s">
        <v>41</v>
      </c>
      <c r="B3092" s="311">
        <v>3459701283</v>
      </c>
      <c r="C3092" s="311">
        <v>3459701282.9099998</v>
      </c>
      <c r="D3092" s="311">
        <v>3459701282.9099998</v>
      </c>
      <c r="E3092" s="311">
        <v>3459701282.9099998</v>
      </c>
      <c r="F3092" s="316">
        <v>9.0000152587890625E-2</v>
      </c>
      <c r="G3092" s="317">
        <v>99.999999997398618</v>
      </c>
      <c r="H3092" s="317">
        <v>99.999999997398618</v>
      </c>
      <c r="I3092" s="317">
        <v>99.999999997398618</v>
      </c>
    </row>
    <row r="3093" spans="1:9" x14ac:dyDescent="0.2">
      <c r="A3093" s="30" t="s">
        <v>331</v>
      </c>
      <c r="B3093" s="335">
        <v>3459701283</v>
      </c>
      <c r="C3093" s="335">
        <v>3459701282.9099998</v>
      </c>
      <c r="D3093" s="335">
        <v>3459701282.9099998</v>
      </c>
      <c r="E3093" s="335">
        <v>3459701282.9099998</v>
      </c>
      <c r="F3093" s="336">
        <v>9.0000152587890625E-2</v>
      </c>
      <c r="G3093" s="319">
        <v>99.999999997398618</v>
      </c>
      <c r="H3093" s="319">
        <v>99.999999997398618</v>
      </c>
      <c r="I3093" s="319">
        <v>99.999999997398618</v>
      </c>
    </row>
    <row r="3094" spans="1:9" x14ac:dyDescent="0.2">
      <c r="A3094" s="334" t="s">
        <v>131</v>
      </c>
      <c r="B3094" s="311">
        <v>7168966507563</v>
      </c>
      <c r="C3094" s="311">
        <v>5571111191745.8799</v>
      </c>
      <c r="D3094" s="311">
        <v>3778252718108.8301</v>
      </c>
      <c r="E3094" s="311">
        <v>3778134761108.8301</v>
      </c>
      <c r="F3094" s="316">
        <v>1597855315817.1201</v>
      </c>
      <c r="G3094" s="317">
        <v>77.711496990096961</v>
      </c>
      <c r="H3094" s="317">
        <v>52.70289258741704</v>
      </c>
      <c r="I3094" s="317">
        <v>52.701247203805949</v>
      </c>
    </row>
    <row r="3095" spans="1:9" x14ac:dyDescent="0.2">
      <c r="A3095" s="334" t="s">
        <v>1651</v>
      </c>
      <c r="B3095" s="311">
        <v>7168966507563</v>
      </c>
      <c r="C3095" s="311">
        <v>5571111191745.8799</v>
      </c>
      <c r="D3095" s="311">
        <v>3778252718108.8301</v>
      </c>
      <c r="E3095" s="311">
        <v>3778134761108.8301</v>
      </c>
      <c r="F3095" s="316">
        <v>1597855315817.1201</v>
      </c>
      <c r="G3095" s="317">
        <v>77.711496990096961</v>
      </c>
      <c r="H3095" s="317">
        <v>52.70289258741704</v>
      </c>
      <c r="I3095" s="317">
        <v>52.701247203805949</v>
      </c>
    </row>
    <row r="3096" spans="1:9" x14ac:dyDescent="0.2">
      <c r="A3096" s="30" t="s">
        <v>899</v>
      </c>
      <c r="B3096" s="335">
        <v>1207581825092</v>
      </c>
      <c r="C3096" s="335">
        <v>690015674857</v>
      </c>
      <c r="D3096" s="335">
        <v>485048325762</v>
      </c>
      <c r="E3096" s="335">
        <v>485048325762</v>
      </c>
      <c r="F3096" s="336">
        <v>517566150235</v>
      </c>
      <c r="G3096" s="319">
        <v>57.140283210575063</v>
      </c>
      <c r="H3096" s="319">
        <v>40.166911730809332</v>
      </c>
      <c r="I3096" s="319">
        <v>40.166911730809332</v>
      </c>
    </row>
    <row r="3097" spans="1:9" x14ac:dyDescent="0.2">
      <c r="A3097" s="30" t="s">
        <v>900</v>
      </c>
      <c r="B3097" s="335">
        <v>34778222229</v>
      </c>
      <c r="C3097" s="335">
        <v>28974238968</v>
      </c>
      <c r="D3097" s="335">
        <v>14951000948</v>
      </c>
      <c r="E3097" s="335">
        <v>14951000948</v>
      </c>
      <c r="F3097" s="336">
        <v>5803983261</v>
      </c>
      <c r="G3097" s="319">
        <v>83.311443515475844</v>
      </c>
      <c r="H3097" s="319">
        <v>42.989549176935874</v>
      </c>
      <c r="I3097" s="319">
        <v>42.989549176935874</v>
      </c>
    </row>
    <row r="3098" spans="1:9" x14ac:dyDescent="0.2">
      <c r="A3098" s="30" t="s">
        <v>901</v>
      </c>
      <c r="B3098" s="335">
        <v>99861441936</v>
      </c>
      <c r="C3098" s="335">
        <v>69842903528.779999</v>
      </c>
      <c r="D3098" s="335">
        <v>56966697868.720001</v>
      </c>
      <c r="E3098" s="335">
        <v>56966697868.720001</v>
      </c>
      <c r="F3098" s="336">
        <v>30018538407.220001</v>
      </c>
      <c r="G3098" s="319">
        <v>69.939810776557266</v>
      </c>
      <c r="H3098" s="319">
        <v>57.04573934074503</v>
      </c>
      <c r="I3098" s="319">
        <v>57.04573934074503</v>
      </c>
    </row>
    <row r="3099" spans="1:9" x14ac:dyDescent="0.2">
      <c r="A3099" s="30" t="s">
        <v>902</v>
      </c>
      <c r="B3099" s="335">
        <v>10908748252</v>
      </c>
      <c r="C3099" s="335">
        <v>1262742797</v>
      </c>
      <c r="D3099" s="335">
        <v>1060459500</v>
      </c>
      <c r="E3099" s="335">
        <v>1060459500</v>
      </c>
      <c r="F3099" s="336">
        <v>9646005455</v>
      </c>
      <c r="G3099" s="319">
        <v>11.575505895174452</v>
      </c>
      <c r="H3099" s="319">
        <v>9.7211840946606891</v>
      </c>
      <c r="I3099" s="319">
        <v>9.7211840946606891</v>
      </c>
    </row>
    <row r="3100" spans="1:9" x14ac:dyDescent="0.2">
      <c r="A3100" s="30" t="s">
        <v>903</v>
      </c>
      <c r="B3100" s="335">
        <v>197997000000</v>
      </c>
      <c r="C3100" s="335">
        <v>148503198745</v>
      </c>
      <c r="D3100" s="335">
        <v>115515542881</v>
      </c>
      <c r="E3100" s="335">
        <v>115515542881</v>
      </c>
      <c r="F3100" s="336">
        <v>49493801255</v>
      </c>
      <c r="G3100" s="319">
        <v>75.002751933110105</v>
      </c>
      <c r="H3100" s="319">
        <v>58.342067243948136</v>
      </c>
      <c r="I3100" s="319">
        <v>58.342067243948136</v>
      </c>
    </row>
    <row r="3101" spans="1:9" x14ac:dyDescent="0.2">
      <c r="A3101" s="30" t="s">
        <v>904</v>
      </c>
      <c r="B3101" s="335">
        <v>159314000000</v>
      </c>
      <c r="C3101" s="335">
        <v>35849668551</v>
      </c>
      <c r="D3101" s="335">
        <v>1771693437</v>
      </c>
      <c r="E3101" s="335">
        <v>1763893437</v>
      </c>
      <c r="F3101" s="336">
        <v>123464331449</v>
      </c>
      <c r="G3101" s="319">
        <v>22.502522409204463</v>
      </c>
      <c r="H3101" s="319">
        <v>1.1120764258006202</v>
      </c>
      <c r="I3101" s="319">
        <v>1.1071804342367901</v>
      </c>
    </row>
    <row r="3102" spans="1:9" x14ac:dyDescent="0.2">
      <c r="A3102" s="30" t="s">
        <v>905</v>
      </c>
      <c r="B3102" s="335">
        <v>176084000000</v>
      </c>
      <c r="C3102" s="335">
        <v>86983857805</v>
      </c>
      <c r="D3102" s="335">
        <v>20407159983</v>
      </c>
      <c r="E3102" s="335">
        <v>20407159983</v>
      </c>
      <c r="F3102" s="336">
        <v>89100142195</v>
      </c>
      <c r="G3102" s="319">
        <v>49.399069651416369</v>
      </c>
      <c r="H3102" s="319">
        <v>11.589445936598441</v>
      </c>
      <c r="I3102" s="319">
        <v>11.589445936598441</v>
      </c>
    </row>
    <row r="3103" spans="1:9" x14ac:dyDescent="0.2">
      <c r="A3103" s="30" t="s">
        <v>906</v>
      </c>
      <c r="B3103" s="335">
        <v>795491366</v>
      </c>
      <c r="C3103" s="335">
        <v>624341424</v>
      </c>
      <c r="D3103" s="335">
        <v>507641095</v>
      </c>
      <c r="E3103" s="335">
        <v>507641095</v>
      </c>
      <c r="F3103" s="336">
        <v>171149942</v>
      </c>
      <c r="G3103" s="319">
        <v>78.485003192353943</v>
      </c>
      <c r="H3103" s="319">
        <v>63.814783754673712</v>
      </c>
      <c r="I3103" s="319">
        <v>63.814783754673712</v>
      </c>
    </row>
    <row r="3104" spans="1:9" x14ac:dyDescent="0.2">
      <c r="A3104" s="30" t="s">
        <v>907</v>
      </c>
      <c r="B3104" s="335">
        <v>500664143653</v>
      </c>
      <c r="C3104" s="335">
        <v>481551466470</v>
      </c>
      <c r="D3104" s="335">
        <v>34376521659.910004</v>
      </c>
      <c r="E3104" s="335">
        <v>34376521659.910004</v>
      </c>
      <c r="F3104" s="336">
        <v>19112677183</v>
      </c>
      <c r="G3104" s="319">
        <v>96.182535253364051</v>
      </c>
      <c r="H3104" s="319">
        <v>6.8661840668453502</v>
      </c>
      <c r="I3104" s="319">
        <v>6.8661840668453502</v>
      </c>
    </row>
    <row r="3105" spans="1:9" x14ac:dyDescent="0.2">
      <c r="A3105" s="30" t="s">
        <v>908</v>
      </c>
      <c r="B3105" s="335">
        <v>139302189434</v>
      </c>
      <c r="C3105" s="335">
        <v>120387866617</v>
      </c>
      <c r="D3105" s="335">
        <v>8344378323.4899998</v>
      </c>
      <c r="E3105" s="335">
        <v>8344378323.4899998</v>
      </c>
      <c r="F3105" s="336">
        <v>18914322817</v>
      </c>
      <c r="G3105" s="319">
        <v>86.422092219906261</v>
      </c>
      <c r="H3105" s="319">
        <v>5.9901271885202378</v>
      </c>
      <c r="I3105" s="319">
        <v>5.9901271885202378</v>
      </c>
    </row>
    <row r="3106" spans="1:9" x14ac:dyDescent="0.2">
      <c r="A3106" s="30" t="s">
        <v>909</v>
      </c>
      <c r="B3106" s="335">
        <v>144570000000</v>
      </c>
      <c r="C3106" s="335">
        <v>4900890117</v>
      </c>
      <c r="D3106" s="335">
        <v>4284773817</v>
      </c>
      <c r="E3106" s="335">
        <v>4284773817</v>
      </c>
      <c r="F3106" s="336">
        <v>139669109883</v>
      </c>
      <c r="G3106" s="319">
        <v>3.3899772546171403</v>
      </c>
      <c r="H3106" s="319">
        <v>2.9638056422494294</v>
      </c>
      <c r="I3106" s="319">
        <v>2.9638056422494294</v>
      </c>
    </row>
    <row r="3107" spans="1:9" x14ac:dyDescent="0.2">
      <c r="A3107" s="30" t="s">
        <v>910</v>
      </c>
      <c r="B3107" s="335">
        <v>650000000</v>
      </c>
      <c r="C3107" s="335">
        <v>415330052</v>
      </c>
      <c r="D3107" s="335">
        <v>340444328</v>
      </c>
      <c r="E3107" s="335">
        <v>340444328</v>
      </c>
      <c r="F3107" s="336">
        <v>234669948</v>
      </c>
      <c r="G3107" s="319">
        <v>63.896931076923082</v>
      </c>
      <c r="H3107" s="319">
        <v>52.376050461538462</v>
      </c>
      <c r="I3107" s="319">
        <v>52.376050461538462</v>
      </c>
    </row>
    <row r="3108" spans="1:9" x14ac:dyDescent="0.2">
      <c r="A3108" s="30" t="s">
        <v>911</v>
      </c>
      <c r="B3108" s="335">
        <v>4222960208885</v>
      </c>
      <c r="C3108" s="335">
        <v>3698792671073</v>
      </c>
      <c r="D3108" s="335">
        <v>2909582527473</v>
      </c>
      <c r="E3108" s="335">
        <v>2909582527473</v>
      </c>
      <c r="F3108" s="336">
        <v>524167537812</v>
      </c>
      <c r="G3108" s="319">
        <v>87.587675187912851</v>
      </c>
      <c r="H3108" s="319">
        <v>68.899122500640971</v>
      </c>
      <c r="I3108" s="319">
        <v>68.899122500640971</v>
      </c>
    </row>
    <row r="3109" spans="1:9" x14ac:dyDescent="0.2">
      <c r="A3109" s="30" t="s">
        <v>912</v>
      </c>
      <c r="B3109" s="335">
        <v>68146875666</v>
      </c>
      <c r="C3109" s="335">
        <v>56763276489.150002</v>
      </c>
      <c r="D3109" s="335">
        <v>41728191922.699997</v>
      </c>
      <c r="E3109" s="335">
        <v>41728191922.699997</v>
      </c>
      <c r="F3109" s="336">
        <v>11383599176.849998</v>
      </c>
      <c r="G3109" s="319">
        <v>83.295493644282317</v>
      </c>
      <c r="H3109" s="319">
        <v>61.23272932895312</v>
      </c>
      <c r="I3109" s="319">
        <v>61.23272932895312</v>
      </c>
    </row>
    <row r="3110" spans="1:9" x14ac:dyDescent="0.2">
      <c r="A3110" s="30" t="s">
        <v>913</v>
      </c>
      <c r="B3110" s="335">
        <v>7576676250</v>
      </c>
      <c r="C3110" s="335">
        <v>2623133915</v>
      </c>
      <c r="D3110" s="335">
        <v>1545472442</v>
      </c>
      <c r="E3110" s="335">
        <v>1545472442</v>
      </c>
      <c r="F3110" s="336">
        <v>4953542335</v>
      </c>
      <c r="G3110" s="319">
        <v>34.621169341899751</v>
      </c>
      <c r="H3110" s="319">
        <v>20.39776269970622</v>
      </c>
      <c r="I3110" s="319">
        <v>20.39776269970622</v>
      </c>
    </row>
    <row r="3111" spans="1:9" x14ac:dyDescent="0.2">
      <c r="A3111" s="30" t="s">
        <v>914</v>
      </c>
      <c r="B3111" s="335">
        <v>4850000000</v>
      </c>
      <c r="C3111" s="335">
        <v>1496946781</v>
      </c>
      <c r="D3111" s="335">
        <v>1017013442</v>
      </c>
      <c r="E3111" s="335">
        <v>1009213442</v>
      </c>
      <c r="F3111" s="336">
        <v>3353053219</v>
      </c>
      <c r="G3111" s="319">
        <v>30.864882082474228</v>
      </c>
      <c r="H3111" s="319">
        <v>20.969349319587629</v>
      </c>
      <c r="I3111" s="319">
        <v>20.808524577319588</v>
      </c>
    </row>
    <row r="3112" spans="1:9" x14ac:dyDescent="0.2">
      <c r="A3112" s="30" t="s">
        <v>915</v>
      </c>
      <c r="B3112" s="335">
        <v>9165561697</v>
      </c>
      <c r="C3112" s="335">
        <v>7964644032.3299999</v>
      </c>
      <c r="D3112" s="335">
        <v>6093916854.3299999</v>
      </c>
      <c r="E3112" s="335">
        <v>6093916854.3299999</v>
      </c>
      <c r="F3112" s="336">
        <v>1200917664.6700001</v>
      </c>
      <c r="G3112" s="319">
        <v>86.89750061839554</v>
      </c>
      <c r="H3112" s="319">
        <v>66.487107454904944</v>
      </c>
      <c r="I3112" s="319">
        <v>66.487107454904944</v>
      </c>
    </row>
    <row r="3113" spans="1:9" x14ac:dyDescent="0.2">
      <c r="A3113" s="30" t="s">
        <v>916</v>
      </c>
      <c r="B3113" s="335">
        <v>10210889479</v>
      </c>
      <c r="C3113" s="335">
        <v>9585272019</v>
      </c>
      <c r="D3113" s="335">
        <v>7990258749</v>
      </c>
      <c r="E3113" s="335">
        <v>7982356749</v>
      </c>
      <c r="F3113" s="336">
        <v>625617460</v>
      </c>
      <c r="G3113" s="319">
        <v>93.873036611681457</v>
      </c>
      <c r="H3113" s="319">
        <v>78.252328217174323</v>
      </c>
      <c r="I3113" s="319">
        <v>78.174940248023816</v>
      </c>
    </row>
    <row r="3114" spans="1:9" x14ac:dyDescent="0.2">
      <c r="A3114" s="30" t="s">
        <v>917</v>
      </c>
      <c r="B3114" s="335">
        <v>8833692000</v>
      </c>
      <c r="C3114" s="335">
        <v>4743753000.0100002</v>
      </c>
      <c r="D3114" s="335">
        <v>3698364677.0100002</v>
      </c>
      <c r="E3114" s="335">
        <v>3696844677.0100002</v>
      </c>
      <c r="F3114" s="336">
        <v>4089938999.9899998</v>
      </c>
      <c r="G3114" s="319">
        <v>53.700683700654274</v>
      </c>
      <c r="H3114" s="319">
        <v>41.866579421265762</v>
      </c>
      <c r="I3114" s="319">
        <v>41.849372572758938</v>
      </c>
    </row>
    <row r="3115" spans="1:9" x14ac:dyDescent="0.2">
      <c r="A3115" s="30" t="s">
        <v>918</v>
      </c>
      <c r="B3115" s="335">
        <v>7140000000</v>
      </c>
      <c r="C3115" s="335">
        <v>4421742895</v>
      </c>
      <c r="D3115" s="335">
        <v>1581133291</v>
      </c>
      <c r="E3115" s="335">
        <v>1581133291</v>
      </c>
      <c r="F3115" s="336">
        <v>2718257105</v>
      </c>
      <c r="G3115" s="319">
        <v>61.929172198879556</v>
      </c>
      <c r="H3115" s="319">
        <v>22.144723963585434</v>
      </c>
      <c r="I3115" s="319">
        <v>22.144723963585434</v>
      </c>
    </row>
    <row r="3116" spans="1:9" x14ac:dyDescent="0.2">
      <c r="A3116" s="30" t="s">
        <v>919</v>
      </c>
      <c r="B3116" s="335">
        <v>7803710400</v>
      </c>
      <c r="C3116" s="335">
        <v>6886483303</v>
      </c>
      <c r="D3116" s="335">
        <v>1059825467</v>
      </c>
      <c r="E3116" s="335">
        <v>1059825467</v>
      </c>
      <c r="F3116" s="336">
        <v>917227097</v>
      </c>
      <c r="G3116" s="319">
        <v>88.246269402821511</v>
      </c>
      <c r="H3116" s="319">
        <v>13.581045588262732</v>
      </c>
      <c r="I3116" s="319">
        <v>13.581045588262732</v>
      </c>
    </row>
    <row r="3117" spans="1:9" x14ac:dyDescent="0.2">
      <c r="A3117" s="30" t="s">
        <v>920</v>
      </c>
      <c r="B3117" s="335">
        <v>14700000000</v>
      </c>
      <c r="C3117" s="335">
        <v>11304991284</v>
      </c>
      <c r="D3117" s="335">
        <v>7718971775.8999996</v>
      </c>
      <c r="E3117" s="335">
        <v>7718971775.8999996</v>
      </c>
      <c r="F3117" s="336">
        <v>3395008716</v>
      </c>
      <c r="G3117" s="319">
        <v>76.904702612244904</v>
      </c>
      <c r="H3117" s="319">
        <v>52.510012080952372</v>
      </c>
      <c r="I3117" s="319">
        <v>52.510012080952372</v>
      </c>
    </row>
    <row r="3118" spans="1:9" x14ac:dyDescent="0.2">
      <c r="A3118" s="30" t="s">
        <v>921</v>
      </c>
      <c r="B3118" s="335">
        <v>16799016950</v>
      </c>
      <c r="C3118" s="335">
        <v>16364280145</v>
      </c>
      <c r="D3118" s="335">
        <v>9076999571</v>
      </c>
      <c r="E3118" s="335">
        <v>9076999571</v>
      </c>
      <c r="F3118" s="336">
        <v>434736805</v>
      </c>
      <c r="G3118" s="319">
        <v>97.412129493684446</v>
      </c>
      <c r="H3118" s="319">
        <v>54.032921081135044</v>
      </c>
      <c r="I3118" s="319">
        <v>54.032921081135044</v>
      </c>
    </row>
    <row r="3119" spans="1:9" x14ac:dyDescent="0.2">
      <c r="A3119" s="30" t="s">
        <v>922</v>
      </c>
      <c r="B3119" s="335">
        <v>11655000000</v>
      </c>
      <c r="C3119" s="335">
        <v>1448168760</v>
      </c>
      <c r="D3119" s="335">
        <v>1182469169</v>
      </c>
      <c r="E3119" s="335">
        <v>1182469169</v>
      </c>
      <c r="F3119" s="336">
        <v>10206831240</v>
      </c>
      <c r="G3119" s="319">
        <v>12.425300386100387</v>
      </c>
      <c r="H3119" s="319">
        <v>10.145595615615616</v>
      </c>
      <c r="I3119" s="319">
        <v>10.145595615615616</v>
      </c>
    </row>
    <row r="3120" spans="1:9" x14ac:dyDescent="0.2">
      <c r="A3120" s="30" t="s">
        <v>923</v>
      </c>
      <c r="B3120" s="335">
        <v>3573537653</v>
      </c>
      <c r="C3120" s="335">
        <v>2728516315</v>
      </c>
      <c r="D3120" s="335">
        <v>1769897811</v>
      </c>
      <c r="E3120" s="335">
        <v>1769897811</v>
      </c>
      <c r="F3120" s="336">
        <v>845021338</v>
      </c>
      <c r="G3120" s="319">
        <v>76.353366885875644</v>
      </c>
      <c r="H3120" s="319">
        <v>49.527890366963483</v>
      </c>
      <c r="I3120" s="319">
        <v>49.527890366963483</v>
      </c>
    </row>
    <row r="3121" spans="1:9" x14ac:dyDescent="0.2">
      <c r="A3121" s="30" t="s">
        <v>924</v>
      </c>
      <c r="B3121" s="335">
        <v>18065551020</v>
      </c>
      <c r="C3121" s="335">
        <v>16498825259</v>
      </c>
      <c r="D3121" s="335">
        <v>4517265028</v>
      </c>
      <c r="E3121" s="335">
        <v>4517265028</v>
      </c>
      <c r="F3121" s="336">
        <v>1566725761</v>
      </c>
      <c r="G3121" s="319">
        <v>91.327550655579174</v>
      </c>
      <c r="H3121" s="319">
        <v>25.004856054481973</v>
      </c>
      <c r="I3121" s="319">
        <v>25.004856054481973</v>
      </c>
    </row>
    <row r="3122" spans="1:9" x14ac:dyDescent="0.2">
      <c r="A3122" s="30" t="s">
        <v>925</v>
      </c>
      <c r="B3122" s="335">
        <v>23332933427</v>
      </c>
      <c r="C3122" s="335">
        <v>16542245834</v>
      </c>
      <c r="D3122" s="335">
        <v>7140520233.2799997</v>
      </c>
      <c r="E3122" s="335">
        <v>7140520233.2799997</v>
      </c>
      <c r="F3122" s="336">
        <v>6790687593</v>
      </c>
      <c r="G3122" s="319">
        <v>70.896554373475951</v>
      </c>
      <c r="H3122" s="319">
        <v>30.602754066992947</v>
      </c>
      <c r="I3122" s="319">
        <v>30.602754066992947</v>
      </c>
    </row>
    <row r="3123" spans="1:9" x14ac:dyDescent="0.2">
      <c r="A3123" s="30" t="s">
        <v>926</v>
      </c>
      <c r="B3123" s="335">
        <v>3900000000</v>
      </c>
      <c r="C3123" s="335">
        <v>1087272957</v>
      </c>
      <c r="D3123" s="335">
        <v>904616494</v>
      </c>
      <c r="E3123" s="335">
        <v>893616494</v>
      </c>
      <c r="F3123" s="336">
        <v>2812727043</v>
      </c>
      <c r="G3123" s="319">
        <v>27.878793769230768</v>
      </c>
      <c r="H3123" s="319">
        <v>23.195294717948716</v>
      </c>
      <c r="I3123" s="319">
        <v>22.913243435897435</v>
      </c>
    </row>
    <row r="3124" spans="1:9" x14ac:dyDescent="0.2">
      <c r="A3124" s="30" t="s">
        <v>927</v>
      </c>
      <c r="B3124" s="335">
        <v>1980000000</v>
      </c>
      <c r="C3124" s="335">
        <v>1855804544</v>
      </c>
      <c r="D3124" s="335">
        <v>1388717479</v>
      </c>
      <c r="E3124" s="335">
        <v>1388717479</v>
      </c>
      <c r="F3124" s="336">
        <v>124195456</v>
      </c>
      <c r="G3124" s="319">
        <v>93.727502222222228</v>
      </c>
      <c r="H3124" s="319">
        <v>70.137246414141416</v>
      </c>
      <c r="I3124" s="319">
        <v>70.137246414141416</v>
      </c>
    </row>
    <row r="3125" spans="1:9" x14ac:dyDescent="0.2">
      <c r="A3125" s="30" t="s">
        <v>928</v>
      </c>
      <c r="B3125" s="335">
        <v>2528000000</v>
      </c>
      <c r="C3125" s="335">
        <v>2421160398</v>
      </c>
      <c r="D3125" s="335">
        <v>1399025658</v>
      </c>
      <c r="E3125" s="335">
        <v>1399025658</v>
      </c>
      <c r="F3125" s="336">
        <v>106839602</v>
      </c>
      <c r="G3125" s="319">
        <v>95.773749920886075</v>
      </c>
      <c r="H3125" s="319">
        <v>55.341204825949362</v>
      </c>
      <c r="I3125" s="319">
        <v>55.341204825949362</v>
      </c>
    </row>
    <row r="3126" spans="1:9" x14ac:dyDescent="0.2">
      <c r="A3126" s="30" t="s">
        <v>929</v>
      </c>
      <c r="B3126" s="335">
        <v>1837039000</v>
      </c>
      <c r="C3126" s="335">
        <v>758370326</v>
      </c>
      <c r="D3126" s="335">
        <v>547345296</v>
      </c>
      <c r="E3126" s="335">
        <v>547345296</v>
      </c>
      <c r="F3126" s="336">
        <v>1078668674</v>
      </c>
      <c r="G3126" s="319">
        <v>41.282211537152996</v>
      </c>
      <c r="H3126" s="319">
        <v>29.794974194886446</v>
      </c>
      <c r="I3126" s="319">
        <v>29.794974194886446</v>
      </c>
    </row>
    <row r="3127" spans="1:9" x14ac:dyDescent="0.2">
      <c r="A3127" s="30" t="s">
        <v>930</v>
      </c>
      <c r="B3127" s="335">
        <v>950000000</v>
      </c>
      <c r="C3127" s="335">
        <v>863762626</v>
      </c>
      <c r="D3127" s="335">
        <v>718238610</v>
      </c>
      <c r="E3127" s="335">
        <v>718238610</v>
      </c>
      <c r="F3127" s="336">
        <v>86237374</v>
      </c>
      <c r="G3127" s="319">
        <v>90.922381684210535</v>
      </c>
      <c r="H3127" s="319">
        <v>75.604064210526317</v>
      </c>
      <c r="I3127" s="319">
        <v>75.604064210526317</v>
      </c>
    </row>
    <row r="3128" spans="1:9" x14ac:dyDescent="0.2">
      <c r="A3128" s="30" t="s">
        <v>931</v>
      </c>
      <c r="B3128" s="335">
        <v>1009538716</v>
      </c>
      <c r="C3128" s="335">
        <v>574978812</v>
      </c>
      <c r="D3128" s="335">
        <v>383213332</v>
      </c>
      <c r="E3128" s="335">
        <v>383213332</v>
      </c>
      <c r="F3128" s="336">
        <v>434559904</v>
      </c>
      <c r="G3128" s="319">
        <v>56.954607375354982</v>
      </c>
      <c r="H3128" s="319">
        <v>37.959250688113286</v>
      </c>
      <c r="I3128" s="319">
        <v>37.959250688113286</v>
      </c>
    </row>
    <row r="3129" spans="1:9" x14ac:dyDescent="0.2">
      <c r="A3129" s="30" t="s">
        <v>932</v>
      </c>
      <c r="B3129" s="335">
        <v>9294764375</v>
      </c>
      <c r="C3129" s="335">
        <v>4971362182.1800003</v>
      </c>
      <c r="D3129" s="335">
        <v>3514261461.7800002</v>
      </c>
      <c r="E3129" s="335">
        <v>3514261461.7800002</v>
      </c>
      <c r="F3129" s="336">
        <v>4323402192.8199997</v>
      </c>
      <c r="G3129" s="319">
        <v>53.485618156727078</v>
      </c>
      <c r="H3129" s="319">
        <v>37.809043026763121</v>
      </c>
      <c r="I3129" s="319">
        <v>37.809043026763121</v>
      </c>
    </row>
    <row r="3130" spans="1:9" x14ac:dyDescent="0.2">
      <c r="A3130" s="30" t="s">
        <v>933</v>
      </c>
      <c r="B3130" s="335">
        <v>1609226910</v>
      </c>
      <c r="C3130" s="335">
        <v>1521551908</v>
      </c>
      <c r="D3130" s="335">
        <v>570579999</v>
      </c>
      <c r="E3130" s="335">
        <v>570579999</v>
      </c>
      <c r="F3130" s="336">
        <v>87675002</v>
      </c>
      <c r="G3130" s="319">
        <v>94.551731551643016</v>
      </c>
      <c r="H3130" s="319">
        <v>35.456777130330238</v>
      </c>
      <c r="I3130" s="319">
        <v>35.456777130330238</v>
      </c>
    </row>
    <row r="3131" spans="1:9" x14ac:dyDescent="0.2">
      <c r="A3131" s="30" t="s">
        <v>934</v>
      </c>
      <c r="B3131" s="335">
        <v>3874675000</v>
      </c>
      <c r="C3131" s="335">
        <v>819511861</v>
      </c>
      <c r="D3131" s="335">
        <v>267704505</v>
      </c>
      <c r="E3131" s="335">
        <v>267704505</v>
      </c>
      <c r="F3131" s="336">
        <v>3055163139</v>
      </c>
      <c r="G3131" s="319">
        <v>21.150467097240412</v>
      </c>
      <c r="H3131" s="319">
        <v>6.9090828263015602</v>
      </c>
      <c r="I3131" s="319">
        <v>6.9090828263015602</v>
      </c>
    </row>
    <row r="3132" spans="1:9" x14ac:dyDescent="0.2">
      <c r="A3132" s="30" t="s">
        <v>935</v>
      </c>
      <c r="B3132" s="335">
        <v>3100000000</v>
      </c>
      <c r="C3132" s="335">
        <v>2988171606.3299999</v>
      </c>
      <c r="D3132" s="335">
        <v>2260458274.9499998</v>
      </c>
      <c r="E3132" s="335">
        <v>2260458274.9499998</v>
      </c>
      <c r="F3132" s="336">
        <v>111828393.67000008</v>
      </c>
      <c r="G3132" s="319">
        <v>96.392632462258064</v>
      </c>
      <c r="H3132" s="319">
        <v>72.918008869354836</v>
      </c>
      <c r="I3132" s="319">
        <v>72.918008869354836</v>
      </c>
    </row>
    <row r="3133" spans="1:9" x14ac:dyDescent="0.2">
      <c r="A3133" s="30" t="s">
        <v>936</v>
      </c>
      <c r="B3133" s="335">
        <v>2090000000</v>
      </c>
      <c r="C3133" s="335">
        <v>1854820582</v>
      </c>
      <c r="D3133" s="335">
        <v>1415655516</v>
      </c>
      <c r="E3133" s="335">
        <v>1370620516</v>
      </c>
      <c r="F3133" s="336">
        <v>235179418</v>
      </c>
      <c r="G3133" s="319">
        <v>88.747396267942577</v>
      </c>
      <c r="H3133" s="319">
        <v>67.734713684210519</v>
      </c>
      <c r="I3133" s="319">
        <v>65.579928995215312</v>
      </c>
    </row>
    <row r="3134" spans="1:9" x14ac:dyDescent="0.2">
      <c r="A3134" s="30" t="s">
        <v>937</v>
      </c>
      <c r="B3134" s="335">
        <v>2162961000</v>
      </c>
      <c r="C3134" s="335">
        <v>2012511295</v>
      </c>
      <c r="D3134" s="335">
        <v>1621370722</v>
      </c>
      <c r="E3134" s="335">
        <v>1621370722</v>
      </c>
      <c r="F3134" s="336">
        <v>150449705</v>
      </c>
      <c r="G3134" s="319">
        <v>93.044271024766516</v>
      </c>
      <c r="H3134" s="319">
        <v>74.960700724608529</v>
      </c>
      <c r="I3134" s="319">
        <v>74.960700724608529</v>
      </c>
    </row>
    <row r="3135" spans="1:9" x14ac:dyDescent="0.2">
      <c r="A3135" s="30" t="s">
        <v>938</v>
      </c>
      <c r="B3135" s="335">
        <v>6191000000</v>
      </c>
      <c r="C3135" s="335">
        <v>4743042324.1000004</v>
      </c>
      <c r="D3135" s="335">
        <v>2619237249.4299998</v>
      </c>
      <c r="E3135" s="335">
        <v>2619237249.4299998</v>
      </c>
      <c r="F3135" s="336">
        <v>1447957675.8999996</v>
      </c>
      <c r="G3135" s="319">
        <v>76.611893459861093</v>
      </c>
      <c r="H3135" s="319">
        <v>42.307175729769014</v>
      </c>
      <c r="I3135" s="319">
        <v>42.307175729769014</v>
      </c>
    </row>
    <row r="3136" spans="1:9" x14ac:dyDescent="0.2">
      <c r="A3136" s="30" t="s">
        <v>939</v>
      </c>
      <c r="B3136" s="335">
        <v>21118587173</v>
      </c>
      <c r="C3136" s="335">
        <v>17161739288</v>
      </c>
      <c r="D3136" s="335">
        <v>11364826002.33</v>
      </c>
      <c r="E3136" s="335">
        <v>11327926002.33</v>
      </c>
      <c r="F3136" s="336">
        <v>3956847885</v>
      </c>
      <c r="G3136" s="319">
        <v>81.263671416150373</v>
      </c>
      <c r="H3136" s="319">
        <v>53.814329098964862</v>
      </c>
      <c r="I3136" s="319">
        <v>53.639601501433262</v>
      </c>
    </row>
    <row r="3137" spans="1:9" x14ac:dyDescent="0.2">
      <c r="A3137" s="334" t="s">
        <v>940</v>
      </c>
      <c r="B3137" s="311">
        <v>47734288982</v>
      </c>
      <c r="C3137" s="311">
        <v>37000649913.470001</v>
      </c>
      <c r="D3137" s="311">
        <v>29686942279.869999</v>
      </c>
      <c r="E3137" s="311">
        <v>29673226061.869999</v>
      </c>
      <c r="F3137" s="316">
        <v>10733639068.529999</v>
      </c>
      <c r="G3137" s="317">
        <v>77.513776160827447</v>
      </c>
      <c r="H3137" s="317">
        <v>62.192069711281484</v>
      </c>
      <c r="I3137" s="317">
        <v>62.163335192987581</v>
      </c>
    </row>
    <row r="3138" spans="1:9" x14ac:dyDescent="0.2">
      <c r="A3138" s="334" t="s">
        <v>109</v>
      </c>
      <c r="B3138" s="311">
        <v>32963587648</v>
      </c>
      <c r="C3138" s="311">
        <v>23677634985.59</v>
      </c>
      <c r="D3138" s="311">
        <v>23026769216.150002</v>
      </c>
      <c r="E3138" s="311">
        <v>23023269216.150002</v>
      </c>
      <c r="F3138" s="316">
        <v>9285952662.4099998</v>
      </c>
      <c r="G3138" s="317">
        <v>71.8296662318144</v>
      </c>
      <c r="H3138" s="317">
        <v>69.855167046864537</v>
      </c>
      <c r="I3138" s="317">
        <v>69.844549270555177</v>
      </c>
    </row>
    <row r="3139" spans="1:9" x14ac:dyDescent="0.2">
      <c r="A3139" s="334" t="s">
        <v>28</v>
      </c>
      <c r="B3139" s="311">
        <v>26395103000</v>
      </c>
      <c r="C3139" s="311">
        <v>17379361967</v>
      </c>
      <c r="D3139" s="311">
        <v>17378900070</v>
      </c>
      <c r="E3139" s="311">
        <v>17378900070</v>
      </c>
      <c r="F3139" s="316">
        <v>9015741033</v>
      </c>
      <c r="G3139" s="317">
        <v>65.843129943459587</v>
      </c>
      <c r="H3139" s="317">
        <v>65.841380009011516</v>
      </c>
      <c r="I3139" s="317">
        <v>65.841380009011516</v>
      </c>
    </row>
    <row r="3140" spans="1:9" x14ac:dyDescent="0.2">
      <c r="A3140" s="30" t="s">
        <v>110</v>
      </c>
      <c r="B3140" s="335">
        <v>15258200000</v>
      </c>
      <c r="C3140" s="335">
        <v>10025796974</v>
      </c>
      <c r="D3140" s="335">
        <v>10025796974</v>
      </c>
      <c r="E3140" s="335">
        <v>10025796974</v>
      </c>
      <c r="F3140" s="336">
        <v>5232403026</v>
      </c>
      <c r="G3140" s="319">
        <v>65.707599677550434</v>
      </c>
      <c r="H3140" s="319">
        <v>65.707599677550434</v>
      </c>
      <c r="I3140" s="319">
        <v>65.707599677550434</v>
      </c>
    </row>
    <row r="3141" spans="1:9" x14ac:dyDescent="0.2">
      <c r="A3141" s="30" t="s">
        <v>111</v>
      </c>
      <c r="B3141" s="335">
        <v>4919500000</v>
      </c>
      <c r="C3141" s="335">
        <v>3761934181</v>
      </c>
      <c r="D3141" s="335">
        <v>3761934181</v>
      </c>
      <c r="E3141" s="335">
        <v>3761934181</v>
      </c>
      <c r="F3141" s="336">
        <v>1157565819</v>
      </c>
      <c r="G3141" s="319">
        <v>76.469848175627604</v>
      </c>
      <c r="H3141" s="319">
        <v>76.469848175627604</v>
      </c>
      <c r="I3141" s="319">
        <v>76.469848175627604</v>
      </c>
    </row>
    <row r="3142" spans="1:9" x14ac:dyDescent="0.2">
      <c r="A3142" s="30" t="s">
        <v>112</v>
      </c>
      <c r="B3142" s="335">
        <v>4409500000</v>
      </c>
      <c r="C3142" s="335">
        <v>3591630812</v>
      </c>
      <c r="D3142" s="335">
        <v>3591168915</v>
      </c>
      <c r="E3142" s="335">
        <v>3591168915</v>
      </c>
      <c r="F3142" s="336">
        <v>817869188</v>
      </c>
      <c r="G3142" s="319">
        <v>81.452110488717551</v>
      </c>
      <c r="H3142" s="319">
        <v>81.441635446195718</v>
      </c>
      <c r="I3142" s="319">
        <v>81.441635446195718</v>
      </c>
    </row>
    <row r="3143" spans="1:9" x14ac:dyDescent="0.2">
      <c r="A3143" s="30" t="s">
        <v>216</v>
      </c>
      <c r="B3143" s="335">
        <v>1807903000</v>
      </c>
      <c r="C3143" s="335">
        <v>0</v>
      </c>
      <c r="D3143" s="335">
        <v>0</v>
      </c>
      <c r="E3143" s="335">
        <v>0</v>
      </c>
      <c r="F3143" s="336">
        <v>1807903000</v>
      </c>
      <c r="G3143" s="319">
        <v>0</v>
      </c>
      <c r="H3143" s="319">
        <v>0</v>
      </c>
      <c r="I3143" s="319">
        <v>0</v>
      </c>
    </row>
    <row r="3144" spans="1:9" x14ac:dyDescent="0.2">
      <c r="A3144" s="334" t="s">
        <v>29</v>
      </c>
      <c r="B3144" s="311">
        <v>4055700000</v>
      </c>
      <c r="C3144" s="311">
        <v>3868229055.5900002</v>
      </c>
      <c r="D3144" s="311">
        <v>3217825183.1500001</v>
      </c>
      <c r="E3144" s="311">
        <v>3214325183.1500001</v>
      </c>
      <c r="F3144" s="316">
        <v>187470944.40999985</v>
      </c>
      <c r="G3144" s="317">
        <v>95.377593401632282</v>
      </c>
      <c r="H3144" s="317">
        <v>79.340808815987373</v>
      </c>
      <c r="I3144" s="317">
        <v>79.254510519762306</v>
      </c>
    </row>
    <row r="3145" spans="1:9" x14ac:dyDescent="0.2">
      <c r="A3145" s="30" t="s">
        <v>113</v>
      </c>
      <c r="B3145" s="335">
        <v>4055700000</v>
      </c>
      <c r="C3145" s="335">
        <v>3868229055.5900002</v>
      </c>
      <c r="D3145" s="335">
        <v>3217825183.1500001</v>
      </c>
      <c r="E3145" s="335">
        <v>3214325183.1500001</v>
      </c>
      <c r="F3145" s="336">
        <v>187470944.40999985</v>
      </c>
      <c r="G3145" s="319">
        <v>95.377593401632282</v>
      </c>
      <c r="H3145" s="319">
        <v>79.340808815987373</v>
      </c>
      <c r="I3145" s="319">
        <v>79.254510519762306</v>
      </c>
    </row>
    <row r="3146" spans="1:9" x14ac:dyDescent="0.2">
      <c r="A3146" s="334" t="s">
        <v>30</v>
      </c>
      <c r="B3146" s="311">
        <v>2313984648</v>
      </c>
      <c r="C3146" s="311">
        <v>2262429272</v>
      </c>
      <c r="D3146" s="311">
        <v>2262429272</v>
      </c>
      <c r="E3146" s="311">
        <v>2262429272</v>
      </c>
      <c r="F3146" s="316">
        <v>51555376</v>
      </c>
      <c r="G3146" s="317">
        <v>97.772008727691443</v>
      </c>
      <c r="H3146" s="317">
        <v>97.772008727691443</v>
      </c>
      <c r="I3146" s="317">
        <v>97.772008727691443</v>
      </c>
    </row>
    <row r="3147" spans="1:9" x14ac:dyDescent="0.2">
      <c r="A3147" s="30" t="s">
        <v>118</v>
      </c>
      <c r="B3147" s="335">
        <v>107391648</v>
      </c>
      <c r="C3147" s="335">
        <v>55836272</v>
      </c>
      <c r="D3147" s="335">
        <v>55836272</v>
      </c>
      <c r="E3147" s="335">
        <v>55836272</v>
      </c>
      <c r="F3147" s="336">
        <v>51555376</v>
      </c>
      <c r="G3147" s="319">
        <v>51.993123338604505</v>
      </c>
      <c r="H3147" s="319">
        <v>51.993123338604505</v>
      </c>
      <c r="I3147" s="319">
        <v>51.993123338604505</v>
      </c>
    </row>
    <row r="3148" spans="1:9" x14ac:dyDescent="0.2">
      <c r="A3148" s="30" t="s">
        <v>941</v>
      </c>
      <c r="B3148" s="335">
        <v>2206593000</v>
      </c>
      <c r="C3148" s="335">
        <v>2206593000</v>
      </c>
      <c r="D3148" s="335">
        <v>2206593000</v>
      </c>
      <c r="E3148" s="335">
        <v>2206593000</v>
      </c>
      <c r="F3148" s="336">
        <v>0</v>
      </c>
      <c r="G3148" s="319">
        <v>100</v>
      </c>
      <c r="H3148" s="319">
        <v>100</v>
      </c>
      <c r="I3148" s="319">
        <v>100</v>
      </c>
    </row>
    <row r="3149" spans="1:9" x14ac:dyDescent="0.2">
      <c r="A3149" s="334" t="s">
        <v>127</v>
      </c>
      <c r="B3149" s="311">
        <v>198800000</v>
      </c>
      <c r="C3149" s="311">
        <v>167614691</v>
      </c>
      <c r="D3149" s="311">
        <v>167614691</v>
      </c>
      <c r="E3149" s="311">
        <v>167614691</v>
      </c>
      <c r="F3149" s="316">
        <v>31185309</v>
      </c>
      <c r="G3149" s="317">
        <v>84.313224849094567</v>
      </c>
      <c r="H3149" s="317">
        <v>84.313224849094567</v>
      </c>
      <c r="I3149" s="317">
        <v>84.313224849094567</v>
      </c>
    </row>
    <row r="3150" spans="1:9" x14ac:dyDescent="0.2">
      <c r="A3150" s="30" t="s">
        <v>128</v>
      </c>
      <c r="B3150" s="335">
        <v>86000000</v>
      </c>
      <c r="C3150" s="335">
        <v>78118000</v>
      </c>
      <c r="D3150" s="335">
        <v>78118000</v>
      </c>
      <c r="E3150" s="335">
        <v>78118000</v>
      </c>
      <c r="F3150" s="336">
        <v>7882000</v>
      </c>
      <c r="G3150" s="319">
        <v>90.834883720930236</v>
      </c>
      <c r="H3150" s="319">
        <v>90.834883720930236</v>
      </c>
      <c r="I3150" s="319">
        <v>90.834883720930236</v>
      </c>
    </row>
    <row r="3151" spans="1:9" x14ac:dyDescent="0.2">
      <c r="A3151" s="30" t="s">
        <v>130</v>
      </c>
      <c r="B3151" s="335">
        <v>112800000</v>
      </c>
      <c r="C3151" s="335">
        <v>89496691</v>
      </c>
      <c r="D3151" s="335">
        <v>89496691</v>
      </c>
      <c r="E3151" s="335">
        <v>89496691</v>
      </c>
      <c r="F3151" s="336">
        <v>23303309</v>
      </c>
      <c r="G3151" s="319">
        <v>79.341038120567376</v>
      </c>
      <c r="H3151" s="319">
        <v>79.341038120567376</v>
      </c>
      <c r="I3151" s="319">
        <v>79.341038120567376</v>
      </c>
    </row>
    <row r="3152" spans="1:9" x14ac:dyDescent="0.2">
      <c r="A3152" s="334" t="s">
        <v>131</v>
      </c>
      <c r="B3152" s="311">
        <v>14770701334</v>
      </c>
      <c r="C3152" s="311">
        <v>13323014927.880001</v>
      </c>
      <c r="D3152" s="311">
        <v>6660173063.7200003</v>
      </c>
      <c r="E3152" s="311">
        <v>6649956845.7200003</v>
      </c>
      <c r="F3152" s="316">
        <v>1447686406.1199989</v>
      </c>
      <c r="G3152" s="317">
        <v>90.198932512516279</v>
      </c>
      <c r="H3152" s="317">
        <v>45.090432154289473</v>
      </c>
      <c r="I3152" s="317">
        <v>45.021266731680299</v>
      </c>
    </row>
    <row r="3153" spans="1:9" x14ac:dyDescent="0.2">
      <c r="A3153" s="334" t="s">
        <v>1651</v>
      </c>
      <c r="B3153" s="311">
        <v>14770701334</v>
      </c>
      <c r="C3153" s="311">
        <v>13323014927.880001</v>
      </c>
      <c r="D3153" s="311">
        <v>6660173063.7200003</v>
      </c>
      <c r="E3153" s="311">
        <v>6649956845.7200003</v>
      </c>
      <c r="F3153" s="316">
        <v>1447686406.1199989</v>
      </c>
      <c r="G3153" s="317">
        <v>90.198932512516279</v>
      </c>
      <c r="H3153" s="317">
        <v>45.090432154289473</v>
      </c>
      <c r="I3153" s="317">
        <v>45.021266731680299</v>
      </c>
    </row>
    <row r="3154" spans="1:9" x14ac:dyDescent="0.2">
      <c r="A3154" s="30" t="s">
        <v>942</v>
      </c>
      <c r="B3154" s="335">
        <v>9576701334</v>
      </c>
      <c r="C3154" s="335">
        <v>9206579600.5</v>
      </c>
      <c r="D3154" s="335">
        <v>4634628254.9899998</v>
      </c>
      <c r="E3154" s="335">
        <v>4624412036.9899998</v>
      </c>
      <c r="F3154" s="336">
        <v>370121733.5</v>
      </c>
      <c r="G3154" s="319">
        <v>96.135185586440258</v>
      </c>
      <c r="H3154" s="319">
        <v>48.394829214687505</v>
      </c>
      <c r="I3154" s="319">
        <v>48.288151376006979</v>
      </c>
    </row>
    <row r="3155" spans="1:9" x14ac:dyDescent="0.2">
      <c r="A3155" s="30" t="s">
        <v>943</v>
      </c>
      <c r="B3155" s="335">
        <v>4700000000</v>
      </c>
      <c r="C3155" s="335">
        <v>3843748823.3800001</v>
      </c>
      <c r="D3155" s="335">
        <v>1913659556.9300001</v>
      </c>
      <c r="E3155" s="335">
        <v>1913659556.9300001</v>
      </c>
      <c r="F3155" s="336">
        <v>856251176.61999989</v>
      </c>
      <c r="G3155" s="319">
        <v>81.781889859148933</v>
      </c>
      <c r="H3155" s="319">
        <v>40.716160785744684</v>
      </c>
      <c r="I3155" s="319">
        <v>40.716160785744684</v>
      </c>
    </row>
    <row r="3156" spans="1:9" x14ac:dyDescent="0.2">
      <c r="A3156" s="30" t="s">
        <v>944</v>
      </c>
      <c r="B3156" s="335">
        <v>494000000</v>
      </c>
      <c r="C3156" s="335">
        <v>272686504</v>
      </c>
      <c r="D3156" s="335">
        <v>111885251.8</v>
      </c>
      <c r="E3156" s="335">
        <v>111885251.8</v>
      </c>
      <c r="F3156" s="336">
        <v>221313496</v>
      </c>
      <c r="G3156" s="319">
        <v>55.1996971659919</v>
      </c>
      <c r="H3156" s="319">
        <v>22.648836396761133</v>
      </c>
      <c r="I3156" s="319">
        <v>22.648836396761133</v>
      </c>
    </row>
    <row r="3157" spans="1:9" x14ac:dyDescent="0.2">
      <c r="A3157" s="334" t="s">
        <v>945</v>
      </c>
      <c r="B3157" s="311">
        <v>135930954034</v>
      </c>
      <c r="C3157" s="311">
        <v>113125599888.42</v>
      </c>
      <c r="D3157" s="311">
        <v>86978559254.730011</v>
      </c>
      <c r="E3157" s="311">
        <v>83602839047.37999</v>
      </c>
      <c r="F3157" s="316">
        <v>22805354145.580002</v>
      </c>
      <c r="G3157" s="317">
        <v>83.222839633807197</v>
      </c>
      <c r="H3157" s="317">
        <v>63.98730875748457</v>
      </c>
      <c r="I3157" s="317">
        <v>61.503900742481854</v>
      </c>
    </row>
    <row r="3158" spans="1:9" x14ac:dyDescent="0.2">
      <c r="A3158" s="334" t="s">
        <v>109</v>
      </c>
      <c r="B3158" s="311">
        <v>74509646000</v>
      </c>
      <c r="C3158" s="311">
        <v>64987900542.689995</v>
      </c>
      <c r="D3158" s="311">
        <v>58605680104.630005</v>
      </c>
      <c r="E3158" s="311">
        <v>58259849870.259995</v>
      </c>
      <c r="F3158" s="316">
        <v>9521745457.3100052</v>
      </c>
      <c r="G3158" s="317">
        <v>87.2207882220914</v>
      </c>
      <c r="H3158" s="317">
        <v>78.655158426910262</v>
      </c>
      <c r="I3158" s="317">
        <v>78.191016865467319</v>
      </c>
    </row>
    <row r="3159" spans="1:9" x14ac:dyDescent="0.2">
      <c r="A3159" s="334" t="s">
        <v>28</v>
      </c>
      <c r="B3159" s="311">
        <v>38608834000</v>
      </c>
      <c r="C3159" s="311">
        <v>30705528748</v>
      </c>
      <c r="D3159" s="311">
        <v>30694488906</v>
      </c>
      <c r="E3159" s="311">
        <v>30694488906</v>
      </c>
      <c r="F3159" s="316">
        <v>7903305252</v>
      </c>
      <c r="G3159" s="317">
        <v>79.529800739385195</v>
      </c>
      <c r="H3159" s="317">
        <v>79.501206656486957</v>
      </c>
      <c r="I3159" s="317">
        <v>79.501206656486957</v>
      </c>
    </row>
    <row r="3160" spans="1:9" x14ac:dyDescent="0.2">
      <c r="A3160" s="30" t="s">
        <v>110</v>
      </c>
      <c r="B3160" s="335">
        <v>25017000000</v>
      </c>
      <c r="C3160" s="335">
        <v>20731419058</v>
      </c>
      <c r="D3160" s="335">
        <v>20723233664</v>
      </c>
      <c r="E3160" s="335">
        <v>20723233664</v>
      </c>
      <c r="F3160" s="336">
        <v>4285580942</v>
      </c>
      <c r="G3160" s="319">
        <v>82.869325090938162</v>
      </c>
      <c r="H3160" s="319">
        <v>82.836605764080431</v>
      </c>
      <c r="I3160" s="319">
        <v>82.836605764080431</v>
      </c>
    </row>
    <row r="3161" spans="1:9" x14ac:dyDescent="0.2">
      <c r="A3161" s="30" t="s">
        <v>111</v>
      </c>
      <c r="B3161" s="335">
        <v>10574634000</v>
      </c>
      <c r="C3161" s="335">
        <v>7602780066</v>
      </c>
      <c r="D3161" s="335">
        <v>7602780066</v>
      </c>
      <c r="E3161" s="335">
        <v>7602780066</v>
      </c>
      <c r="F3161" s="336">
        <v>2971853934</v>
      </c>
      <c r="G3161" s="319">
        <v>71.896389662280512</v>
      </c>
      <c r="H3161" s="319">
        <v>71.896389662280512</v>
      </c>
      <c r="I3161" s="319">
        <v>71.896389662280512</v>
      </c>
    </row>
    <row r="3162" spans="1:9" x14ac:dyDescent="0.2">
      <c r="A3162" s="30" t="s">
        <v>112</v>
      </c>
      <c r="B3162" s="335">
        <v>3017200000</v>
      </c>
      <c r="C3162" s="335">
        <v>2371329624</v>
      </c>
      <c r="D3162" s="335">
        <v>2368475176</v>
      </c>
      <c r="E3162" s="335">
        <v>2368475176</v>
      </c>
      <c r="F3162" s="336">
        <v>645870376</v>
      </c>
      <c r="G3162" s="319">
        <v>78.593716823545009</v>
      </c>
      <c r="H3162" s="319">
        <v>78.49911096380751</v>
      </c>
      <c r="I3162" s="319">
        <v>78.49911096380751</v>
      </c>
    </row>
    <row r="3163" spans="1:9" x14ac:dyDescent="0.2">
      <c r="A3163" s="334" t="s">
        <v>29</v>
      </c>
      <c r="B3163" s="311">
        <v>18139913000</v>
      </c>
      <c r="C3163" s="311">
        <v>17238043891.399998</v>
      </c>
      <c r="D3163" s="311">
        <v>14454803592.290001</v>
      </c>
      <c r="E3163" s="311">
        <v>14303937360.700001</v>
      </c>
      <c r="F3163" s="316">
        <v>901869108.60000229</v>
      </c>
      <c r="G3163" s="317">
        <v>95.028261113490444</v>
      </c>
      <c r="H3163" s="317">
        <v>79.685076727159611</v>
      </c>
      <c r="I3163" s="317">
        <v>78.85339560724465</v>
      </c>
    </row>
    <row r="3164" spans="1:9" x14ac:dyDescent="0.2">
      <c r="A3164" s="30" t="s">
        <v>113</v>
      </c>
      <c r="B3164" s="335">
        <v>18139913000</v>
      </c>
      <c r="C3164" s="335">
        <v>17238043891.399998</v>
      </c>
      <c r="D3164" s="335">
        <v>14454803592.290001</v>
      </c>
      <c r="E3164" s="335">
        <v>14303937360.700001</v>
      </c>
      <c r="F3164" s="336">
        <v>901869108.60000229</v>
      </c>
      <c r="G3164" s="319">
        <v>95.028261113490444</v>
      </c>
      <c r="H3164" s="319">
        <v>79.685076727159611</v>
      </c>
      <c r="I3164" s="319">
        <v>78.85339560724465</v>
      </c>
    </row>
    <row r="3165" spans="1:9" x14ac:dyDescent="0.2">
      <c r="A3165" s="334" t="s">
        <v>30</v>
      </c>
      <c r="B3165" s="311">
        <v>171978000</v>
      </c>
      <c r="C3165" s="311">
        <v>99188017</v>
      </c>
      <c r="D3165" s="311">
        <v>93789706</v>
      </c>
      <c r="E3165" s="311">
        <v>93789706</v>
      </c>
      <c r="F3165" s="316">
        <v>72789983</v>
      </c>
      <c r="G3165" s="317">
        <v>57.674828757166615</v>
      </c>
      <c r="H3165" s="317">
        <v>54.535874356022283</v>
      </c>
      <c r="I3165" s="317">
        <v>54.535874356022283</v>
      </c>
    </row>
    <row r="3166" spans="1:9" x14ac:dyDescent="0.2">
      <c r="A3166" s="30" t="s">
        <v>118</v>
      </c>
      <c r="B3166" s="335">
        <v>145000000</v>
      </c>
      <c r="C3166" s="335">
        <v>98789817</v>
      </c>
      <c r="D3166" s="335">
        <v>93391506</v>
      </c>
      <c r="E3166" s="335">
        <v>93391506</v>
      </c>
      <c r="F3166" s="336">
        <v>46210183</v>
      </c>
      <c r="G3166" s="319">
        <v>68.130908275862069</v>
      </c>
      <c r="H3166" s="319">
        <v>64.407935172413787</v>
      </c>
      <c r="I3166" s="319">
        <v>64.407935172413787</v>
      </c>
    </row>
    <row r="3167" spans="1:9" x14ac:dyDescent="0.2">
      <c r="A3167" s="30" t="s">
        <v>124</v>
      </c>
      <c r="B3167" s="335">
        <v>26978000</v>
      </c>
      <c r="C3167" s="335">
        <v>398200</v>
      </c>
      <c r="D3167" s="335">
        <v>398200</v>
      </c>
      <c r="E3167" s="335">
        <v>398200</v>
      </c>
      <c r="F3167" s="336">
        <v>26579800</v>
      </c>
      <c r="G3167" s="319">
        <v>1.4760174957372674</v>
      </c>
      <c r="H3167" s="319">
        <v>1.4760174957372674</v>
      </c>
      <c r="I3167" s="319">
        <v>1.4760174957372674</v>
      </c>
    </row>
    <row r="3168" spans="1:9" x14ac:dyDescent="0.2">
      <c r="A3168" s="334" t="s">
        <v>31</v>
      </c>
      <c r="B3168" s="311">
        <v>16464693000</v>
      </c>
      <c r="C3168" s="311">
        <v>16199040904.290001</v>
      </c>
      <c r="D3168" s="311">
        <v>12616498918.34</v>
      </c>
      <c r="E3168" s="311">
        <v>12424334215.559999</v>
      </c>
      <c r="F3168" s="316">
        <v>265652095.70999908</v>
      </c>
      <c r="G3168" s="317">
        <v>98.386534776506323</v>
      </c>
      <c r="H3168" s="317">
        <v>76.627598937556868</v>
      </c>
      <c r="I3168" s="317">
        <v>75.460466924952684</v>
      </c>
    </row>
    <row r="3169" spans="1:9" x14ac:dyDescent="0.2">
      <c r="A3169" s="30" t="s">
        <v>427</v>
      </c>
      <c r="B3169" s="335">
        <v>16464693000</v>
      </c>
      <c r="C3169" s="335">
        <v>16199040904.290001</v>
      </c>
      <c r="D3169" s="335">
        <v>12616498918.34</v>
      </c>
      <c r="E3169" s="335">
        <v>12424334215.559999</v>
      </c>
      <c r="F3169" s="336">
        <v>265652095.70999908</v>
      </c>
      <c r="G3169" s="319">
        <v>98.386534776506323</v>
      </c>
      <c r="H3169" s="319">
        <v>76.627598937556868</v>
      </c>
      <c r="I3169" s="319">
        <v>75.460466924952684</v>
      </c>
    </row>
    <row r="3170" spans="1:9" x14ac:dyDescent="0.2">
      <c r="A3170" s="334" t="s">
        <v>127</v>
      </c>
      <c r="B3170" s="311">
        <v>1124228000</v>
      </c>
      <c r="C3170" s="311">
        <v>746098982</v>
      </c>
      <c r="D3170" s="311">
        <v>746098982</v>
      </c>
      <c r="E3170" s="311">
        <v>743299682</v>
      </c>
      <c r="F3170" s="316">
        <v>378129018</v>
      </c>
      <c r="G3170" s="317">
        <v>66.365450958346528</v>
      </c>
      <c r="H3170" s="317">
        <v>66.365450958346528</v>
      </c>
      <c r="I3170" s="317">
        <v>66.116453424038539</v>
      </c>
    </row>
    <row r="3171" spans="1:9" x14ac:dyDescent="0.2">
      <c r="A3171" s="30" t="s">
        <v>128</v>
      </c>
      <c r="B3171" s="335">
        <v>526119000</v>
      </c>
      <c r="C3171" s="335">
        <v>488224820</v>
      </c>
      <c r="D3171" s="335">
        <v>488224820</v>
      </c>
      <c r="E3171" s="335">
        <v>488224820</v>
      </c>
      <c r="F3171" s="336">
        <v>37894180</v>
      </c>
      <c r="G3171" s="319">
        <v>92.797412752628205</v>
      </c>
      <c r="H3171" s="319">
        <v>92.797412752628205</v>
      </c>
      <c r="I3171" s="319">
        <v>92.797412752628205</v>
      </c>
    </row>
    <row r="3172" spans="1:9" x14ac:dyDescent="0.2">
      <c r="A3172" s="30" t="s">
        <v>129</v>
      </c>
      <c r="B3172" s="335">
        <v>3109000</v>
      </c>
      <c r="C3172" s="335">
        <v>3018148</v>
      </c>
      <c r="D3172" s="335">
        <v>3018148</v>
      </c>
      <c r="E3172" s="335">
        <v>218848</v>
      </c>
      <c r="F3172" s="336">
        <v>90852</v>
      </c>
      <c r="G3172" s="319">
        <v>97.077774203924093</v>
      </c>
      <c r="H3172" s="319">
        <v>97.077774203924093</v>
      </c>
      <c r="I3172" s="319">
        <v>7.0391765841106473</v>
      </c>
    </row>
    <row r="3173" spans="1:9" x14ac:dyDescent="0.2">
      <c r="A3173" s="30" t="s">
        <v>130</v>
      </c>
      <c r="B3173" s="335">
        <v>595000000</v>
      </c>
      <c r="C3173" s="335">
        <v>254856014</v>
      </c>
      <c r="D3173" s="335">
        <v>254856014</v>
      </c>
      <c r="E3173" s="335">
        <v>254856014</v>
      </c>
      <c r="F3173" s="336">
        <v>340143986</v>
      </c>
      <c r="G3173" s="319">
        <v>42.832943529411764</v>
      </c>
      <c r="H3173" s="319">
        <v>42.832943529411764</v>
      </c>
      <c r="I3173" s="319">
        <v>42.832943529411764</v>
      </c>
    </row>
    <row r="3174" spans="1:9" x14ac:dyDescent="0.2">
      <c r="A3174" s="334" t="s">
        <v>131</v>
      </c>
      <c r="B3174" s="311">
        <v>61421308034</v>
      </c>
      <c r="C3174" s="311">
        <v>48137699345.729996</v>
      </c>
      <c r="D3174" s="311">
        <v>28372879150.099998</v>
      </c>
      <c r="E3174" s="311">
        <v>25342989177.119999</v>
      </c>
      <c r="F3174" s="316">
        <v>13283608688.270004</v>
      </c>
      <c r="G3174" s="317">
        <v>78.372963530967439</v>
      </c>
      <c r="H3174" s="317">
        <v>46.193869942323737</v>
      </c>
      <c r="I3174" s="317">
        <v>41.260907636632048</v>
      </c>
    </row>
    <row r="3175" spans="1:9" x14ac:dyDescent="0.2">
      <c r="A3175" s="334" t="s">
        <v>1651</v>
      </c>
      <c r="B3175" s="311">
        <v>61421308034</v>
      </c>
      <c r="C3175" s="311">
        <v>48137699345.729996</v>
      </c>
      <c r="D3175" s="311">
        <v>28372879150.099998</v>
      </c>
      <c r="E3175" s="311">
        <v>25342989177.119999</v>
      </c>
      <c r="F3175" s="316">
        <v>13283608688.270004</v>
      </c>
      <c r="G3175" s="317">
        <v>78.372963530967439</v>
      </c>
      <c r="H3175" s="317">
        <v>46.193869942323737</v>
      </c>
      <c r="I3175" s="317">
        <v>41.260907636632048</v>
      </c>
    </row>
    <row r="3176" spans="1:9" x14ac:dyDescent="0.2">
      <c r="A3176" s="30" t="s">
        <v>944</v>
      </c>
      <c r="B3176" s="335">
        <v>3000000000</v>
      </c>
      <c r="C3176" s="335">
        <v>3000000000</v>
      </c>
      <c r="D3176" s="335">
        <v>2672230905.98</v>
      </c>
      <c r="E3176" s="335">
        <v>0</v>
      </c>
      <c r="F3176" s="336">
        <v>0</v>
      </c>
      <c r="G3176" s="319">
        <v>100</v>
      </c>
      <c r="H3176" s="319">
        <v>89.074363532666666</v>
      </c>
      <c r="I3176" s="319">
        <v>0</v>
      </c>
    </row>
    <row r="3177" spans="1:9" x14ac:dyDescent="0.2">
      <c r="A3177" s="30" t="s">
        <v>946</v>
      </c>
      <c r="B3177" s="335">
        <v>500000000</v>
      </c>
      <c r="C3177" s="335">
        <v>493825572</v>
      </c>
      <c r="D3177" s="335">
        <v>409894812</v>
      </c>
      <c r="E3177" s="335">
        <v>409894812</v>
      </c>
      <c r="F3177" s="336">
        <v>6174428</v>
      </c>
      <c r="G3177" s="319">
        <v>98.765114400000002</v>
      </c>
      <c r="H3177" s="319">
        <v>81.9789624</v>
      </c>
      <c r="I3177" s="319">
        <v>81.9789624</v>
      </c>
    </row>
    <row r="3178" spans="1:9" x14ac:dyDescent="0.2">
      <c r="A3178" s="30" t="s">
        <v>947</v>
      </c>
      <c r="B3178" s="335">
        <v>6481004096</v>
      </c>
      <c r="C3178" s="335">
        <v>1429360803</v>
      </c>
      <c r="D3178" s="335">
        <v>17017000</v>
      </c>
      <c r="E3178" s="335">
        <v>17017000</v>
      </c>
      <c r="F3178" s="336">
        <v>5051643293</v>
      </c>
      <c r="G3178" s="319">
        <v>22.05461965194845</v>
      </c>
      <c r="H3178" s="319">
        <v>0.26256733907177582</v>
      </c>
      <c r="I3178" s="319">
        <v>0.26256733907177582</v>
      </c>
    </row>
    <row r="3179" spans="1:9" x14ac:dyDescent="0.2">
      <c r="A3179" s="30" t="s">
        <v>948</v>
      </c>
      <c r="B3179" s="335">
        <v>8862202715</v>
      </c>
      <c r="C3179" s="335">
        <v>6575722151.6800003</v>
      </c>
      <c r="D3179" s="335">
        <v>4456713442.5900002</v>
      </c>
      <c r="E3179" s="335">
        <v>4433670202.5900002</v>
      </c>
      <c r="F3179" s="336">
        <v>2286480563.3199997</v>
      </c>
      <c r="G3179" s="319">
        <v>74.199635949988547</v>
      </c>
      <c r="H3179" s="319">
        <v>50.28900360230589</v>
      </c>
      <c r="I3179" s="319">
        <v>50.028986530466653</v>
      </c>
    </row>
    <row r="3180" spans="1:9" x14ac:dyDescent="0.2">
      <c r="A3180" s="30" t="s">
        <v>949</v>
      </c>
      <c r="B3180" s="335">
        <v>3491503938</v>
      </c>
      <c r="C3180" s="335">
        <v>3057665485</v>
      </c>
      <c r="D3180" s="335">
        <v>2349467673.3099999</v>
      </c>
      <c r="E3180" s="335">
        <v>2349467673.3099999</v>
      </c>
      <c r="F3180" s="336">
        <v>433838453</v>
      </c>
      <c r="G3180" s="319">
        <v>87.574453281341249</v>
      </c>
      <c r="H3180" s="319">
        <v>67.290993080071388</v>
      </c>
      <c r="I3180" s="319">
        <v>67.290993080071388</v>
      </c>
    </row>
    <row r="3181" spans="1:9" x14ac:dyDescent="0.2">
      <c r="A3181" s="30" t="s">
        <v>950</v>
      </c>
      <c r="B3181" s="335">
        <v>9000000000</v>
      </c>
      <c r="C3181" s="335">
        <v>8726746044.8800011</v>
      </c>
      <c r="D3181" s="335">
        <v>6502237430</v>
      </c>
      <c r="E3181" s="335">
        <v>6477211670</v>
      </c>
      <c r="F3181" s="336">
        <v>273253955.11999893</v>
      </c>
      <c r="G3181" s="319">
        <v>96.963844943111127</v>
      </c>
      <c r="H3181" s="319">
        <v>72.247082555555551</v>
      </c>
      <c r="I3181" s="319">
        <v>71.96901855555555</v>
      </c>
    </row>
    <row r="3182" spans="1:9" x14ac:dyDescent="0.2">
      <c r="A3182" s="30" t="s">
        <v>951</v>
      </c>
      <c r="B3182" s="335">
        <v>5400000000</v>
      </c>
      <c r="C3182" s="335">
        <v>4174745560.0100002</v>
      </c>
      <c r="D3182" s="335">
        <v>2190214255.0100002</v>
      </c>
      <c r="E3182" s="335">
        <v>2178944777.0100002</v>
      </c>
      <c r="F3182" s="336">
        <v>1225254439.9899998</v>
      </c>
      <c r="G3182" s="319">
        <v>77.310102963148154</v>
      </c>
      <c r="H3182" s="319">
        <v>40.559523240925934</v>
      </c>
      <c r="I3182" s="319">
        <v>40.350829203888892</v>
      </c>
    </row>
    <row r="3183" spans="1:9" x14ac:dyDescent="0.2">
      <c r="A3183" s="30" t="s">
        <v>952</v>
      </c>
      <c r="B3183" s="335">
        <v>4447597285</v>
      </c>
      <c r="C3183" s="335">
        <v>3917873118</v>
      </c>
      <c r="D3183" s="335">
        <v>2839760247.75</v>
      </c>
      <c r="E3183" s="335">
        <v>2798880058.75</v>
      </c>
      <c r="F3183" s="336">
        <v>529724167</v>
      </c>
      <c r="G3183" s="319">
        <v>88.089655311497026</v>
      </c>
      <c r="H3183" s="319">
        <v>63.849311567110554</v>
      </c>
      <c r="I3183" s="319">
        <v>62.93015935119675</v>
      </c>
    </row>
    <row r="3184" spans="1:9" x14ac:dyDescent="0.2">
      <c r="A3184" s="30" t="s">
        <v>953</v>
      </c>
      <c r="B3184" s="335">
        <v>9000000000</v>
      </c>
      <c r="C3184" s="335">
        <v>8440006162.1999998</v>
      </c>
      <c r="D3184" s="335">
        <v>4376092797.8000002</v>
      </c>
      <c r="E3184" s="335">
        <v>4343450063.8000002</v>
      </c>
      <c r="F3184" s="336">
        <v>559993837.80000019</v>
      </c>
      <c r="G3184" s="319">
        <v>93.77784624666667</v>
      </c>
      <c r="H3184" s="319">
        <v>48.623253308888891</v>
      </c>
      <c r="I3184" s="319">
        <v>48.260556264444446</v>
      </c>
    </row>
    <row r="3185" spans="1:9" x14ac:dyDescent="0.2">
      <c r="A3185" s="30" t="s">
        <v>954</v>
      </c>
      <c r="B3185" s="335">
        <v>180000000</v>
      </c>
      <c r="C3185" s="335">
        <v>73775429</v>
      </c>
      <c r="D3185" s="335">
        <v>73775429</v>
      </c>
      <c r="E3185" s="335">
        <v>73775429</v>
      </c>
      <c r="F3185" s="336">
        <v>106224571</v>
      </c>
      <c r="G3185" s="319">
        <v>40.986349444444443</v>
      </c>
      <c r="H3185" s="319">
        <v>40.986349444444443</v>
      </c>
      <c r="I3185" s="319">
        <v>40.986349444444443</v>
      </c>
    </row>
    <row r="3186" spans="1:9" x14ac:dyDescent="0.2">
      <c r="A3186" s="30" t="s">
        <v>955</v>
      </c>
      <c r="B3186" s="335">
        <v>1000000000</v>
      </c>
      <c r="C3186" s="335">
        <v>0</v>
      </c>
      <c r="D3186" s="335">
        <v>0</v>
      </c>
      <c r="E3186" s="335">
        <v>0</v>
      </c>
      <c r="F3186" s="336">
        <v>1000000000</v>
      </c>
      <c r="G3186" s="319">
        <v>0</v>
      </c>
      <c r="H3186" s="319">
        <v>0</v>
      </c>
      <c r="I3186" s="319">
        <v>0</v>
      </c>
    </row>
    <row r="3187" spans="1:9" x14ac:dyDescent="0.2">
      <c r="A3187" s="30" t="s">
        <v>956</v>
      </c>
      <c r="B3187" s="335">
        <v>10059000000</v>
      </c>
      <c r="C3187" s="335">
        <v>8247979019.96</v>
      </c>
      <c r="D3187" s="335">
        <v>2485475156.6599998</v>
      </c>
      <c r="E3187" s="335">
        <v>2260677490.6599998</v>
      </c>
      <c r="F3187" s="336">
        <v>1811020980.04</v>
      </c>
      <c r="G3187" s="319">
        <v>81.99601371865991</v>
      </c>
      <c r="H3187" s="319">
        <v>24.708968651555818</v>
      </c>
      <c r="I3187" s="319">
        <v>22.474177260761504</v>
      </c>
    </row>
    <row r="3188" spans="1:9" x14ac:dyDescent="0.2">
      <c r="A3188" s="334" t="s">
        <v>957</v>
      </c>
      <c r="B3188" s="311">
        <v>60217858898</v>
      </c>
      <c r="C3188" s="311">
        <v>48062314071.059998</v>
      </c>
      <c r="D3188" s="311">
        <v>41547019881.089996</v>
      </c>
      <c r="E3188" s="311">
        <v>40470519145.089996</v>
      </c>
      <c r="F3188" s="316">
        <v>12155544826.940002</v>
      </c>
      <c r="G3188" s="317">
        <v>79.814053423039056</v>
      </c>
      <c r="H3188" s="317">
        <v>68.994515317232384</v>
      </c>
      <c r="I3188" s="317">
        <v>67.206838445785607</v>
      </c>
    </row>
    <row r="3189" spans="1:9" x14ac:dyDescent="0.2">
      <c r="A3189" s="334" t="s">
        <v>109</v>
      </c>
      <c r="B3189" s="311">
        <v>33049617730</v>
      </c>
      <c r="C3189" s="311">
        <v>23479878478.779999</v>
      </c>
      <c r="D3189" s="311">
        <v>22551322990.699997</v>
      </c>
      <c r="E3189" s="311">
        <v>22516787878.699997</v>
      </c>
      <c r="F3189" s="316">
        <v>9569739251.2200012</v>
      </c>
      <c r="G3189" s="317">
        <v>71.044326958936949</v>
      </c>
      <c r="H3189" s="317">
        <v>68.234746843167187</v>
      </c>
      <c r="I3189" s="317">
        <v>68.130252103524086</v>
      </c>
    </row>
    <row r="3190" spans="1:9" x14ac:dyDescent="0.2">
      <c r="A3190" s="334" t="s">
        <v>28</v>
      </c>
      <c r="B3190" s="311">
        <v>25056404518</v>
      </c>
      <c r="C3190" s="311">
        <v>18348941759</v>
      </c>
      <c r="D3190" s="311">
        <v>18340669273.129997</v>
      </c>
      <c r="E3190" s="311">
        <v>18340669273.129997</v>
      </c>
      <c r="F3190" s="316">
        <v>6707462759</v>
      </c>
      <c r="G3190" s="317">
        <v>73.230545690697568</v>
      </c>
      <c r="H3190" s="317">
        <v>73.197530236049801</v>
      </c>
      <c r="I3190" s="317">
        <v>73.197530236049801</v>
      </c>
    </row>
    <row r="3191" spans="1:9" x14ac:dyDescent="0.2">
      <c r="A3191" s="30" t="s">
        <v>110</v>
      </c>
      <c r="B3191" s="335">
        <v>15326539838</v>
      </c>
      <c r="C3191" s="335">
        <v>12397733327</v>
      </c>
      <c r="D3191" s="335">
        <v>12397538166.129999</v>
      </c>
      <c r="E3191" s="335">
        <v>12397538166.129999</v>
      </c>
      <c r="F3191" s="336">
        <v>2928806511</v>
      </c>
      <c r="G3191" s="319">
        <v>80.890621484319396</v>
      </c>
      <c r="H3191" s="319">
        <v>80.889348131872836</v>
      </c>
      <c r="I3191" s="319">
        <v>80.889348131872836</v>
      </c>
    </row>
    <row r="3192" spans="1:9" x14ac:dyDescent="0.2">
      <c r="A3192" s="30" t="s">
        <v>111</v>
      </c>
      <c r="B3192" s="335">
        <v>5590161901</v>
      </c>
      <c r="C3192" s="335">
        <v>4696562566</v>
      </c>
      <c r="D3192" s="335">
        <v>4688485241</v>
      </c>
      <c r="E3192" s="335">
        <v>4688485241</v>
      </c>
      <c r="F3192" s="336">
        <v>893599335</v>
      </c>
      <c r="G3192" s="319">
        <v>84.014786139912189</v>
      </c>
      <c r="H3192" s="319">
        <v>83.870294349816547</v>
      </c>
      <c r="I3192" s="319">
        <v>83.870294349816547</v>
      </c>
    </row>
    <row r="3193" spans="1:9" x14ac:dyDescent="0.2">
      <c r="A3193" s="30" t="s">
        <v>112</v>
      </c>
      <c r="B3193" s="335">
        <v>2099702779</v>
      </c>
      <c r="C3193" s="335">
        <v>1254645866</v>
      </c>
      <c r="D3193" s="335">
        <v>1254645866</v>
      </c>
      <c r="E3193" s="335">
        <v>1254645866</v>
      </c>
      <c r="F3193" s="336">
        <v>845056913</v>
      </c>
      <c r="G3193" s="319">
        <v>59.7534983783531</v>
      </c>
      <c r="H3193" s="319">
        <v>59.7534983783531</v>
      </c>
      <c r="I3193" s="319">
        <v>59.7534983783531</v>
      </c>
    </row>
    <row r="3194" spans="1:9" x14ac:dyDescent="0.2">
      <c r="A3194" s="30" t="s">
        <v>216</v>
      </c>
      <c r="B3194" s="335">
        <v>2040000000</v>
      </c>
      <c r="C3194" s="335">
        <v>0</v>
      </c>
      <c r="D3194" s="335">
        <v>0</v>
      </c>
      <c r="E3194" s="335">
        <v>0</v>
      </c>
      <c r="F3194" s="336">
        <v>2040000000</v>
      </c>
      <c r="G3194" s="319">
        <v>0</v>
      </c>
      <c r="H3194" s="319">
        <v>0</v>
      </c>
      <c r="I3194" s="319">
        <v>0</v>
      </c>
    </row>
    <row r="3195" spans="1:9" x14ac:dyDescent="0.2">
      <c r="A3195" s="334" t="s">
        <v>29</v>
      </c>
      <c r="B3195" s="311">
        <v>2387227985</v>
      </c>
      <c r="C3195" s="311">
        <v>2138387374.1099999</v>
      </c>
      <c r="D3195" s="311">
        <v>1759149071.5699999</v>
      </c>
      <c r="E3195" s="311">
        <v>1724613959.5699999</v>
      </c>
      <c r="F3195" s="316">
        <v>248840610.8900001</v>
      </c>
      <c r="G3195" s="317">
        <v>89.576168993762863</v>
      </c>
      <c r="H3195" s="317">
        <v>73.690032230834461</v>
      </c>
      <c r="I3195" s="317">
        <v>72.243370570657916</v>
      </c>
    </row>
    <row r="3196" spans="1:9" x14ac:dyDescent="0.2">
      <c r="A3196" s="30" t="s">
        <v>113</v>
      </c>
      <c r="B3196" s="335">
        <v>2387227985</v>
      </c>
      <c r="C3196" s="335">
        <v>2138387374.1099999</v>
      </c>
      <c r="D3196" s="335">
        <v>1759149071.5699999</v>
      </c>
      <c r="E3196" s="335">
        <v>1724613959.5699999</v>
      </c>
      <c r="F3196" s="336">
        <v>248840610.8900001</v>
      </c>
      <c r="G3196" s="319">
        <v>89.576168993762863</v>
      </c>
      <c r="H3196" s="319">
        <v>73.690032230834461</v>
      </c>
      <c r="I3196" s="319">
        <v>72.243370570657916</v>
      </c>
    </row>
    <row r="3197" spans="1:9" x14ac:dyDescent="0.2">
      <c r="A3197" s="334" t="s">
        <v>30</v>
      </c>
      <c r="B3197" s="311">
        <v>2356341227</v>
      </c>
      <c r="C3197" s="311">
        <v>30324355</v>
      </c>
      <c r="D3197" s="311">
        <v>29466235</v>
      </c>
      <c r="E3197" s="311">
        <v>29466235</v>
      </c>
      <c r="F3197" s="316">
        <v>2326016872</v>
      </c>
      <c r="G3197" s="317">
        <v>1.2869254525842917</v>
      </c>
      <c r="H3197" s="317">
        <v>1.2505079766191265</v>
      </c>
      <c r="I3197" s="317">
        <v>1.2505079766191265</v>
      </c>
    </row>
    <row r="3198" spans="1:9" x14ac:dyDescent="0.2">
      <c r="A3198" s="30" t="s">
        <v>115</v>
      </c>
      <c r="B3198" s="335">
        <v>2073341227</v>
      </c>
      <c r="C3198" s="335">
        <v>0</v>
      </c>
      <c r="D3198" s="335">
        <v>0</v>
      </c>
      <c r="E3198" s="335">
        <v>0</v>
      </c>
      <c r="F3198" s="336">
        <v>2073341227</v>
      </c>
      <c r="G3198" s="319">
        <v>0</v>
      </c>
      <c r="H3198" s="319">
        <v>0</v>
      </c>
      <c r="I3198" s="319">
        <v>0</v>
      </c>
    </row>
    <row r="3199" spans="1:9" x14ac:dyDescent="0.2">
      <c r="A3199" s="30" t="s">
        <v>118</v>
      </c>
      <c r="B3199" s="335">
        <v>183000000</v>
      </c>
      <c r="C3199" s="335">
        <v>30324355</v>
      </c>
      <c r="D3199" s="335">
        <v>29466235</v>
      </c>
      <c r="E3199" s="335">
        <v>29466235</v>
      </c>
      <c r="F3199" s="336">
        <v>152675645</v>
      </c>
      <c r="G3199" s="319">
        <v>16.570685792349728</v>
      </c>
      <c r="H3199" s="319">
        <v>16.10176775956284</v>
      </c>
      <c r="I3199" s="319">
        <v>16.10176775956284</v>
      </c>
    </row>
    <row r="3200" spans="1:9" x14ac:dyDescent="0.2">
      <c r="A3200" s="30" t="s">
        <v>124</v>
      </c>
      <c r="B3200" s="335">
        <v>100000000</v>
      </c>
      <c r="C3200" s="335">
        <v>0</v>
      </c>
      <c r="D3200" s="335">
        <v>0</v>
      </c>
      <c r="E3200" s="335">
        <v>0</v>
      </c>
      <c r="F3200" s="336">
        <v>100000000</v>
      </c>
      <c r="G3200" s="319">
        <v>0</v>
      </c>
      <c r="H3200" s="319">
        <v>0</v>
      </c>
      <c r="I3200" s="319">
        <v>0</v>
      </c>
    </row>
    <row r="3201" spans="1:9" x14ac:dyDescent="0.2">
      <c r="A3201" s="334" t="s">
        <v>31</v>
      </c>
      <c r="B3201" s="311">
        <v>2995644000</v>
      </c>
      <c r="C3201" s="311">
        <v>2859945117.6700001</v>
      </c>
      <c r="D3201" s="311">
        <v>2320365234</v>
      </c>
      <c r="E3201" s="311">
        <v>2320365234</v>
      </c>
      <c r="F3201" s="316">
        <v>135698882.32999992</v>
      </c>
      <c r="G3201" s="317">
        <v>95.470126546078234</v>
      </c>
      <c r="H3201" s="317">
        <v>77.457976782287886</v>
      </c>
      <c r="I3201" s="317">
        <v>77.457976782287886</v>
      </c>
    </row>
    <row r="3202" spans="1:9" x14ac:dyDescent="0.2">
      <c r="A3202" s="30" t="s">
        <v>427</v>
      </c>
      <c r="B3202" s="335">
        <v>2995644000</v>
      </c>
      <c r="C3202" s="335">
        <v>2859945117.6700001</v>
      </c>
      <c r="D3202" s="335">
        <v>2320365234</v>
      </c>
      <c r="E3202" s="335">
        <v>2320365234</v>
      </c>
      <c r="F3202" s="336">
        <v>135698882.32999992</v>
      </c>
      <c r="G3202" s="319">
        <v>95.470126546078234</v>
      </c>
      <c r="H3202" s="319">
        <v>77.457976782287886</v>
      </c>
      <c r="I3202" s="319">
        <v>77.457976782287886</v>
      </c>
    </row>
    <row r="3203" spans="1:9" x14ac:dyDescent="0.2">
      <c r="A3203" s="334" t="s">
        <v>127</v>
      </c>
      <c r="B3203" s="311">
        <v>254000000</v>
      </c>
      <c r="C3203" s="311">
        <v>102279873</v>
      </c>
      <c r="D3203" s="311">
        <v>101673177</v>
      </c>
      <c r="E3203" s="311">
        <v>101673177</v>
      </c>
      <c r="F3203" s="316">
        <v>151720127</v>
      </c>
      <c r="G3203" s="317">
        <v>40.267666535433072</v>
      </c>
      <c r="H3203" s="317">
        <v>40.028809842519685</v>
      </c>
      <c r="I3203" s="317">
        <v>40.028809842519685</v>
      </c>
    </row>
    <row r="3204" spans="1:9" x14ac:dyDescent="0.2">
      <c r="A3204" s="30" t="s">
        <v>128</v>
      </c>
      <c r="B3204" s="335">
        <v>156000000</v>
      </c>
      <c r="C3204" s="335">
        <v>95564000</v>
      </c>
      <c r="D3204" s="335">
        <v>94957304</v>
      </c>
      <c r="E3204" s="335">
        <v>94957304</v>
      </c>
      <c r="F3204" s="336">
        <v>60436000</v>
      </c>
      <c r="G3204" s="319">
        <v>61.258974358974363</v>
      </c>
      <c r="H3204" s="319">
        <v>60.870066666666666</v>
      </c>
      <c r="I3204" s="319">
        <v>60.870066666666666</v>
      </c>
    </row>
    <row r="3205" spans="1:9" x14ac:dyDescent="0.2">
      <c r="A3205" s="30" t="s">
        <v>130</v>
      </c>
      <c r="B3205" s="335">
        <v>98000000</v>
      </c>
      <c r="C3205" s="335">
        <v>6715873</v>
      </c>
      <c r="D3205" s="335">
        <v>6715873</v>
      </c>
      <c r="E3205" s="335">
        <v>6715873</v>
      </c>
      <c r="F3205" s="336">
        <v>91284127</v>
      </c>
      <c r="G3205" s="319">
        <v>6.8529316326530614</v>
      </c>
      <c r="H3205" s="319">
        <v>6.8529316326530614</v>
      </c>
      <c r="I3205" s="319">
        <v>6.8529316326530614</v>
      </c>
    </row>
    <row r="3206" spans="1:9" x14ac:dyDescent="0.2">
      <c r="A3206" s="334" t="s">
        <v>131</v>
      </c>
      <c r="B3206" s="311">
        <v>27168241168</v>
      </c>
      <c r="C3206" s="311">
        <v>24582435592.279999</v>
      </c>
      <c r="D3206" s="311">
        <v>18995696890.390003</v>
      </c>
      <c r="E3206" s="311">
        <v>17953731266.389999</v>
      </c>
      <c r="F3206" s="316">
        <v>2585805575.7200012</v>
      </c>
      <c r="G3206" s="317">
        <v>90.482248888582149</v>
      </c>
      <c r="H3206" s="317">
        <v>69.918758350702532</v>
      </c>
      <c r="I3206" s="317">
        <v>66.083524345097203</v>
      </c>
    </row>
    <row r="3207" spans="1:9" x14ac:dyDescent="0.2">
      <c r="A3207" s="334" t="s">
        <v>1651</v>
      </c>
      <c r="B3207" s="311">
        <v>27168241168</v>
      </c>
      <c r="C3207" s="311">
        <v>24582435592.279999</v>
      </c>
      <c r="D3207" s="311">
        <v>18995696890.390003</v>
      </c>
      <c r="E3207" s="311">
        <v>17953731266.389999</v>
      </c>
      <c r="F3207" s="316">
        <v>2585805575.7200012</v>
      </c>
      <c r="G3207" s="317">
        <v>90.482248888582149</v>
      </c>
      <c r="H3207" s="317">
        <v>69.918758350702532</v>
      </c>
      <c r="I3207" s="317">
        <v>66.083524345097203</v>
      </c>
    </row>
    <row r="3208" spans="1:9" x14ac:dyDescent="0.2">
      <c r="A3208" s="30" t="s">
        <v>926</v>
      </c>
      <c r="B3208" s="335">
        <v>1900000000</v>
      </c>
      <c r="C3208" s="335">
        <v>1671848682.53</v>
      </c>
      <c r="D3208" s="335">
        <v>1293493699.8299999</v>
      </c>
      <c r="E3208" s="335">
        <v>1277587699.8299999</v>
      </c>
      <c r="F3208" s="336">
        <v>228151317.47000003</v>
      </c>
      <c r="G3208" s="319">
        <v>87.992035922631572</v>
      </c>
      <c r="H3208" s="319">
        <v>68.078615780526306</v>
      </c>
      <c r="I3208" s="319">
        <v>67.241457885789472</v>
      </c>
    </row>
    <row r="3209" spans="1:9" x14ac:dyDescent="0.2">
      <c r="A3209" s="30" t="s">
        <v>943</v>
      </c>
      <c r="B3209" s="335">
        <v>3896327879</v>
      </c>
      <c r="C3209" s="335">
        <v>3477897115.5999999</v>
      </c>
      <c r="D3209" s="335">
        <v>2630621271.5</v>
      </c>
      <c r="E3209" s="335">
        <v>1806344534.5</v>
      </c>
      <c r="F3209" s="336">
        <v>418430763.4000001</v>
      </c>
      <c r="G3209" s="319">
        <v>89.260894452563605</v>
      </c>
      <c r="H3209" s="319">
        <v>67.5153979129486</v>
      </c>
      <c r="I3209" s="319">
        <v>46.36017785452907</v>
      </c>
    </row>
    <row r="3210" spans="1:9" x14ac:dyDescent="0.2">
      <c r="A3210" s="30" t="s">
        <v>958</v>
      </c>
      <c r="B3210" s="335">
        <v>1500000000</v>
      </c>
      <c r="C3210" s="335">
        <v>1467028035</v>
      </c>
      <c r="D3210" s="335">
        <v>1043513955</v>
      </c>
      <c r="E3210" s="335">
        <v>1034944955</v>
      </c>
      <c r="F3210" s="336">
        <v>32971965</v>
      </c>
      <c r="G3210" s="319">
        <v>97.801868999999996</v>
      </c>
      <c r="H3210" s="319">
        <v>69.567597000000006</v>
      </c>
      <c r="I3210" s="319">
        <v>68.996330333333333</v>
      </c>
    </row>
    <row r="3211" spans="1:9" x14ac:dyDescent="0.2">
      <c r="A3211" s="30" t="s">
        <v>959</v>
      </c>
      <c r="B3211" s="335">
        <v>5500000000</v>
      </c>
      <c r="C3211" s="335">
        <v>5309769742.5</v>
      </c>
      <c r="D3211" s="335">
        <v>4393301522.46</v>
      </c>
      <c r="E3211" s="335">
        <v>4346457522.46</v>
      </c>
      <c r="F3211" s="336">
        <v>190230257.5</v>
      </c>
      <c r="G3211" s="319">
        <v>96.541268045454544</v>
      </c>
      <c r="H3211" s="319">
        <v>79.878209499272728</v>
      </c>
      <c r="I3211" s="319">
        <v>79.026500408363646</v>
      </c>
    </row>
    <row r="3212" spans="1:9" x14ac:dyDescent="0.2">
      <c r="A3212" s="30" t="s">
        <v>960</v>
      </c>
      <c r="B3212" s="335">
        <v>2800000000</v>
      </c>
      <c r="C3212" s="335">
        <v>1785830321</v>
      </c>
      <c r="D3212" s="335">
        <v>1089026833.6400001</v>
      </c>
      <c r="E3212" s="335">
        <v>1089026833.6400001</v>
      </c>
      <c r="F3212" s="336">
        <v>1014169679</v>
      </c>
      <c r="G3212" s="319">
        <v>63.779654321428566</v>
      </c>
      <c r="H3212" s="319">
        <v>38.893815487142867</v>
      </c>
      <c r="I3212" s="319">
        <v>38.893815487142867</v>
      </c>
    </row>
    <row r="3213" spans="1:9" x14ac:dyDescent="0.2">
      <c r="A3213" s="30" t="s">
        <v>961</v>
      </c>
      <c r="B3213" s="335">
        <v>3262624416</v>
      </c>
      <c r="C3213" s="335">
        <v>3111505536.96</v>
      </c>
      <c r="D3213" s="335">
        <v>2515112245.9400001</v>
      </c>
      <c r="E3213" s="335">
        <v>2398692540.9400001</v>
      </c>
      <c r="F3213" s="336">
        <v>151118879.03999996</v>
      </c>
      <c r="G3213" s="319">
        <v>95.368180342827429</v>
      </c>
      <c r="H3213" s="319">
        <v>77.088623306005445</v>
      </c>
      <c r="I3213" s="319">
        <v>73.520339306502635</v>
      </c>
    </row>
    <row r="3214" spans="1:9" x14ac:dyDescent="0.2">
      <c r="A3214" s="30" t="s">
        <v>962</v>
      </c>
      <c r="B3214" s="335">
        <v>2000000000</v>
      </c>
      <c r="C3214" s="335">
        <v>1584910727</v>
      </c>
      <c r="D3214" s="335">
        <v>1226586200.2</v>
      </c>
      <c r="E3214" s="335">
        <v>1226586200.2</v>
      </c>
      <c r="F3214" s="336">
        <v>415089273</v>
      </c>
      <c r="G3214" s="319">
        <v>79.245536349999995</v>
      </c>
      <c r="H3214" s="319">
        <v>61.329310010000007</v>
      </c>
      <c r="I3214" s="319">
        <v>61.329310010000007</v>
      </c>
    </row>
    <row r="3215" spans="1:9" x14ac:dyDescent="0.2">
      <c r="A3215" s="30" t="s">
        <v>963</v>
      </c>
      <c r="B3215" s="335">
        <v>4037375584</v>
      </c>
      <c r="C3215" s="335">
        <v>3924353810.6900001</v>
      </c>
      <c r="D3215" s="335">
        <v>3122603730.8200002</v>
      </c>
      <c r="E3215" s="335">
        <v>3122603730.8200002</v>
      </c>
      <c r="F3215" s="336">
        <v>113021773.30999994</v>
      </c>
      <c r="G3215" s="319">
        <v>97.200612849646646</v>
      </c>
      <c r="H3215" s="319">
        <v>77.342413799567879</v>
      </c>
      <c r="I3215" s="319">
        <v>77.342413799567879</v>
      </c>
    </row>
    <row r="3216" spans="1:9" x14ac:dyDescent="0.2">
      <c r="A3216" s="30" t="s">
        <v>964</v>
      </c>
      <c r="B3216" s="335">
        <v>2271913289</v>
      </c>
      <c r="C3216" s="335">
        <v>2249291621</v>
      </c>
      <c r="D3216" s="335">
        <v>1681437431</v>
      </c>
      <c r="E3216" s="335">
        <v>1651487249</v>
      </c>
      <c r="F3216" s="336">
        <v>22621668</v>
      </c>
      <c r="G3216" s="319">
        <v>99.004289991632689</v>
      </c>
      <c r="H3216" s="319">
        <v>74.009753767499532</v>
      </c>
      <c r="I3216" s="319">
        <v>72.691473613718543</v>
      </c>
    </row>
    <row r="3217" spans="1:9" x14ac:dyDescent="0.2">
      <c r="A3217" s="334" t="s">
        <v>965</v>
      </c>
      <c r="B3217" s="311">
        <v>283096193750</v>
      </c>
      <c r="C3217" s="311">
        <v>216653632993.88998</v>
      </c>
      <c r="D3217" s="311">
        <v>34636634908.68</v>
      </c>
      <c r="E3217" s="311">
        <v>34636534167.68</v>
      </c>
      <c r="F3217" s="316">
        <v>66442560756.110016</v>
      </c>
      <c r="G3217" s="317">
        <v>76.530040946158067</v>
      </c>
      <c r="H3217" s="317">
        <v>12.234934864319419</v>
      </c>
      <c r="I3217" s="317">
        <v>12.234899278888662</v>
      </c>
    </row>
    <row r="3218" spans="1:9" x14ac:dyDescent="0.2">
      <c r="A3218" s="334" t="s">
        <v>109</v>
      </c>
      <c r="B3218" s="311">
        <v>26460076000</v>
      </c>
      <c r="C3218" s="311">
        <v>17780218317.93</v>
      </c>
      <c r="D3218" s="311">
        <v>13682964447.84</v>
      </c>
      <c r="E3218" s="311">
        <v>13682964447.84</v>
      </c>
      <c r="F3218" s="316">
        <v>8679857682.0699997</v>
      </c>
      <c r="G3218" s="317">
        <v>67.196399276895505</v>
      </c>
      <c r="H3218" s="317">
        <v>51.711735249135337</v>
      </c>
      <c r="I3218" s="317">
        <v>51.711735249135337</v>
      </c>
    </row>
    <row r="3219" spans="1:9" x14ac:dyDescent="0.2">
      <c r="A3219" s="334" t="s">
        <v>28</v>
      </c>
      <c r="B3219" s="311">
        <v>10559876000</v>
      </c>
      <c r="C3219" s="311">
        <v>9053657729</v>
      </c>
      <c r="D3219" s="311">
        <v>9047236856</v>
      </c>
      <c r="E3219" s="311">
        <v>9047236856</v>
      </c>
      <c r="F3219" s="316">
        <v>1506218271</v>
      </c>
      <c r="G3219" s="317">
        <v>85.736401914189145</v>
      </c>
      <c r="H3219" s="317">
        <v>85.675597478606761</v>
      </c>
      <c r="I3219" s="317">
        <v>85.675597478606761</v>
      </c>
    </row>
    <row r="3220" spans="1:9" x14ac:dyDescent="0.2">
      <c r="A3220" s="30" t="s">
        <v>110</v>
      </c>
      <c r="B3220" s="335">
        <v>6903742000</v>
      </c>
      <c r="C3220" s="335">
        <v>5768291243</v>
      </c>
      <c r="D3220" s="335">
        <v>5761870370</v>
      </c>
      <c r="E3220" s="335">
        <v>5761870370</v>
      </c>
      <c r="F3220" s="336">
        <v>1135450757</v>
      </c>
      <c r="G3220" s="319">
        <v>83.553111385101005</v>
      </c>
      <c r="H3220" s="319">
        <v>83.460105693405112</v>
      </c>
      <c r="I3220" s="319">
        <v>83.460105693405112</v>
      </c>
    </row>
    <row r="3221" spans="1:9" x14ac:dyDescent="0.2">
      <c r="A3221" s="30" t="s">
        <v>111</v>
      </c>
      <c r="B3221" s="335">
        <v>2477233000</v>
      </c>
      <c r="C3221" s="335">
        <v>2334307243</v>
      </c>
      <c r="D3221" s="335">
        <v>2334307243</v>
      </c>
      <c r="E3221" s="335">
        <v>2334307243</v>
      </c>
      <c r="F3221" s="336">
        <v>142925757</v>
      </c>
      <c r="G3221" s="319">
        <v>94.230427376028018</v>
      </c>
      <c r="H3221" s="319">
        <v>94.230427376028018</v>
      </c>
      <c r="I3221" s="319">
        <v>94.230427376028018</v>
      </c>
    </row>
    <row r="3222" spans="1:9" x14ac:dyDescent="0.2">
      <c r="A3222" s="30" t="s">
        <v>112</v>
      </c>
      <c r="B3222" s="335">
        <v>1071998000</v>
      </c>
      <c r="C3222" s="335">
        <v>904390511</v>
      </c>
      <c r="D3222" s="335">
        <v>904390511</v>
      </c>
      <c r="E3222" s="335">
        <v>904390511</v>
      </c>
      <c r="F3222" s="336">
        <v>167607489</v>
      </c>
      <c r="G3222" s="319">
        <v>84.364943871163931</v>
      </c>
      <c r="H3222" s="319">
        <v>84.364943871163931</v>
      </c>
      <c r="I3222" s="319">
        <v>84.364943871163931</v>
      </c>
    </row>
    <row r="3223" spans="1:9" x14ac:dyDescent="0.2">
      <c r="A3223" s="30" t="s">
        <v>150</v>
      </c>
      <c r="B3223" s="335">
        <v>86491000</v>
      </c>
      <c r="C3223" s="335">
        <v>40603332</v>
      </c>
      <c r="D3223" s="335">
        <v>40603332</v>
      </c>
      <c r="E3223" s="335">
        <v>40603332</v>
      </c>
      <c r="F3223" s="336">
        <v>45887668</v>
      </c>
      <c r="G3223" s="319">
        <v>46.945152674844778</v>
      </c>
      <c r="H3223" s="319">
        <v>46.945152674844778</v>
      </c>
      <c r="I3223" s="319">
        <v>46.945152674844778</v>
      </c>
    </row>
    <row r="3224" spans="1:9" x14ac:dyDescent="0.2">
      <c r="A3224" s="30" t="s">
        <v>151</v>
      </c>
      <c r="B3224" s="335">
        <v>20412000</v>
      </c>
      <c r="C3224" s="335">
        <v>6065400</v>
      </c>
      <c r="D3224" s="335">
        <v>6065400</v>
      </c>
      <c r="E3224" s="335">
        <v>6065400</v>
      </c>
      <c r="F3224" s="336">
        <v>14346600</v>
      </c>
      <c r="G3224" s="319">
        <v>29.714873603762491</v>
      </c>
      <c r="H3224" s="319">
        <v>29.714873603762491</v>
      </c>
      <c r="I3224" s="319">
        <v>29.714873603762491</v>
      </c>
    </row>
    <row r="3225" spans="1:9" x14ac:dyDescent="0.2">
      <c r="A3225" s="334" t="s">
        <v>29</v>
      </c>
      <c r="B3225" s="311">
        <v>9634700000</v>
      </c>
      <c r="C3225" s="311">
        <v>6133413211.9300003</v>
      </c>
      <c r="D3225" s="311">
        <v>3828707594.8400002</v>
      </c>
      <c r="E3225" s="311">
        <v>3828707594.8400002</v>
      </c>
      <c r="F3225" s="316">
        <v>3501286788.0699997</v>
      </c>
      <c r="G3225" s="317">
        <v>63.659617963506911</v>
      </c>
      <c r="H3225" s="317">
        <v>39.738731821852262</v>
      </c>
      <c r="I3225" s="317">
        <v>39.738731821852262</v>
      </c>
    </row>
    <row r="3226" spans="1:9" x14ac:dyDescent="0.2">
      <c r="A3226" s="30" t="s">
        <v>113</v>
      </c>
      <c r="B3226" s="335">
        <v>9634700000</v>
      </c>
      <c r="C3226" s="335">
        <v>6133413211.9300003</v>
      </c>
      <c r="D3226" s="335">
        <v>3828707594.8400002</v>
      </c>
      <c r="E3226" s="335">
        <v>3828707594.8400002</v>
      </c>
      <c r="F3226" s="336">
        <v>3501286788.0699997</v>
      </c>
      <c r="G3226" s="319">
        <v>63.659617963506911</v>
      </c>
      <c r="H3226" s="319">
        <v>39.738731821852262</v>
      </c>
      <c r="I3226" s="319">
        <v>39.738731821852262</v>
      </c>
    </row>
    <row r="3227" spans="1:9" x14ac:dyDescent="0.2">
      <c r="A3227" s="334" t="s">
        <v>30</v>
      </c>
      <c r="B3227" s="311">
        <v>3622300000</v>
      </c>
      <c r="C3227" s="311">
        <v>594497445</v>
      </c>
      <c r="D3227" s="311">
        <v>594278929</v>
      </c>
      <c r="E3227" s="311">
        <v>594278929</v>
      </c>
      <c r="F3227" s="316">
        <v>3027802555</v>
      </c>
      <c r="G3227" s="317">
        <v>16.412153742097562</v>
      </c>
      <c r="H3227" s="317">
        <v>16.40612122132347</v>
      </c>
      <c r="I3227" s="317">
        <v>16.40612122132347</v>
      </c>
    </row>
    <row r="3228" spans="1:9" x14ac:dyDescent="0.2">
      <c r="A3228" s="30" t="s">
        <v>152</v>
      </c>
      <c r="B3228" s="335">
        <v>500800000</v>
      </c>
      <c r="C3228" s="335">
        <v>424352510</v>
      </c>
      <c r="D3228" s="335">
        <v>424352510</v>
      </c>
      <c r="E3228" s="335">
        <v>424352510</v>
      </c>
      <c r="F3228" s="336">
        <v>76447490</v>
      </c>
      <c r="G3228" s="319">
        <v>84.734926118210865</v>
      </c>
      <c r="H3228" s="319">
        <v>84.734926118210865</v>
      </c>
      <c r="I3228" s="319">
        <v>84.734926118210865</v>
      </c>
    </row>
    <row r="3229" spans="1:9" x14ac:dyDescent="0.2">
      <c r="A3229" s="30" t="s">
        <v>153</v>
      </c>
      <c r="B3229" s="335">
        <v>171800000</v>
      </c>
      <c r="C3229" s="335">
        <v>140695855</v>
      </c>
      <c r="D3229" s="335">
        <v>140477339</v>
      </c>
      <c r="E3229" s="335">
        <v>140477339</v>
      </c>
      <c r="F3229" s="336">
        <v>31104145</v>
      </c>
      <c r="G3229" s="319">
        <v>81.895142607683354</v>
      </c>
      <c r="H3229" s="319">
        <v>81.767950523864968</v>
      </c>
      <c r="I3229" s="319">
        <v>81.767950523864968</v>
      </c>
    </row>
    <row r="3230" spans="1:9" x14ac:dyDescent="0.2">
      <c r="A3230" s="30" t="s">
        <v>118</v>
      </c>
      <c r="B3230" s="335">
        <v>35600000</v>
      </c>
      <c r="C3230" s="335">
        <v>29449080</v>
      </c>
      <c r="D3230" s="335">
        <v>29449080</v>
      </c>
      <c r="E3230" s="335">
        <v>29449080</v>
      </c>
      <c r="F3230" s="336">
        <v>6150920</v>
      </c>
      <c r="G3230" s="319">
        <v>82.722134831460664</v>
      </c>
      <c r="H3230" s="319">
        <v>82.722134831460664</v>
      </c>
      <c r="I3230" s="319">
        <v>82.722134831460664</v>
      </c>
    </row>
    <row r="3231" spans="1:9" x14ac:dyDescent="0.2">
      <c r="A3231" s="30" t="s">
        <v>124</v>
      </c>
      <c r="B3231" s="335">
        <v>2914100000</v>
      </c>
      <c r="C3231" s="335">
        <v>0</v>
      </c>
      <c r="D3231" s="335">
        <v>0</v>
      </c>
      <c r="E3231" s="335">
        <v>0</v>
      </c>
      <c r="F3231" s="336">
        <v>2914100000</v>
      </c>
      <c r="G3231" s="319">
        <v>0</v>
      </c>
      <c r="H3231" s="319">
        <v>0</v>
      </c>
      <c r="I3231" s="319">
        <v>0</v>
      </c>
    </row>
    <row r="3232" spans="1:9" x14ac:dyDescent="0.2">
      <c r="A3232" s="334" t="s">
        <v>31</v>
      </c>
      <c r="B3232" s="311">
        <v>2082200000</v>
      </c>
      <c r="C3232" s="311">
        <v>1785908864</v>
      </c>
      <c r="D3232" s="311">
        <v>0</v>
      </c>
      <c r="E3232" s="311">
        <v>0</v>
      </c>
      <c r="F3232" s="316">
        <v>296291136</v>
      </c>
      <c r="G3232" s="317">
        <v>85.770284506771688</v>
      </c>
      <c r="H3232" s="317">
        <v>0</v>
      </c>
      <c r="I3232" s="317">
        <v>0</v>
      </c>
    </row>
    <row r="3233" spans="1:9" x14ac:dyDescent="0.2">
      <c r="A3233" s="30" t="s">
        <v>427</v>
      </c>
      <c r="B3233" s="335">
        <v>2082200000</v>
      </c>
      <c r="C3233" s="335">
        <v>1785908864</v>
      </c>
      <c r="D3233" s="335">
        <v>0</v>
      </c>
      <c r="E3233" s="335">
        <v>0</v>
      </c>
      <c r="F3233" s="336">
        <v>296291136</v>
      </c>
      <c r="G3233" s="319">
        <v>85.770284506771688</v>
      </c>
      <c r="H3233" s="319">
        <v>0</v>
      </c>
      <c r="I3233" s="319">
        <v>0</v>
      </c>
    </row>
    <row r="3234" spans="1:9" x14ac:dyDescent="0.2">
      <c r="A3234" s="334" t="s">
        <v>127</v>
      </c>
      <c r="B3234" s="311">
        <v>561000000</v>
      </c>
      <c r="C3234" s="311">
        <v>212741068</v>
      </c>
      <c r="D3234" s="311">
        <v>212741068</v>
      </c>
      <c r="E3234" s="311">
        <v>212741068</v>
      </c>
      <c r="F3234" s="316">
        <v>348258932</v>
      </c>
      <c r="G3234" s="317">
        <v>37.921759001782526</v>
      </c>
      <c r="H3234" s="317">
        <v>37.921759001782526</v>
      </c>
      <c r="I3234" s="317">
        <v>37.921759001782526</v>
      </c>
    </row>
    <row r="3235" spans="1:9" x14ac:dyDescent="0.2">
      <c r="A3235" s="30" t="s">
        <v>128</v>
      </c>
      <c r="B3235" s="335">
        <v>298000000</v>
      </c>
      <c r="C3235" s="335">
        <v>212741068</v>
      </c>
      <c r="D3235" s="335">
        <v>212741068</v>
      </c>
      <c r="E3235" s="335">
        <v>212741068</v>
      </c>
      <c r="F3235" s="336">
        <v>85258932</v>
      </c>
      <c r="G3235" s="319">
        <v>71.389620134228196</v>
      </c>
      <c r="H3235" s="319">
        <v>71.389620134228196</v>
      </c>
      <c r="I3235" s="319">
        <v>71.389620134228196</v>
      </c>
    </row>
    <row r="3236" spans="1:9" x14ac:dyDescent="0.2">
      <c r="A3236" s="30" t="s">
        <v>129</v>
      </c>
      <c r="B3236" s="335">
        <v>30000000</v>
      </c>
      <c r="C3236" s="335">
        <v>0</v>
      </c>
      <c r="D3236" s="335">
        <v>0</v>
      </c>
      <c r="E3236" s="335">
        <v>0</v>
      </c>
      <c r="F3236" s="336">
        <v>30000000</v>
      </c>
      <c r="G3236" s="319">
        <v>0</v>
      </c>
      <c r="H3236" s="319">
        <v>0</v>
      </c>
      <c r="I3236" s="319">
        <v>0</v>
      </c>
    </row>
    <row r="3237" spans="1:9" x14ac:dyDescent="0.2">
      <c r="A3237" s="30" t="s">
        <v>130</v>
      </c>
      <c r="B3237" s="335">
        <v>233000000</v>
      </c>
      <c r="C3237" s="335">
        <v>0</v>
      </c>
      <c r="D3237" s="335">
        <v>0</v>
      </c>
      <c r="E3237" s="335">
        <v>0</v>
      </c>
      <c r="F3237" s="336">
        <v>233000000</v>
      </c>
      <c r="G3237" s="319">
        <v>0</v>
      </c>
      <c r="H3237" s="319">
        <v>0</v>
      </c>
      <c r="I3237" s="319">
        <v>0</v>
      </c>
    </row>
    <row r="3238" spans="1:9" x14ac:dyDescent="0.2">
      <c r="A3238" s="334" t="s">
        <v>131</v>
      </c>
      <c r="B3238" s="311">
        <v>256636117750</v>
      </c>
      <c r="C3238" s="311">
        <v>198873414675.95999</v>
      </c>
      <c r="D3238" s="311">
        <v>20953670460.840004</v>
      </c>
      <c r="E3238" s="311">
        <v>20953569719.840004</v>
      </c>
      <c r="F3238" s="316">
        <v>57762703074.040009</v>
      </c>
      <c r="G3238" s="317">
        <v>77.492371853010539</v>
      </c>
      <c r="H3238" s="317">
        <v>8.1647394936249196</v>
      </c>
      <c r="I3238" s="317">
        <v>8.1647002392125323</v>
      </c>
    </row>
    <row r="3239" spans="1:9" x14ac:dyDescent="0.2">
      <c r="A3239" s="334" t="s">
        <v>1651</v>
      </c>
      <c r="B3239" s="311">
        <v>256636117750</v>
      </c>
      <c r="C3239" s="311">
        <v>198873414675.95999</v>
      </c>
      <c r="D3239" s="311">
        <v>20953670460.840004</v>
      </c>
      <c r="E3239" s="311">
        <v>20953569719.840004</v>
      </c>
      <c r="F3239" s="316">
        <v>57762703074.040009</v>
      </c>
      <c r="G3239" s="317">
        <v>77.492371853010539</v>
      </c>
      <c r="H3239" s="317">
        <v>8.1647394936249196</v>
      </c>
      <c r="I3239" s="317">
        <v>8.1647002392125323</v>
      </c>
    </row>
    <row r="3240" spans="1:9" x14ac:dyDescent="0.2">
      <c r="A3240" s="30" t="s">
        <v>943</v>
      </c>
      <c r="B3240" s="335">
        <v>2436321021</v>
      </c>
      <c r="C3240" s="335">
        <v>716289976</v>
      </c>
      <c r="D3240" s="335">
        <v>567827988.39999998</v>
      </c>
      <c r="E3240" s="335">
        <v>567827988.39999998</v>
      </c>
      <c r="F3240" s="336">
        <v>1720031045</v>
      </c>
      <c r="G3240" s="319">
        <v>29.400475956407224</v>
      </c>
      <c r="H3240" s="319">
        <v>23.306780325974128</v>
      </c>
      <c r="I3240" s="319">
        <v>23.306780325974128</v>
      </c>
    </row>
    <row r="3241" spans="1:9" x14ac:dyDescent="0.2">
      <c r="A3241" s="30" t="s">
        <v>954</v>
      </c>
      <c r="B3241" s="335">
        <v>2579123689</v>
      </c>
      <c r="C3241" s="335">
        <v>1022083505</v>
      </c>
      <c r="D3241" s="335">
        <v>299659405</v>
      </c>
      <c r="E3241" s="335">
        <v>299659405</v>
      </c>
      <c r="F3241" s="336">
        <v>1557040184</v>
      </c>
      <c r="G3241" s="319">
        <v>39.629099967527772</v>
      </c>
      <c r="H3241" s="319">
        <v>11.618651958339637</v>
      </c>
      <c r="I3241" s="319">
        <v>11.618651958339637</v>
      </c>
    </row>
    <row r="3242" spans="1:9" x14ac:dyDescent="0.2">
      <c r="A3242" s="30" t="s">
        <v>966</v>
      </c>
      <c r="B3242" s="335">
        <v>250370673040</v>
      </c>
      <c r="C3242" s="335">
        <v>196055625905.29999</v>
      </c>
      <c r="D3242" s="335">
        <v>19470192000.970001</v>
      </c>
      <c r="E3242" s="335">
        <v>19470192000.970001</v>
      </c>
      <c r="F3242" s="336">
        <v>54315047134.700012</v>
      </c>
      <c r="G3242" s="319">
        <v>78.306146452694776</v>
      </c>
      <c r="H3242" s="319">
        <v>7.7765465757482639</v>
      </c>
      <c r="I3242" s="319">
        <v>7.7765465757482639</v>
      </c>
    </row>
    <row r="3243" spans="1:9" x14ac:dyDescent="0.2">
      <c r="A3243" s="30" t="s">
        <v>967</v>
      </c>
      <c r="B3243" s="335">
        <v>1250000000</v>
      </c>
      <c r="C3243" s="335">
        <v>1079415289.6600001</v>
      </c>
      <c r="D3243" s="335">
        <v>615991066.47000003</v>
      </c>
      <c r="E3243" s="335">
        <v>615890325.47000003</v>
      </c>
      <c r="F3243" s="336">
        <v>170584710.33999991</v>
      </c>
      <c r="G3243" s="319">
        <v>86.353223172800014</v>
      </c>
      <c r="H3243" s="319">
        <v>49.279285317599999</v>
      </c>
      <c r="I3243" s="319">
        <v>49.271226037600002</v>
      </c>
    </row>
    <row r="3244" spans="1:9" x14ac:dyDescent="0.2">
      <c r="A3244" s="334" t="s">
        <v>968</v>
      </c>
      <c r="B3244" s="311">
        <v>4444901542926</v>
      </c>
      <c r="C3244" s="311">
        <v>4359476846651.96</v>
      </c>
      <c r="D3244" s="311">
        <v>4043010695322.3496</v>
      </c>
      <c r="E3244" s="311">
        <v>4040679804045.3296</v>
      </c>
      <c r="F3244" s="316">
        <v>85424696274.040039</v>
      </c>
      <c r="G3244" s="317">
        <v>98.078141991469025</v>
      </c>
      <c r="H3244" s="317">
        <v>90.95838583324182</v>
      </c>
      <c r="I3244" s="317">
        <v>90.905946172778926</v>
      </c>
    </row>
    <row r="3245" spans="1:9" x14ac:dyDescent="0.2">
      <c r="A3245" s="334" t="s">
        <v>109</v>
      </c>
      <c r="B3245" s="311">
        <v>4062376545369</v>
      </c>
      <c r="C3245" s="311">
        <v>4032045155954.8999</v>
      </c>
      <c r="D3245" s="311">
        <v>4015707115529.9097</v>
      </c>
      <c r="E3245" s="311">
        <v>4015422707084.9097</v>
      </c>
      <c r="F3245" s="316">
        <v>30331389414.100098</v>
      </c>
      <c r="G3245" s="317">
        <v>99.253358494089454</v>
      </c>
      <c r="H3245" s="317">
        <v>98.851179123405188</v>
      </c>
      <c r="I3245" s="317">
        <v>98.844178087390333</v>
      </c>
    </row>
    <row r="3246" spans="1:9" x14ac:dyDescent="0.2">
      <c r="A3246" s="334" t="s">
        <v>28</v>
      </c>
      <c r="B3246" s="311">
        <v>41301220712</v>
      </c>
      <c r="C3246" s="311">
        <v>30715395799.869999</v>
      </c>
      <c r="D3246" s="311">
        <v>30712693799.869999</v>
      </c>
      <c r="E3246" s="311">
        <v>30520166723.869999</v>
      </c>
      <c r="F3246" s="316">
        <v>10585824912.130001</v>
      </c>
      <c r="G3246" s="317">
        <v>74.369220256353557</v>
      </c>
      <c r="H3246" s="317">
        <v>74.362678076840666</v>
      </c>
      <c r="I3246" s="317">
        <v>73.896524600790841</v>
      </c>
    </row>
    <row r="3247" spans="1:9" x14ac:dyDescent="0.2">
      <c r="A3247" s="30" t="s">
        <v>110</v>
      </c>
      <c r="B3247" s="335">
        <v>25432907085</v>
      </c>
      <c r="C3247" s="335">
        <v>20329243843.869999</v>
      </c>
      <c r="D3247" s="335">
        <v>20326541843.869999</v>
      </c>
      <c r="E3247" s="335">
        <v>20326541843.869999</v>
      </c>
      <c r="F3247" s="336">
        <v>5103663241.1300011</v>
      </c>
      <c r="G3247" s="319">
        <v>79.932835738860248</v>
      </c>
      <c r="H3247" s="319">
        <v>79.92221170759646</v>
      </c>
      <c r="I3247" s="319">
        <v>79.92221170759646</v>
      </c>
    </row>
    <row r="3248" spans="1:9" x14ac:dyDescent="0.2">
      <c r="A3248" s="30" t="s">
        <v>111</v>
      </c>
      <c r="B3248" s="335">
        <v>9587145550</v>
      </c>
      <c r="C3248" s="335">
        <v>8010900552</v>
      </c>
      <c r="D3248" s="335">
        <v>8010900552</v>
      </c>
      <c r="E3248" s="335">
        <v>7818373476</v>
      </c>
      <c r="F3248" s="336">
        <v>1576244998</v>
      </c>
      <c r="G3248" s="319">
        <v>83.55876637337586</v>
      </c>
      <c r="H3248" s="319">
        <v>83.55876637337586</v>
      </c>
      <c r="I3248" s="319">
        <v>81.550587035783551</v>
      </c>
    </row>
    <row r="3249" spans="1:9" x14ac:dyDescent="0.2">
      <c r="A3249" s="30" t="s">
        <v>112</v>
      </c>
      <c r="B3249" s="335">
        <v>4438700000</v>
      </c>
      <c r="C3249" s="335">
        <v>2375251404</v>
      </c>
      <c r="D3249" s="335">
        <v>2375251404</v>
      </c>
      <c r="E3249" s="335">
        <v>2375251404</v>
      </c>
      <c r="F3249" s="336">
        <v>2063448596</v>
      </c>
      <c r="G3249" s="319">
        <v>53.512321265235322</v>
      </c>
      <c r="H3249" s="319">
        <v>53.512321265235322</v>
      </c>
      <c r="I3249" s="319">
        <v>53.512321265235322</v>
      </c>
    </row>
    <row r="3250" spans="1:9" x14ac:dyDescent="0.2">
      <c r="A3250" s="30" t="s">
        <v>216</v>
      </c>
      <c r="B3250" s="335">
        <v>1842468077</v>
      </c>
      <c r="C3250" s="335">
        <v>0</v>
      </c>
      <c r="D3250" s="335">
        <v>0</v>
      </c>
      <c r="E3250" s="335">
        <v>0</v>
      </c>
      <c r="F3250" s="336">
        <v>1842468077</v>
      </c>
      <c r="G3250" s="319">
        <v>0</v>
      </c>
      <c r="H3250" s="319">
        <v>0</v>
      </c>
      <c r="I3250" s="319">
        <v>0</v>
      </c>
    </row>
    <row r="3251" spans="1:9" x14ac:dyDescent="0.2">
      <c r="A3251" s="334" t="s">
        <v>29</v>
      </c>
      <c r="B3251" s="311">
        <v>11758900000</v>
      </c>
      <c r="C3251" s="311">
        <v>11231692505.07</v>
      </c>
      <c r="D3251" s="311">
        <v>8669294812.5900002</v>
      </c>
      <c r="E3251" s="311">
        <v>8584222776.5900002</v>
      </c>
      <c r="F3251" s="316">
        <v>527207494.93000031</v>
      </c>
      <c r="G3251" s="317">
        <v>95.516523697539739</v>
      </c>
      <c r="H3251" s="317">
        <v>73.725389386677335</v>
      </c>
      <c r="I3251" s="317">
        <v>73.001920048558972</v>
      </c>
    </row>
    <row r="3252" spans="1:9" x14ac:dyDescent="0.2">
      <c r="A3252" s="30" t="s">
        <v>113</v>
      </c>
      <c r="B3252" s="335">
        <v>11758900000</v>
      </c>
      <c r="C3252" s="335">
        <v>11231692505.07</v>
      </c>
      <c r="D3252" s="335">
        <v>8669294812.5900002</v>
      </c>
      <c r="E3252" s="335">
        <v>8584222776.5900002</v>
      </c>
      <c r="F3252" s="336">
        <v>527207494.93000031</v>
      </c>
      <c r="G3252" s="319">
        <v>95.516523697539739</v>
      </c>
      <c r="H3252" s="319">
        <v>73.725389386677335</v>
      </c>
      <c r="I3252" s="319">
        <v>73.001920048558972</v>
      </c>
    </row>
    <row r="3253" spans="1:9" x14ac:dyDescent="0.2">
      <c r="A3253" s="334" t="s">
        <v>30</v>
      </c>
      <c r="B3253" s="311">
        <v>3953810424657</v>
      </c>
      <c r="C3253" s="311">
        <v>3951763079592.1299</v>
      </c>
      <c r="D3253" s="311">
        <v>3951763079592.1299</v>
      </c>
      <c r="E3253" s="311">
        <v>3951763079592.1299</v>
      </c>
      <c r="F3253" s="316">
        <v>2047345064.8701172</v>
      </c>
      <c r="G3253" s="317">
        <v>99.948218431209995</v>
      </c>
      <c r="H3253" s="317">
        <v>99.948218431209995</v>
      </c>
      <c r="I3253" s="317">
        <v>99.948218431209995</v>
      </c>
    </row>
    <row r="3254" spans="1:9" x14ac:dyDescent="0.2">
      <c r="A3254" s="30" t="s">
        <v>896</v>
      </c>
      <c r="B3254" s="335">
        <v>11327300000</v>
      </c>
      <c r="C3254" s="335">
        <v>11327300000</v>
      </c>
      <c r="D3254" s="335">
        <v>11327300000</v>
      </c>
      <c r="E3254" s="335">
        <v>11327300000</v>
      </c>
      <c r="F3254" s="336">
        <v>0</v>
      </c>
      <c r="G3254" s="319">
        <v>100</v>
      </c>
      <c r="H3254" s="319">
        <v>100</v>
      </c>
      <c r="I3254" s="319">
        <v>100</v>
      </c>
    </row>
    <row r="3255" spans="1:9" x14ac:dyDescent="0.2">
      <c r="A3255" s="30" t="s">
        <v>969</v>
      </c>
      <c r="B3255" s="335">
        <v>3940340245369</v>
      </c>
      <c r="C3255" s="335">
        <v>3940340245369</v>
      </c>
      <c r="D3255" s="335">
        <v>3940340245369</v>
      </c>
      <c r="E3255" s="335">
        <v>3940340245369</v>
      </c>
      <c r="F3255" s="336">
        <v>0</v>
      </c>
      <c r="G3255" s="319">
        <v>100</v>
      </c>
      <c r="H3255" s="319">
        <v>100</v>
      </c>
      <c r="I3255" s="319">
        <v>100</v>
      </c>
    </row>
    <row r="3256" spans="1:9" x14ac:dyDescent="0.2">
      <c r="A3256" s="30" t="s">
        <v>118</v>
      </c>
      <c r="B3256" s="335">
        <v>142879288</v>
      </c>
      <c r="C3256" s="335">
        <v>95249844.129999995</v>
      </c>
      <c r="D3256" s="335">
        <v>95249844.129999995</v>
      </c>
      <c r="E3256" s="335">
        <v>95249844.129999995</v>
      </c>
      <c r="F3256" s="336">
        <v>47629443.870000005</v>
      </c>
      <c r="G3256" s="319">
        <v>66.664556818060277</v>
      </c>
      <c r="H3256" s="319">
        <v>66.664556818060277</v>
      </c>
      <c r="I3256" s="319">
        <v>66.664556818060277</v>
      </c>
    </row>
    <row r="3257" spans="1:9" x14ac:dyDescent="0.2">
      <c r="A3257" s="30" t="s">
        <v>124</v>
      </c>
      <c r="B3257" s="335">
        <v>2000000000</v>
      </c>
      <c r="C3257" s="335">
        <v>284379</v>
      </c>
      <c r="D3257" s="335">
        <v>284379</v>
      </c>
      <c r="E3257" s="335">
        <v>284379</v>
      </c>
      <c r="F3257" s="336">
        <v>1999715621</v>
      </c>
      <c r="G3257" s="319">
        <v>1.4218950000000001E-2</v>
      </c>
      <c r="H3257" s="319">
        <v>1.4218950000000001E-2</v>
      </c>
      <c r="I3257" s="319">
        <v>1.4218950000000001E-2</v>
      </c>
    </row>
    <row r="3258" spans="1:9" x14ac:dyDescent="0.2">
      <c r="A3258" s="334" t="s">
        <v>31</v>
      </c>
      <c r="B3258" s="311">
        <v>47106000000</v>
      </c>
      <c r="C3258" s="311">
        <v>38025441019.830002</v>
      </c>
      <c r="D3258" s="311">
        <v>24252500287.32</v>
      </c>
      <c r="E3258" s="311">
        <v>24245690954.32</v>
      </c>
      <c r="F3258" s="316">
        <v>9080558980.1699982</v>
      </c>
      <c r="G3258" s="317">
        <v>80.723137222073632</v>
      </c>
      <c r="H3258" s="317">
        <v>51.484949448732642</v>
      </c>
      <c r="I3258" s="317">
        <v>51.470494107587136</v>
      </c>
    </row>
    <row r="3259" spans="1:9" x14ac:dyDescent="0.2">
      <c r="A3259" s="30" t="s">
        <v>427</v>
      </c>
      <c r="B3259" s="335">
        <v>47106000000</v>
      </c>
      <c r="C3259" s="335">
        <v>38025441019.830002</v>
      </c>
      <c r="D3259" s="335">
        <v>24252500287.32</v>
      </c>
      <c r="E3259" s="335">
        <v>24245690954.32</v>
      </c>
      <c r="F3259" s="336">
        <v>9080558980.1699982</v>
      </c>
      <c r="G3259" s="319">
        <v>80.723137222073632</v>
      </c>
      <c r="H3259" s="319">
        <v>51.484949448732642</v>
      </c>
      <c r="I3259" s="319">
        <v>51.470494107587136</v>
      </c>
    </row>
    <row r="3260" spans="1:9" x14ac:dyDescent="0.2">
      <c r="A3260" s="334" t="s">
        <v>127</v>
      </c>
      <c r="B3260" s="311">
        <v>8400000000</v>
      </c>
      <c r="C3260" s="311">
        <v>309547038</v>
      </c>
      <c r="D3260" s="311">
        <v>309547038</v>
      </c>
      <c r="E3260" s="311">
        <v>309547038</v>
      </c>
      <c r="F3260" s="316">
        <v>8090452962</v>
      </c>
      <c r="G3260" s="317">
        <v>3.6850837857142853</v>
      </c>
      <c r="H3260" s="317">
        <v>3.6850837857142853</v>
      </c>
      <c r="I3260" s="317">
        <v>3.6850837857142853</v>
      </c>
    </row>
    <row r="3261" spans="1:9" x14ac:dyDescent="0.2">
      <c r="A3261" s="30" t="s">
        <v>128</v>
      </c>
      <c r="B3261" s="335">
        <v>400000000</v>
      </c>
      <c r="C3261" s="335">
        <v>309547038</v>
      </c>
      <c r="D3261" s="335">
        <v>309547038</v>
      </c>
      <c r="E3261" s="335">
        <v>309547038</v>
      </c>
      <c r="F3261" s="336">
        <v>90452962</v>
      </c>
      <c r="G3261" s="319">
        <v>77.386759499999997</v>
      </c>
      <c r="H3261" s="319">
        <v>77.386759499999997</v>
      </c>
      <c r="I3261" s="319">
        <v>77.386759499999997</v>
      </c>
    </row>
    <row r="3262" spans="1:9" x14ac:dyDescent="0.2">
      <c r="A3262" s="30" t="s">
        <v>130</v>
      </c>
      <c r="B3262" s="335">
        <v>8000000000</v>
      </c>
      <c r="C3262" s="335">
        <v>0</v>
      </c>
      <c r="D3262" s="335">
        <v>0</v>
      </c>
      <c r="E3262" s="335">
        <v>0</v>
      </c>
      <c r="F3262" s="336">
        <v>8000000000</v>
      </c>
      <c r="G3262" s="319">
        <v>0</v>
      </c>
      <c r="H3262" s="319">
        <v>0</v>
      </c>
      <c r="I3262" s="319">
        <v>0</v>
      </c>
    </row>
    <row r="3263" spans="1:9" x14ac:dyDescent="0.2">
      <c r="A3263" s="334" t="s">
        <v>131</v>
      </c>
      <c r="B3263" s="311">
        <v>382524997557</v>
      </c>
      <c r="C3263" s="311">
        <v>327431690697.06</v>
      </c>
      <c r="D3263" s="311">
        <v>27303579792.439999</v>
      </c>
      <c r="E3263" s="311">
        <v>25257096960.419998</v>
      </c>
      <c r="F3263" s="316">
        <v>55093306859.940002</v>
      </c>
      <c r="G3263" s="317">
        <v>85.597462332711842</v>
      </c>
      <c r="H3263" s="317">
        <v>7.137724323067669</v>
      </c>
      <c r="I3263" s="317">
        <v>6.6027310951505696</v>
      </c>
    </row>
    <row r="3264" spans="1:9" x14ac:dyDescent="0.2">
      <c r="A3264" s="334" t="s">
        <v>1651</v>
      </c>
      <c r="B3264" s="311">
        <v>382524997557</v>
      </c>
      <c r="C3264" s="311">
        <v>327431690697.06</v>
      </c>
      <c r="D3264" s="311">
        <v>27303579792.439999</v>
      </c>
      <c r="E3264" s="311">
        <v>25257096960.419998</v>
      </c>
      <c r="F3264" s="316">
        <v>55093306859.940002</v>
      </c>
      <c r="G3264" s="317">
        <v>85.597462332711842</v>
      </c>
      <c r="H3264" s="317">
        <v>7.137724323067669</v>
      </c>
      <c r="I3264" s="317">
        <v>6.6027310951505696</v>
      </c>
    </row>
    <row r="3265" spans="1:9" x14ac:dyDescent="0.2">
      <c r="A3265" s="30" t="s">
        <v>970</v>
      </c>
      <c r="B3265" s="335">
        <v>41464000000</v>
      </c>
      <c r="C3265" s="335">
        <v>41460718000</v>
      </c>
      <c r="D3265" s="335">
        <v>9847043600</v>
      </c>
      <c r="E3265" s="335">
        <v>9847043600</v>
      </c>
      <c r="F3265" s="336">
        <v>3282000</v>
      </c>
      <c r="G3265" s="319">
        <v>99.992084699980708</v>
      </c>
      <c r="H3265" s="319">
        <v>23.74841693999614</v>
      </c>
      <c r="I3265" s="319">
        <v>23.74841693999614</v>
      </c>
    </row>
    <row r="3266" spans="1:9" x14ac:dyDescent="0.2">
      <c r="A3266" s="30" t="s">
        <v>971</v>
      </c>
      <c r="B3266" s="335">
        <v>11100000000</v>
      </c>
      <c r="C3266" s="335">
        <v>4653446454</v>
      </c>
      <c r="D3266" s="335">
        <v>1676826827</v>
      </c>
      <c r="E3266" s="335">
        <v>1676826827</v>
      </c>
      <c r="F3266" s="336">
        <v>6446553546</v>
      </c>
      <c r="G3266" s="319">
        <v>41.922941027027029</v>
      </c>
      <c r="H3266" s="319">
        <v>15.10654799099099</v>
      </c>
      <c r="I3266" s="319">
        <v>15.10654799099099</v>
      </c>
    </row>
    <row r="3267" spans="1:9" x14ac:dyDescent="0.2">
      <c r="A3267" s="30" t="s">
        <v>972</v>
      </c>
      <c r="B3267" s="335">
        <v>184049047597</v>
      </c>
      <c r="C3267" s="335">
        <v>175164311026</v>
      </c>
      <c r="D3267" s="335">
        <v>9310005384.4300003</v>
      </c>
      <c r="E3267" s="335">
        <v>8889940432.4099998</v>
      </c>
      <c r="F3267" s="336">
        <v>8884736571</v>
      </c>
      <c r="G3267" s="319">
        <v>95.172625619636833</v>
      </c>
      <c r="H3267" s="319">
        <v>5.0584371426987778</v>
      </c>
      <c r="I3267" s="319">
        <v>4.8302018122232901</v>
      </c>
    </row>
    <row r="3268" spans="1:9" x14ac:dyDescent="0.2">
      <c r="A3268" s="30" t="s">
        <v>973</v>
      </c>
      <c r="B3268" s="335">
        <v>129899832004</v>
      </c>
      <c r="C3268" s="335">
        <v>100670913511</v>
      </c>
      <c r="D3268" s="335">
        <v>6210134826</v>
      </c>
      <c r="E3268" s="335">
        <v>4583716946</v>
      </c>
      <c r="F3268" s="336">
        <v>29228918493</v>
      </c>
      <c r="G3268" s="319">
        <v>77.498878911483146</v>
      </c>
      <c r="H3268" s="319">
        <v>4.7807104367993114</v>
      </c>
      <c r="I3268" s="319">
        <v>3.5286550223243194</v>
      </c>
    </row>
    <row r="3269" spans="1:9" x14ac:dyDescent="0.2">
      <c r="A3269" s="30" t="s">
        <v>974</v>
      </c>
      <c r="B3269" s="335">
        <v>16012117956</v>
      </c>
      <c r="C3269" s="335">
        <v>5482301706.0600004</v>
      </c>
      <c r="D3269" s="335">
        <v>259569155.00999999</v>
      </c>
      <c r="E3269" s="335">
        <v>259569155.00999999</v>
      </c>
      <c r="F3269" s="336">
        <v>10529816249.939999</v>
      </c>
      <c r="G3269" s="319">
        <v>34.238454407623777</v>
      </c>
      <c r="H3269" s="319">
        <v>1.6210794582158023</v>
      </c>
      <c r="I3269" s="319">
        <v>1.6210794582158023</v>
      </c>
    </row>
    <row r="3270" spans="1:9" x14ac:dyDescent="0.2">
      <c r="A3270" s="334" t="s">
        <v>975</v>
      </c>
      <c r="B3270" s="311">
        <v>260228800000</v>
      </c>
      <c r="C3270" s="311">
        <v>224319468814.48001</v>
      </c>
      <c r="D3270" s="311">
        <v>177254841313.59998</v>
      </c>
      <c r="E3270" s="311">
        <v>170222632803.59998</v>
      </c>
      <c r="F3270" s="316">
        <v>35909331185.519989</v>
      </c>
      <c r="G3270" s="317">
        <v>86.200862016225727</v>
      </c>
      <c r="H3270" s="317">
        <v>68.114997768732735</v>
      </c>
      <c r="I3270" s="317">
        <v>65.412680227399875</v>
      </c>
    </row>
    <row r="3271" spans="1:9" x14ac:dyDescent="0.2">
      <c r="A3271" s="334" t="s">
        <v>109</v>
      </c>
      <c r="B3271" s="311">
        <v>103279100000</v>
      </c>
      <c r="C3271" s="311">
        <v>90016636137.589996</v>
      </c>
      <c r="D3271" s="311">
        <v>83329646494.549988</v>
      </c>
      <c r="E3271" s="311">
        <v>80089037519.549988</v>
      </c>
      <c r="F3271" s="316">
        <v>13262463862.410004</v>
      </c>
      <c r="G3271" s="317">
        <v>87.15861789809361</v>
      </c>
      <c r="H3271" s="317">
        <v>80.683939436488103</v>
      </c>
      <c r="I3271" s="317">
        <v>77.546219437959849</v>
      </c>
    </row>
    <row r="3272" spans="1:9" x14ac:dyDescent="0.2">
      <c r="A3272" s="334" t="s">
        <v>28</v>
      </c>
      <c r="B3272" s="311">
        <v>57918922922</v>
      </c>
      <c r="C3272" s="311">
        <v>49208704861</v>
      </c>
      <c r="D3272" s="311">
        <v>49203336054</v>
      </c>
      <c r="E3272" s="311">
        <v>46383636435</v>
      </c>
      <c r="F3272" s="316">
        <v>8710218061</v>
      </c>
      <c r="G3272" s="317">
        <v>84.961360430113416</v>
      </c>
      <c r="H3272" s="317">
        <v>84.952090908635554</v>
      </c>
      <c r="I3272" s="317">
        <v>80.083734460092288</v>
      </c>
    </row>
    <row r="3273" spans="1:9" x14ac:dyDescent="0.2">
      <c r="A3273" s="30" t="s">
        <v>110</v>
      </c>
      <c r="B3273" s="335">
        <v>37794489570</v>
      </c>
      <c r="C3273" s="335">
        <v>33407838223</v>
      </c>
      <c r="D3273" s="335">
        <v>33404094049</v>
      </c>
      <c r="E3273" s="335">
        <v>30584394430</v>
      </c>
      <c r="F3273" s="336">
        <v>4386651347</v>
      </c>
      <c r="G3273" s="319">
        <v>88.393410264542965</v>
      </c>
      <c r="H3273" s="319">
        <v>88.383503598141061</v>
      </c>
      <c r="I3273" s="319">
        <v>80.922893199427861</v>
      </c>
    </row>
    <row r="3274" spans="1:9" x14ac:dyDescent="0.2">
      <c r="A3274" s="30" t="s">
        <v>111</v>
      </c>
      <c r="B3274" s="335">
        <v>13638427409</v>
      </c>
      <c r="C3274" s="335">
        <v>12298618272</v>
      </c>
      <c r="D3274" s="335">
        <v>12298440736</v>
      </c>
      <c r="E3274" s="335">
        <v>12298440736</v>
      </c>
      <c r="F3274" s="336">
        <v>1339809137</v>
      </c>
      <c r="G3274" s="319">
        <v>90.176219758915465</v>
      </c>
      <c r="H3274" s="319">
        <v>90.174918025257497</v>
      </c>
      <c r="I3274" s="319">
        <v>90.174918025257497</v>
      </c>
    </row>
    <row r="3275" spans="1:9" x14ac:dyDescent="0.2">
      <c r="A3275" s="30" t="s">
        <v>112</v>
      </c>
      <c r="B3275" s="335">
        <v>4384305943</v>
      </c>
      <c r="C3275" s="335">
        <v>3502248366</v>
      </c>
      <c r="D3275" s="335">
        <v>3500801269</v>
      </c>
      <c r="E3275" s="335">
        <v>3500801269</v>
      </c>
      <c r="F3275" s="336">
        <v>882057577</v>
      </c>
      <c r="G3275" s="319">
        <v>79.881477513942727</v>
      </c>
      <c r="H3275" s="319">
        <v>79.848471217876408</v>
      </c>
      <c r="I3275" s="319">
        <v>79.848471217876408</v>
      </c>
    </row>
    <row r="3276" spans="1:9" x14ac:dyDescent="0.2">
      <c r="A3276" s="30" t="s">
        <v>216</v>
      </c>
      <c r="B3276" s="335">
        <v>2101700000</v>
      </c>
      <c r="C3276" s="335">
        <v>0</v>
      </c>
      <c r="D3276" s="335">
        <v>0</v>
      </c>
      <c r="E3276" s="335">
        <v>0</v>
      </c>
      <c r="F3276" s="336">
        <v>2101700000</v>
      </c>
      <c r="G3276" s="319">
        <v>0</v>
      </c>
      <c r="H3276" s="319">
        <v>0</v>
      </c>
      <c r="I3276" s="319">
        <v>0</v>
      </c>
    </row>
    <row r="3277" spans="1:9" x14ac:dyDescent="0.2">
      <c r="A3277" s="334" t="s">
        <v>29</v>
      </c>
      <c r="B3277" s="311">
        <v>30615000000</v>
      </c>
      <c r="C3277" s="311">
        <v>27234955707.529999</v>
      </c>
      <c r="D3277" s="311">
        <v>20553334871.489998</v>
      </c>
      <c r="E3277" s="311">
        <v>20132425515.489998</v>
      </c>
      <c r="F3277" s="316">
        <v>3380044292.4700012</v>
      </c>
      <c r="G3277" s="317">
        <v>88.959515621525384</v>
      </c>
      <c r="H3277" s="317">
        <v>67.134851776874072</v>
      </c>
      <c r="I3277" s="317">
        <v>65.76000495015515</v>
      </c>
    </row>
    <row r="3278" spans="1:9" x14ac:dyDescent="0.2">
      <c r="A3278" s="30" t="s">
        <v>113</v>
      </c>
      <c r="B3278" s="335">
        <v>30615000000</v>
      </c>
      <c r="C3278" s="335">
        <v>27234955707.529999</v>
      </c>
      <c r="D3278" s="335">
        <v>20553334871.489998</v>
      </c>
      <c r="E3278" s="335">
        <v>20132425515.489998</v>
      </c>
      <c r="F3278" s="336">
        <v>3380044292.4700012</v>
      </c>
      <c r="G3278" s="319">
        <v>88.959515621525384</v>
      </c>
      <c r="H3278" s="319">
        <v>67.134851776874072</v>
      </c>
      <c r="I3278" s="319">
        <v>65.76000495015515</v>
      </c>
    </row>
    <row r="3279" spans="1:9" x14ac:dyDescent="0.2">
      <c r="A3279" s="334" t="s">
        <v>30</v>
      </c>
      <c r="B3279" s="311">
        <v>14129877078</v>
      </c>
      <c r="C3279" s="311">
        <v>13033403809.059999</v>
      </c>
      <c r="D3279" s="311">
        <v>13033403809.059999</v>
      </c>
      <c r="E3279" s="311">
        <v>13033403809.059999</v>
      </c>
      <c r="F3279" s="316">
        <v>1096473268.9400005</v>
      </c>
      <c r="G3279" s="317">
        <v>92.24003674704862</v>
      </c>
      <c r="H3279" s="317">
        <v>92.24003674704862</v>
      </c>
      <c r="I3279" s="317">
        <v>92.24003674704862</v>
      </c>
    </row>
    <row r="3280" spans="1:9" x14ac:dyDescent="0.2">
      <c r="A3280" s="30" t="s">
        <v>896</v>
      </c>
      <c r="B3280" s="335">
        <v>11327300000</v>
      </c>
      <c r="C3280" s="335">
        <v>11327300000</v>
      </c>
      <c r="D3280" s="335">
        <v>11327300000</v>
      </c>
      <c r="E3280" s="335">
        <v>11327300000</v>
      </c>
      <c r="F3280" s="336">
        <v>0</v>
      </c>
      <c r="G3280" s="319">
        <v>100</v>
      </c>
      <c r="H3280" s="319">
        <v>100</v>
      </c>
      <c r="I3280" s="319">
        <v>100</v>
      </c>
    </row>
    <row r="3281" spans="1:9" x14ac:dyDescent="0.2">
      <c r="A3281" s="30" t="s">
        <v>118</v>
      </c>
      <c r="B3281" s="335">
        <v>142577078</v>
      </c>
      <c r="C3281" s="335">
        <v>90352087</v>
      </c>
      <c r="D3281" s="335">
        <v>90352087</v>
      </c>
      <c r="E3281" s="335">
        <v>90352087</v>
      </c>
      <c r="F3281" s="336">
        <v>52224991</v>
      </c>
      <c r="G3281" s="319">
        <v>63.370696234916522</v>
      </c>
      <c r="H3281" s="319">
        <v>63.370696234916522</v>
      </c>
      <c r="I3281" s="319">
        <v>63.370696234916522</v>
      </c>
    </row>
    <row r="3282" spans="1:9" x14ac:dyDescent="0.2">
      <c r="A3282" s="30" t="s">
        <v>124</v>
      </c>
      <c r="B3282" s="335">
        <v>2660000000</v>
      </c>
      <c r="C3282" s="335">
        <v>1615751722.0599999</v>
      </c>
      <c r="D3282" s="335">
        <v>1615751722.0599999</v>
      </c>
      <c r="E3282" s="335">
        <v>1615751722.0599999</v>
      </c>
      <c r="F3282" s="336">
        <v>1044248277.9400001</v>
      </c>
      <c r="G3282" s="319">
        <v>60.742545942105266</v>
      </c>
      <c r="H3282" s="319">
        <v>60.742545942105266</v>
      </c>
      <c r="I3282" s="319">
        <v>60.742545942105266</v>
      </c>
    </row>
    <row r="3283" spans="1:9" x14ac:dyDescent="0.2">
      <c r="A3283" s="334" t="s">
        <v>127</v>
      </c>
      <c r="B3283" s="311">
        <v>615300000</v>
      </c>
      <c r="C3283" s="311">
        <v>539571760</v>
      </c>
      <c r="D3283" s="311">
        <v>539571760</v>
      </c>
      <c r="E3283" s="311">
        <v>539571760</v>
      </c>
      <c r="F3283" s="316">
        <v>75728240</v>
      </c>
      <c r="G3283" s="317">
        <v>87.692468714448239</v>
      </c>
      <c r="H3283" s="317">
        <v>87.692468714448239</v>
      </c>
      <c r="I3283" s="317">
        <v>87.692468714448239</v>
      </c>
    </row>
    <row r="3284" spans="1:9" x14ac:dyDescent="0.2">
      <c r="A3284" s="30" t="s">
        <v>128</v>
      </c>
      <c r="B3284" s="335">
        <v>105700000</v>
      </c>
      <c r="C3284" s="335">
        <v>51670566</v>
      </c>
      <c r="D3284" s="335">
        <v>51670566</v>
      </c>
      <c r="E3284" s="335">
        <v>51670566</v>
      </c>
      <c r="F3284" s="336">
        <v>54029434</v>
      </c>
      <c r="G3284" s="319">
        <v>48.884168401135284</v>
      </c>
      <c r="H3284" s="319">
        <v>48.884168401135284</v>
      </c>
      <c r="I3284" s="319">
        <v>48.884168401135284</v>
      </c>
    </row>
    <row r="3285" spans="1:9" x14ac:dyDescent="0.2">
      <c r="A3285" s="30" t="s">
        <v>129</v>
      </c>
      <c r="B3285" s="335">
        <v>2100000</v>
      </c>
      <c r="C3285" s="335">
        <v>0</v>
      </c>
      <c r="D3285" s="335">
        <v>0</v>
      </c>
      <c r="E3285" s="335">
        <v>0</v>
      </c>
      <c r="F3285" s="336">
        <v>2100000</v>
      </c>
      <c r="G3285" s="319">
        <v>0</v>
      </c>
      <c r="H3285" s="319">
        <v>0</v>
      </c>
      <c r="I3285" s="319">
        <v>0</v>
      </c>
    </row>
    <row r="3286" spans="1:9" x14ac:dyDescent="0.2">
      <c r="A3286" s="30" t="s">
        <v>130</v>
      </c>
      <c r="B3286" s="335">
        <v>507500000</v>
      </c>
      <c r="C3286" s="335">
        <v>487901194</v>
      </c>
      <c r="D3286" s="335">
        <v>487901194</v>
      </c>
      <c r="E3286" s="335">
        <v>487901194</v>
      </c>
      <c r="F3286" s="336">
        <v>19598806</v>
      </c>
      <c r="G3286" s="319">
        <v>96.138166305418721</v>
      </c>
      <c r="H3286" s="319">
        <v>96.138166305418721</v>
      </c>
      <c r="I3286" s="319">
        <v>96.138166305418721</v>
      </c>
    </row>
    <row r="3287" spans="1:9" x14ac:dyDescent="0.2">
      <c r="A3287" s="334" t="s">
        <v>131</v>
      </c>
      <c r="B3287" s="311">
        <v>156949700000</v>
      </c>
      <c r="C3287" s="311">
        <v>134302832676.89</v>
      </c>
      <c r="D3287" s="311">
        <v>93925194819.050003</v>
      </c>
      <c r="E3287" s="311">
        <v>90133595284.050003</v>
      </c>
      <c r="F3287" s="316">
        <v>22646867323.110001</v>
      </c>
      <c r="G3287" s="317">
        <v>85.570620827494409</v>
      </c>
      <c r="H3287" s="317">
        <v>59.844137847380409</v>
      </c>
      <c r="I3287" s="317">
        <v>57.428332315416974</v>
      </c>
    </row>
    <row r="3288" spans="1:9" x14ac:dyDescent="0.2">
      <c r="A3288" s="334" t="s">
        <v>1651</v>
      </c>
      <c r="B3288" s="311">
        <v>156949700000</v>
      </c>
      <c r="C3288" s="311">
        <v>134302832676.89</v>
      </c>
      <c r="D3288" s="311">
        <v>93925194819.050003</v>
      </c>
      <c r="E3288" s="311">
        <v>90133595284.050003</v>
      </c>
      <c r="F3288" s="316">
        <v>22646867323.110001</v>
      </c>
      <c r="G3288" s="317">
        <v>85.570620827494409</v>
      </c>
      <c r="H3288" s="317">
        <v>59.844137847380409</v>
      </c>
      <c r="I3288" s="317">
        <v>57.428332315416974</v>
      </c>
    </row>
    <row r="3289" spans="1:9" x14ac:dyDescent="0.2">
      <c r="A3289" s="30" t="s">
        <v>944</v>
      </c>
      <c r="B3289" s="335">
        <v>9237135238</v>
      </c>
      <c r="C3289" s="335">
        <v>8664679497.2000008</v>
      </c>
      <c r="D3289" s="335">
        <v>6263177687.04</v>
      </c>
      <c r="E3289" s="335">
        <v>5755766777.04</v>
      </c>
      <c r="F3289" s="336">
        <v>572455740.79999924</v>
      </c>
      <c r="G3289" s="319">
        <v>93.80267013472951</v>
      </c>
      <c r="H3289" s="319">
        <v>67.804330300095145</v>
      </c>
      <c r="I3289" s="319">
        <v>62.311167139371918</v>
      </c>
    </row>
    <row r="3290" spans="1:9" x14ac:dyDescent="0.2">
      <c r="A3290" s="30" t="s">
        <v>954</v>
      </c>
      <c r="B3290" s="335">
        <v>18912861157</v>
      </c>
      <c r="C3290" s="335">
        <v>12806991118.82</v>
      </c>
      <c r="D3290" s="335">
        <v>4504956381.8800001</v>
      </c>
      <c r="E3290" s="335">
        <v>4106021532.8800001</v>
      </c>
      <c r="F3290" s="336">
        <v>6105870038.1800003</v>
      </c>
      <c r="G3290" s="319">
        <v>67.715778234219698</v>
      </c>
      <c r="H3290" s="319">
        <v>23.819539225098328</v>
      </c>
      <c r="I3290" s="319">
        <v>21.71020819533847</v>
      </c>
    </row>
    <row r="3291" spans="1:9" x14ac:dyDescent="0.2">
      <c r="A3291" s="30" t="s">
        <v>976</v>
      </c>
      <c r="B3291" s="335">
        <v>12443543986</v>
      </c>
      <c r="C3291" s="335">
        <v>12200764010.200001</v>
      </c>
      <c r="D3291" s="335">
        <v>9934591784.1200008</v>
      </c>
      <c r="E3291" s="335">
        <v>9032116993.1199989</v>
      </c>
      <c r="F3291" s="336">
        <v>242779975.79999924</v>
      </c>
      <c r="G3291" s="319">
        <v>98.048948305457458</v>
      </c>
      <c r="H3291" s="319">
        <v>79.837318012434594</v>
      </c>
      <c r="I3291" s="319">
        <v>72.584763659628365</v>
      </c>
    </row>
    <row r="3292" spans="1:9" x14ac:dyDescent="0.2">
      <c r="A3292" s="30" t="s">
        <v>977</v>
      </c>
      <c r="B3292" s="335">
        <v>16632032000</v>
      </c>
      <c r="C3292" s="335">
        <v>16268743994</v>
      </c>
      <c r="D3292" s="335">
        <v>8243539318.8599997</v>
      </c>
      <c r="E3292" s="335">
        <v>8100210096.8599997</v>
      </c>
      <c r="F3292" s="336">
        <v>363288006</v>
      </c>
      <c r="G3292" s="319">
        <v>97.815732882187817</v>
      </c>
      <c r="H3292" s="319">
        <v>49.564234357293202</v>
      </c>
      <c r="I3292" s="319">
        <v>48.702468206290121</v>
      </c>
    </row>
    <row r="3293" spans="1:9" x14ac:dyDescent="0.2">
      <c r="A3293" s="30" t="s">
        <v>978</v>
      </c>
      <c r="B3293" s="335">
        <v>5976156725</v>
      </c>
      <c r="C3293" s="335">
        <v>5742504834</v>
      </c>
      <c r="D3293" s="335">
        <v>4010508961.9000001</v>
      </c>
      <c r="E3293" s="335">
        <v>3758396045.9000001</v>
      </c>
      <c r="F3293" s="336">
        <v>233651891</v>
      </c>
      <c r="G3293" s="319">
        <v>96.090265002211765</v>
      </c>
      <c r="H3293" s="319">
        <v>67.108497090159574</v>
      </c>
      <c r="I3293" s="319">
        <v>62.889850766087463</v>
      </c>
    </row>
    <row r="3294" spans="1:9" x14ac:dyDescent="0.2">
      <c r="A3294" s="30" t="s">
        <v>979</v>
      </c>
      <c r="B3294" s="335">
        <v>13247880694</v>
      </c>
      <c r="C3294" s="335">
        <v>8738195948.6700001</v>
      </c>
      <c r="D3294" s="335">
        <v>5874890332.3699999</v>
      </c>
      <c r="E3294" s="335">
        <v>5327089825.3699999</v>
      </c>
      <c r="F3294" s="336">
        <v>4509684745.3299999</v>
      </c>
      <c r="G3294" s="319">
        <v>65.959198686228746</v>
      </c>
      <c r="H3294" s="319">
        <v>44.345887980639446</v>
      </c>
      <c r="I3294" s="319">
        <v>40.210883147390156</v>
      </c>
    </row>
    <row r="3295" spans="1:9" x14ac:dyDescent="0.2">
      <c r="A3295" s="30" t="s">
        <v>980</v>
      </c>
      <c r="B3295" s="335">
        <v>6143278200</v>
      </c>
      <c r="C3295" s="335">
        <v>5929831054</v>
      </c>
      <c r="D3295" s="335">
        <v>4549399896</v>
      </c>
      <c r="E3295" s="335">
        <v>4178838277</v>
      </c>
      <c r="F3295" s="336">
        <v>213447146</v>
      </c>
      <c r="G3295" s="319">
        <v>96.52551717420188</v>
      </c>
      <c r="H3295" s="319">
        <v>74.054922272606831</v>
      </c>
      <c r="I3295" s="319">
        <v>68.022937281271098</v>
      </c>
    </row>
    <row r="3296" spans="1:9" x14ac:dyDescent="0.2">
      <c r="A3296" s="30" t="s">
        <v>981</v>
      </c>
      <c r="B3296" s="335">
        <v>13654968000</v>
      </c>
      <c r="C3296" s="335">
        <v>11652899106</v>
      </c>
      <c r="D3296" s="335">
        <v>5308550107.8800001</v>
      </c>
      <c r="E3296" s="335">
        <v>4733011461.8800001</v>
      </c>
      <c r="F3296" s="336">
        <v>2002068894</v>
      </c>
      <c r="G3296" s="319">
        <v>85.338164878892428</v>
      </c>
      <c r="H3296" s="319">
        <v>38.876327706370311</v>
      </c>
      <c r="I3296" s="319">
        <v>34.661461395442302</v>
      </c>
    </row>
    <row r="3297" spans="1:9" x14ac:dyDescent="0.2">
      <c r="A3297" s="30" t="s">
        <v>982</v>
      </c>
      <c r="B3297" s="335">
        <v>60701844000</v>
      </c>
      <c r="C3297" s="335">
        <v>52298223114</v>
      </c>
      <c r="D3297" s="335">
        <v>45235580349</v>
      </c>
      <c r="E3297" s="335">
        <v>45142144274</v>
      </c>
      <c r="F3297" s="336">
        <v>8403620886</v>
      </c>
      <c r="G3297" s="319">
        <v>86.155905105617549</v>
      </c>
      <c r="H3297" s="319">
        <v>74.520932756177885</v>
      </c>
      <c r="I3297" s="319">
        <v>74.367006501482891</v>
      </c>
    </row>
    <row r="3298" spans="1:9" x14ac:dyDescent="0.2">
      <c r="A3298" s="334" t="s">
        <v>75</v>
      </c>
      <c r="B3298" s="311">
        <v>4331481660645</v>
      </c>
      <c r="C3298" s="311">
        <v>3522048624786.1499</v>
      </c>
      <c r="D3298" s="311">
        <v>3250869654759.4507</v>
      </c>
      <c r="E3298" s="311">
        <v>3184072725870.6108</v>
      </c>
      <c r="F3298" s="316">
        <v>809433035858.8501</v>
      </c>
      <c r="G3298" s="317">
        <v>81.312790881392814</v>
      </c>
      <c r="H3298" s="317">
        <v>75.052139416777877</v>
      </c>
      <c r="I3298" s="317">
        <v>73.510012862353236</v>
      </c>
    </row>
    <row r="3299" spans="1:9" x14ac:dyDescent="0.2">
      <c r="A3299" s="334" t="s">
        <v>983</v>
      </c>
      <c r="B3299" s="311">
        <v>1371918716530</v>
      </c>
      <c r="C3299" s="311">
        <v>1091900284610.39</v>
      </c>
      <c r="D3299" s="311">
        <v>1031762124837.9799</v>
      </c>
      <c r="E3299" s="311">
        <v>988487843303.61987</v>
      </c>
      <c r="F3299" s="316">
        <v>280018431919.60999</v>
      </c>
      <c r="G3299" s="317">
        <v>79.589284077422477</v>
      </c>
      <c r="H3299" s="317">
        <v>75.205776581838634</v>
      </c>
      <c r="I3299" s="317">
        <v>72.05148755487545</v>
      </c>
    </row>
    <row r="3300" spans="1:9" x14ac:dyDescent="0.2">
      <c r="A3300" s="334" t="s">
        <v>109</v>
      </c>
      <c r="B3300" s="311">
        <v>1235106000000</v>
      </c>
      <c r="C3300" s="311">
        <v>1012364181896.2899</v>
      </c>
      <c r="D3300" s="311">
        <v>1000953231281.0698</v>
      </c>
      <c r="E3300" s="311">
        <v>957695018746.70984</v>
      </c>
      <c r="F3300" s="316">
        <v>222741818103.71008</v>
      </c>
      <c r="G3300" s="317">
        <v>81.965773131722287</v>
      </c>
      <c r="H3300" s="317">
        <v>81.04188881610726</v>
      </c>
      <c r="I3300" s="317">
        <v>77.539500151947266</v>
      </c>
    </row>
    <row r="3301" spans="1:9" x14ac:dyDescent="0.2">
      <c r="A3301" s="334" t="s">
        <v>28</v>
      </c>
      <c r="B3301" s="311">
        <v>1110548000000</v>
      </c>
      <c r="C3301" s="311">
        <v>922438548086</v>
      </c>
      <c r="D3301" s="311">
        <v>922155109238</v>
      </c>
      <c r="E3301" s="311">
        <v>879126395885</v>
      </c>
      <c r="F3301" s="316">
        <v>188109451914</v>
      </c>
      <c r="G3301" s="317">
        <v>83.061564928845939</v>
      </c>
      <c r="H3301" s="317">
        <v>83.036042497757862</v>
      </c>
      <c r="I3301" s="317">
        <v>79.161494675151374</v>
      </c>
    </row>
    <row r="3302" spans="1:9" x14ac:dyDescent="0.2">
      <c r="A3302" s="30" t="s">
        <v>110</v>
      </c>
      <c r="B3302" s="335">
        <v>626610000000</v>
      </c>
      <c r="C3302" s="335">
        <v>502376744043</v>
      </c>
      <c r="D3302" s="335">
        <v>502131817382</v>
      </c>
      <c r="E3302" s="335">
        <v>459103104029</v>
      </c>
      <c r="F3302" s="336">
        <v>124233255957</v>
      </c>
      <c r="G3302" s="319">
        <v>80.173751463111032</v>
      </c>
      <c r="H3302" s="319">
        <v>80.134663886947223</v>
      </c>
      <c r="I3302" s="319">
        <v>73.267758897719474</v>
      </c>
    </row>
    <row r="3303" spans="1:9" x14ac:dyDescent="0.2">
      <c r="A3303" s="30" t="s">
        <v>111</v>
      </c>
      <c r="B3303" s="335">
        <v>265433000000</v>
      </c>
      <c r="C3303" s="335">
        <v>222301973363</v>
      </c>
      <c r="D3303" s="335">
        <v>222299230012</v>
      </c>
      <c r="E3303" s="335">
        <v>222299230012</v>
      </c>
      <c r="F3303" s="336">
        <v>43131026637</v>
      </c>
      <c r="G3303" s="319">
        <v>83.750691648363244</v>
      </c>
      <c r="H3303" s="319">
        <v>83.749658110332931</v>
      </c>
      <c r="I3303" s="319">
        <v>83.749658110332931</v>
      </c>
    </row>
    <row r="3304" spans="1:9" x14ac:dyDescent="0.2">
      <c r="A3304" s="30" t="s">
        <v>112</v>
      </c>
      <c r="B3304" s="335">
        <v>218505000000</v>
      </c>
      <c r="C3304" s="335">
        <v>197759830680</v>
      </c>
      <c r="D3304" s="335">
        <v>197724061844</v>
      </c>
      <c r="E3304" s="335">
        <v>197724061844</v>
      </c>
      <c r="F3304" s="336">
        <v>20745169320</v>
      </c>
      <c r="G3304" s="319">
        <v>90.505860589002538</v>
      </c>
      <c r="H3304" s="319">
        <v>90.489490786938504</v>
      </c>
      <c r="I3304" s="319">
        <v>90.489490786938504</v>
      </c>
    </row>
    <row r="3305" spans="1:9" x14ac:dyDescent="0.2">
      <c r="A3305" s="334" t="s">
        <v>29</v>
      </c>
      <c r="B3305" s="311">
        <v>75840000000</v>
      </c>
      <c r="C3305" s="311">
        <v>69503424204.729996</v>
      </c>
      <c r="D3305" s="311">
        <v>59234693975.190002</v>
      </c>
      <c r="E3305" s="311">
        <v>59005194793.830002</v>
      </c>
      <c r="F3305" s="316">
        <v>6336575795.2700043</v>
      </c>
      <c r="G3305" s="317">
        <v>91.644810396532179</v>
      </c>
      <c r="H3305" s="317">
        <v>78.10481800526108</v>
      </c>
      <c r="I3305" s="317">
        <v>77.802208325197782</v>
      </c>
    </row>
    <row r="3306" spans="1:9" x14ac:dyDescent="0.2">
      <c r="A3306" s="30" t="s">
        <v>113</v>
      </c>
      <c r="B3306" s="335">
        <v>75840000000</v>
      </c>
      <c r="C3306" s="335">
        <v>69503424204.729996</v>
      </c>
      <c r="D3306" s="335">
        <v>59234693975.190002</v>
      </c>
      <c r="E3306" s="335">
        <v>59005194793.830002</v>
      </c>
      <c r="F3306" s="336">
        <v>6336575795.2700043</v>
      </c>
      <c r="G3306" s="319">
        <v>91.644810396532179</v>
      </c>
      <c r="H3306" s="319">
        <v>78.10481800526108</v>
      </c>
      <c r="I3306" s="319">
        <v>77.802208325197782</v>
      </c>
    </row>
    <row r="3307" spans="1:9" x14ac:dyDescent="0.2">
      <c r="A3307" s="334" t="s">
        <v>30</v>
      </c>
      <c r="B3307" s="311">
        <v>39583000000</v>
      </c>
      <c r="C3307" s="311">
        <v>12635387908</v>
      </c>
      <c r="D3307" s="311">
        <v>11797424719</v>
      </c>
      <c r="E3307" s="311">
        <v>11797424719</v>
      </c>
      <c r="F3307" s="316">
        <v>26947612092</v>
      </c>
      <c r="G3307" s="317">
        <v>31.921248788621376</v>
      </c>
      <c r="H3307" s="317">
        <v>29.804271326074328</v>
      </c>
      <c r="I3307" s="317">
        <v>29.804271326074328</v>
      </c>
    </row>
    <row r="3308" spans="1:9" x14ac:dyDescent="0.2">
      <c r="A3308" s="30" t="s">
        <v>603</v>
      </c>
      <c r="B3308" s="335">
        <v>340000000</v>
      </c>
      <c r="C3308" s="335">
        <v>340000000</v>
      </c>
      <c r="D3308" s="335">
        <v>0</v>
      </c>
      <c r="E3308" s="335">
        <v>0</v>
      </c>
      <c r="F3308" s="336">
        <v>0</v>
      </c>
      <c r="G3308" s="319">
        <v>100</v>
      </c>
      <c r="H3308" s="319">
        <v>0</v>
      </c>
      <c r="I3308" s="319">
        <v>0</v>
      </c>
    </row>
    <row r="3309" spans="1:9" x14ac:dyDescent="0.2">
      <c r="A3309" s="30" t="s">
        <v>115</v>
      </c>
      <c r="B3309" s="335">
        <v>15061000000</v>
      </c>
      <c r="C3309" s="335">
        <v>0</v>
      </c>
      <c r="D3309" s="335">
        <v>0</v>
      </c>
      <c r="E3309" s="335">
        <v>0</v>
      </c>
      <c r="F3309" s="336">
        <v>15061000000</v>
      </c>
      <c r="G3309" s="319">
        <v>0</v>
      </c>
      <c r="H3309" s="319">
        <v>0</v>
      </c>
      <c r="I3309" s="319">
        <v>0</v>
      </c>
    </row>
    <row r="3310" spans="1:9" x14ac:dyDescent="0.2">
      <c r="A3310" s="30" t="s">
        <v>118</v>
      </c>
      <c r="B3310" s="335">
        <v>4138000000</v>
      </c>
      <c r="C3310" s="335">
        <v>2009478958</v>
      </c>
      <c r="D3310" s="335">
        <v>1808618630</v>
      </c>
      <c r="E3310" s="335">
        <v>1808618630</v>
      </c>
      <c r="F3310" s="336">
        <v>2128521042</v>
      </c>
      <c r="G3310" s="319">
        <v>48.561598791686805</v>
      </c>
      <c r="H3310" s="319">
        <v>43.707555099081681</v>
      </c>
      <c r="I3310" s="319">
        <v>43.707555099081681</v>
      </c>
    </row>
    <row r="3311" spans="1:9" x14ac:dyDescent="0.2">
      <c r="A3311" s="30" t="s">
        <v>124</v>
      </c>
      <c r="B3311" s="335">
        <v>20000000000</v>
      </c>
      <c r="C3311" s="335">
        <v>10285908950</v>
      </c>
      <c r="D3311" s="335">
        <v>9988806089</v>
      </c>
      <c r="E3311" s="335">
        <v>9988806089</v>
      </c>
      <c r="F3311" s="336">
        <v>9714091050</v>
      </c>
      <c r="G3311" s="319">
        <v>51.429544749999998</v>
      </c>
      <c r="H3311" s="319">
        <v>49.944030444999996</v>
      </c>
      <c r="I3311" s="319">
        <v>49.944030444999996</v>
      </c>
    </row>
    <row r="3312" spans="1:9" x14ac:dyDescent="0.2">
      <c r="A3312" s="30" t="s">
        <v>304</v>
      </c>
      <c r="B3312" s="335">
        <v>44000000</v>
      </c>
      <c r="C3312" s="335">
        <v>0</v>
      </c>
      <c r="D3312" s="335">
        <v>0</v>
      </c>
      <c r="E3312" s="335">
        <v>0</v>
      </c>
      <c r="F3312" s="336">
        <v>44000000</v>
      </c>
      <c r="G3312" s="319">
        <v>0</v>
      </c>
      <c r="H3312" s="319">
        <v>0</v>
      </c>
      <c r="I3312" s="319">
        <v>0</v>
      </c>
    </row>
    <row r="3313" spans="1:9" x14ac:dyDescent="0.2">
      <c r="A3313" s="334" t="s">
        <v>33</v>
      </c>
      <c r="B3313" s="311">
        <v>2798000000</v>
      </c>
      <c r="C3313" s="311">
        <v>2191313597</v>
      </c>
      <c r="D3313" s="311">
        <v>2191313597</v>
      </c>
      <c r="E3313" s="311">
        <v>2191313597</v>
      </c>
      <c r="F3313" s="316">
        <v>606686403</v>
      </c>
      <c r="G3313" s="317">
        <v>78.317140707648321</v>
      </c>
      <c r="H3313" s="317">
        <v>78.317140707648321</v>
      </c>
      <c r="I3313" s="317">
        <v>78.317140707648321</v>
      </c>
    </row>
    <row r="3314" spans="1:9" x14ac:dyDescent="0.2">
      <c r="A3314" s="30" t="s">
        <v>378</v>
      </c>
      <c r="B3314" s="335">
        <v>2798000000</v>
      </c>
      <c r="C3314" s="335">
        <v>2191313597</v>
      </c>
      <c r="D3314" s="335">
        <v>2191313597</v>
      </c>
      <c r="E3314" s="335">
        <v>2191313597</v>
      </c>
      <c r="F3314" s="336">
        <v>606686403</v>
      </c>
      <c r="G3314" s="319">
        <v>78.317140707648321</v>
      </c>
      <c r="H3314" s="319">
        <v>78.317140707648321</v>
      </c>
      <c r="I3314" s="319">
        <v>78.317140707648321</v>
      </c>
    </row>
    <row r="3315" spans="1:9" x14ac:dyDescent="0.2">
      <c r="A3315" s="334" t="s">
        <v>127</v>
      </c>
      <c r="B3315" s="311">
        <v>6337000000</v>
      </c>
      <c r="C3315" s="311">
        <v>5595508100.5599995</v>
      </c>
      <c r="D3315" s="311">
        <v>5574689751.8800001</v>
      </c>
      <c r="E3315" s="311">
        <v>5574689751.8800001</v>
      </c>
      <c r="F3315" s="316">
        <v>741491899.44000053</v>
      </c>
      <c r="G3315" s="317">
        <v>88.299007425595704</v>
      </c>
      <c r="H3315" s="317">
        <v>87.970486853085063</v>
      </c>
      <c r="I3315" s="317">
        <v>87.970486853085063</v>
      </c>
    </row>
    <row r="3316" spans="1:9" x14ac:dyDescent="0.2">
      <c r="A3316" s="30" t="s">
        <v>128</v>
      </c>
      <c r="B3316" s="335">
        <v>1387000000</v>
      </c>
      <c r="C3316" s="335">
        <v>1327830433.3699999</v>
      </c>
      <c r="D3316" s="335">
        <v>1325991491.6900001</v>
      </c>
      <c r="E3316" s="335">
        <v>1325991491.6900001</v>
      </c>
      <c r="F3316" s="336">
        <v>59169566.630000114</v>
      </c>
      <c r="G3316" s="319">
        <v>95.733989428262433</v>
      </c>
      <c r="H3316" s="319">
        <v>95.601405312905555</v>
      </c>
      <c r="I3316" s="319">
        <v>95.601405312905555</v>
      </c>
    </row>
    <row r="3317" spans="1:9" x14ac:dyDescent="0.2">
      <c r="A3317" s="30" t="s">
        <v>129</v>
      </c>
      <c r="B3317" s="335">
        <v>10000000</v>
      </c>
      <c r="C3317" s="335">
        <v>5719718.1900000004</v>
      </c>
      <c r="D3317" s="335">
        <v>5719718.1900000004</v>
      </c>
      <c r="E3317" s="335">
        <v>5719718.1900000004</v>
      </c>
      <c r="F3317" s="336">
        <v>4280281.8099999996</v>
      </c>
      <c r="G3317" s="319">
        <v>57.197181900000004</v>
      </c>
      <c r="H3317" s="319">
        <v>57.197181900000004</v>
      </c>
      <c r="I3317" s="319">
        <v>57.197181900000004</v>
      </c>
    </row>
    <row r="3318" spans="1:9" x14ac:dyDescent="0.2">
      <c r="A3318" s="30" t="s">
        <v>130</v>
      </c>
      <c r="B3318" s="335">
        <v>2722000000</v>
      </c>
      <c r="C3318" s="335">
        <v>2572201000</v>
      </c>
      <c r="D3318" s="335">
        <v>2572201000</v>
      </c>
      <c r="E3318" s="335">
        <v>2572201000</v>
      </c>
      <c r="F3318" s="336">
        <v>149799000</v>
      </c>
      <c r="G3318" s="319">
        <v>94.496730345334313</v>
      </c>
      <c r="H3318" s="319">
        <v>94.496730345334313</v>
      </c>
      <c r="I3318" s="319">
        <v>94.496730345334313</v>
      </c>
    </row>
    <row r="3319" spans="1:9" x14ac:dyDescent="0.2">
      <c r="A3319" s="30" t="s">
        <v>393</v>
      </c>
      <c r="B3319" s="335">
        <v>33000000</v>
      </c>
      <c r="C3319" s="335">
        <v>0</v>
      </c>
      <c r="D3319" s="335">
        <v>0</v>
      </c>
      <c r="E3319" s="335">
        <v>0</v>
      </c>
      <c r="F3319" s="336">
        <v>33000000</v>
      </c>
      <c r="G3319" s="319">
        <v>0</v>
      </c>
      <c r="H3319" s="319">
        <v>0</v>
      </c>
      <c r="I3319" s="319">
        <v>0</v>
      </c>
    </row>
    <row r="3320" spans="1:9" x14ac:dyDescent="0.2">
      <c r="A3320" s="30" t="s">
        <v>188</v>
      </c>
      <c r="B3320" s="335">
        <v>2185000000</v>
      </c>
      <c r="C3320" s="335">
        <v>1689756949</v>
      </c>
      <c r="D3320" s="335">
        <v>1670777542</v>
      </c>
      <c r="E3320" s="335">
        <v>1670777542</v>
      </c>
      <c r="F3320" s="336">
        <v>495243051</v>
      </c>
      <c r="G3320" s="319">
        <v>77.334414141876422</v>
      </c>
      <c r="H3320" s="319">
        <v>76.465791395881013</v>
      </c>
      <c r="I3320" s="319">
        <v>76.465791395881013</v>
      </c>
    </row>
    <row r="3321" spans="1:9" x14ac:dyDescent="0.2">
      <c r="A3321" s="334" t="s">
        <v>131</v>
      </c>
      <c r="B3321" s="311">
        <v>136812716530</v>
      </c>
      <c r="C3321" s="311">
        <v>79536102714.100006</v>
      </c>
      <c r="D3321" s="311">
        <v>30808893556.91</v>
      </c>
      <c r="E3321" s="311">
        <v>30792824556.91</v>
      </c>
      <c r="F3321" s="316">
        <v>57276613815.899994</v>
      </c>
      <c r="G3321" s="317">
        <v>58.135021898099296</v>
      </c>
      <c r="H3321" s="317">
        <v>22.519027717832277</v>
      </c>
      <c r="I3321" s="317">
        <v>22.507282464607606</v>
      </c>
    </row>
    <row r="3322" spans="1:9" x14ac:dyDescent="0.2">
      <c r="A3322" s="334" t="s">
        <v>1651</v>
      </c>
      <c r="B3322" s="311">
        <v>136812716530</v>
      </c>
      <c r="C3322" s="311">
        <v>79536102714.100006</v>
      </c>
      <c r="D3322" s="311">
        <v>30808893556.91</v>
      </c>
      <c r="E3322" s="311">
        <v>30792824556.91</v>
      </c>
      <c r="F3322" s="316">
        <v>57276613815.899994</v>
      </c>
      <c r="G3322" s="317">
        <v>58.135021898099296</v>
      </c>
      <c r="H3322" s="317">
        <v>22.519027717832277</v>
      </c>
      <c r="I3322" s="317">
        <v>22.507282464607606</v>
      </c>
    </row>
    <row r="3323" spans="1:9" x14ac:dyDescent="0.2">
      <c r="A3323" s="30" t="s">
        <v>984</v>
      </c>
      <c r="B3323" s="335">
        <v>40620927668</v>
      </c>
      <c r="C3323" s="335">
        <v>28860218683.040001</v>
      </c>
      <c r="D3323" s="335">
        <v>10842024894.08</v>
      </c>
      <c r="E3323" s="335">
        <v>10832024894.08</v>
      </c>
      <c r="F3323" s="336">
        <v>11760708984.959999</v>
      </c>
      <c r="G3323" s="319">
        <v>71.047660257585051</v>
      </c>
      <c r="H3323" s="319">
        <v>26.690736811067552</v>
      </c>
      <c r="I3323" s="319">
        <v>26.666118958708957</v>
      </c>
    </row>
    <row r="3324" spans="1:9" x14ac:dyDescent="0.2">
      <c r="A3324" s="30" t="s">
        <v>985</v>
      </c>
      <c r="B3324" s="335">
        <v>37525447500</v>
      </c>
      <c r="C3324" s="335">
        <v>27864823895.060001</v>
      </c>
      <c r="D3324" s="335">
        <v>16966164761.030001</v>
      </c>
      <c r="E3324" s="335">
        <v>16960095761.030001</v>
      </c>
      <c r="F3324" s="336">
        <v>9660623604.9399986</v>
      </c>
      <c r="G3324" s="319">
        <v>74.255807062820509</v>
      </c>
      <c r="H3324" s="319">
        <v>45.212424877891202</v>
      </c>
      <c r="I3324" s="319">
        <v>45.196251852905952</v>
      </c>
    </row>
    <row r="3325" spans="1:9" x14ac:dyDescent="0.2">
      <c r="A3325" s="30" t="s">
        <v>986</v>
      </c>
      <c r="B3325" s="335">
        <v>58666341362</v>
      </c>
      <c r="C3325" s="335">
        <v>22811060136</v>
      </c>
      <c r="D3325" s="335">
        <v>3000703901.8000002</v>
      </c>
      <c r="E3325" s="335">
        <v>3000703901.8000002</v>
      </c>
      <c r="F3325" s="336">
        <v>35855281226</v>
      </c>
      <c r="G3325" s="319">
        <v>38.88270447145257</v>
      </c>
      <c r="H3325" s="319">
        <v>5.1148645579996046</v>
      </c>
      <c r="I3325" s="319">
        <v>5.1148645579996046</v>
      </c>
    </row>
    <row r="3326" spans="1:9" x14ac:dyDescent="0.2">
      <c r="A3326" s="334" t="s">
        <v>987</v>
      </c>
      <c r="B3326" s="311">
        <v>624000000</v>
      </c>
      <c r="C3326" s="311">
        <v>506090296</v>
      </c>
      <c r="D3326" s="311">
        <v>337578849</v>
      </c>
      <c r="E3326" s="311">
        <v>337578849</v>
      </c>
      <c r="F3326" s="316">
        <v>117909704</v>
      </c>
      <c r="G3326" s="317">
        <v>81.1042141025641</v>
      </c>
      <c r="H3326" s="317">
        <v>54.099174519230765</v>
      </c>
      <c r="I3326" s="317">
        <v>54.099174519230765</v>
      </c>
    </row>
    <row r="3327" spans="1:9" x14ac:dyDescent="0.2">
      <c r="A3327" s="334" t="s">
        <v>109</v>
      </c>
      <c r="B3327" s="311">
        <v>122000000</v>
      </c>
      <c r="C3327" s="311">
        <v>84355633</v>
      </c>
      <c r="D3327" s="311">
        <v>51870571</v>
      </c>
      <c r="E3327" s="311">
        <v>51870571</v>
      </c>
      <c r="F3327" s="316">
        <v>37644367</v>
      </c>
      <c r="G3327" s="317">
        <v>69.143961475409839</v>
      </c>
      <c r="H3327" s="317">
        <v>42.516861475409833</v>
      </c>
      <c r="I3327" s="317">
        <v>42.516861475409833</v>
      </c>
    </row>
    <row r="3328" spans="1:9" x14ac:dyDescent="0.2">
      <c r="A3328" s="334" t="s">
        <v>29</v>
      </c>
      <c r="B3328" s="311">
        <v>114000000</v>
      </c>
      <c r="C3328" s="311">
        <v>83185700</v>
      </c>
      <c r="D3328" s="311">
        <v>50700638</v>
      </c>
      <c r="E3328" s="311">
        <v>50700638</v>
      </c>
      <c r="F3328" s="316">
        <v>30814300</v>
      </c>
      <c r="G3328" s="317">
        <v>72.969912280701749</v>
      </c>
      <c r="H3328" s="317">
        <v>44.474243859649121</v>
      </c>
      <c r="I3328" s="317">
        <v>44.474243859649121</v>
      </c>
    </row>
    <row r="3329" spans="1:9" x14ac:dyDescent="0.2">
      <c r="A3329" s="30" t="s">
        <v>113</v>
      </c>
      <c r="B3329" s="335">
        <v>114000000</v>
      </c>
      <c r="C3329" s="335">
        <v>83185700</v>
      </c>
      <c r="D3329" s="335">
        <v>50700638</v>
      </c>
      <c r="E3329" s="335">
        <v>50700638</v>
      </c>
      <c r="F3329" s="336">
        <v>30814300</v>
      </c>
      <c r="G3329" s="319">
        <v>72.969912280701749</v>
      </c>
      <c r="H3329" s="319">
        <v>44.474243859649121</v>
      </c>
      <c r="I3329" s="319">
        <v>44.474243859649121</v>
      </c>
    </row>
    <row r="3330" spans="1:9" x14ac:dyDescent="0.2">
      <c r="A3330" s="334" t="s">
        <v>127</v>
      </c>
      <c r="B3330" s="311">
        <v>8000000</v>
      </c>
      <c r="C3330" s="311">
        <v>1169933</v>
      </c>
      <c r="D3330" s="311">
        <v>1169933</v>
      </c>
      <c r="E3330" s="311">
        <v>1169933</v>
      </c>
      <c r="F3330" s="316">
        <v>6830067</v>
      </c>
      <c r="G3330" s="317">
        <v>14.624162499999999</v>
      </c>
      <c r="H3330" s="317">
        <v>14.624162499999999</v>
      </c>
      <c r="I3330" s="317">
        <v>14.624162499999999</v>
      </c>
    </row>
    <row r="3331" spans="1:9" x14ac:dyDescent="0.2">
      <c r="A3331" s="30" t="s">
        <v>130</v>
      </c>
      <c r="B3331" s="335">
        <v>8000000</v>
      </c>
      <c r="C3331" s="335">
        <v>1169933</v>
      </c>
      <c r="D3331" s="335">
        <v>1169933</v>
      </c>
      <c r="E3331" s="335">
        <v>1169933</v>
      </c>
      <c r="F3331" s="336">
        <v>6830067</v>
      </c>
      <c r="G3331" s="319">
        <v>14.624162499999999</v>
      </c>
      <c r="H3331" s="319">
        <v>14.624162499999999</v>
      </c>
      <c r="I3331" s="319">
        <v>14.624162499999999</v>
      </c>
    </row>
    <row r="3332" spans="1:9" x14ac:dyDescent="0.2">
      <c r="A3332" s="334" t="s">
        <v>131</v>
      </c>
      <c r="B3332" s="311">
        <v>502000000</v>
      </c>
      <c r="C3332" s="311">
        <v>421734663</v>
      </c>
      <c r="D3332" s="311">
        <v>285708278</v>
      </c>
      <c r="E3332" s="311">
        <v>285708278</v>
      </c>
      <c r="F3332" s="316">
        <v>80265337</v>
      </c>
      <c r="G3332" s="317">
        <v>84.010889043824704</v>
      </c>
      <c r="H3332" s="317">
        <v>56.913999601593623</v>
      </c>
      <c r="I3332" s="317">
        <v>56.913999601593623</v>
      </c>
    </row>
    <row r="3333" spans="1:9" x14ac:dyDescent="0.2">
      <c r="A3333" s="334" t="s">
        <v>1651</v>
      </c>
      <c r="B3333" s="311">
        <v>502000000</v>
      </c>
      <c r="C3333" s="311">
        <v>421734663</v>
      </c>
      <c r="D3333" s="311">
        <v>285708278</v>
      </c>
      <c r="E3333" s="311">
        <v>285708278</v>
      </c>
      <c r="F3333" s="316">
        <v>80265337</v>
      </c>
      <c r="G3333" s="317">
        <v>84.010889043824704</v>
      </c>
      <c r="H3333" s="317">
        <v>56.913999601593623</v>
      </c>
      <c r="I3333" s="317">
        <v>56.913999601593623</v>
      </c>
    </row>
    <row r="3334" spans="1:9" x14ac:dyDescent="0.2">
      <c r="A3334" s="30" t="s">
        <v>988</v>
      </c>
      <c r="B3334" s="335">
        <v>200000000</v>
      </c>
      <c r="C3334" s="335">
        <v>145298000</v>
      </c>
      <c r="D3334" s="335">
        <v>80476000</v>
      </c>
      <c r="E3334" s="335">
        <v>80476000</v>
      </c>
      <c r="F3334" s="336">
        <v>54702000</v>
      </c>
      <c r="G3334" s="319">
        <v>72.649000000000001</v>
      </c>
      <c r="H3334" s="319">
        <v>40.238</v>
      </c>
      <c r="I3334" s="319">
        <v>40.238</v>
      </c>
    </row>
    <row r="3335" spans="1:9" x14ac:dyDescent="0.2">
      <c r="A3335" s="30" t="s">
        <v>989</v>
      </c>
      <c r="B3335" s="335">
        <v>143000000</v>
      </c>
      <c r="C3335" s="335">
        <v>117436663</v>
      </c>
      <c r="D3335" s="335">
        <v>86532278</v>
      </c>
      <c r="E3335" s="335">
        <v>86532278</v>
      </c>
      <c r="F3335" s="336">
        <v>25563337</v>
      </c>
      <c r="G3335" s="319">
        <v>82.123540559440556</v>
      </c>
      <c r="H3335" s="319">
        <v>60.512082517482511</v>
      </c>
      <c r="I3335" s="319">
        <v>60.512082517482511</v>
      </c>
    </row>
    <row r="3336" spans="1:9" x14ac:dyDescent="0.2">
      <c r="A3336" s="30" t="s">
        <v>990</v>
      </c>
      <c r="B3336" s="335">
        <v>159000000</v>
      </c>
      <c r="C3336" s="335">
        <v>159000000</v>
      </c>
      <c r="D3336" s="335">
        <v>118700000</v>
      </c>
      <c r="E3336" s="335">
        <v>118700000</v>
      </c>
      <c r="F3336" s="336">
        <v>0</v>
      </c>
      <c r="G3336" s="319">
        <v>100</v>
      </c>
      <c r="H3336" s="319">
        <v>74.654088050314456</v>
      </c>
      <c r="I3336" s="319">
        <v>74.654088050314456</v>
      </c>
    </row>
    <row r="3337" spans="1:9" x14ac:dyDescent="0.2">
      <c r="A3337" s="334" t="s">
        <v>991</v>
      </c>
      <c r="B3337" s="311">
        <v>1303992505415</v>
      </c>
      <c r="C3337" s="311">
        <v>1073200174774.61</v>
      </c>
      <c r="D3337" s="311">
        <v>953950094358.21008</v>
      </c>
      <c r="E3337" s="311">
        <v>931103213237.21008</v>
      </c>
      <c r="F3337" s="316">
        <v>230792330640.39001</v>
      </c>
      <c r="G3337" s="317">
        <v>82.301099915682457</v>
      </c>
      <c r="H3337" s="317">
        <v>73.156102538688458</v>
      </c>
      <c r="I3337" s="317">
        <v>71.404031033206238</v>
      </c>
    </row>
    <row r="3338" spans="1:9" x14ac:dyDescent="0.2">
      <c r="A3338" s="334" t="s">
        <v>109</v>
      </c>
      <c r="B3338" s="311">
        <v>1141091000000</v>
      </c>
      <c r="C3338" s="311">
        <v>923555955873.1499</v>
      </c>
      <c r="D3338" s="311">
        <v>835988862531.21997</v>
      </c>
      <c r="E3338" s="311">
        <v>813614969662.21997</v>
      </c>
      <c r="F3338" s="316">
        <v>217535044126.8501</v>
      </c>
      <c r="G3338" s="317">
        <v>80.936222954448851</v>
      </c>
      <c r="H3338" s="317">
        <v>73.262243110428528</v>
      </c>
      <c r="I3338" s="317">
        <v>71.301497396984118</v>
      </c>
    </row>
    <row r="3339" spans="1:9" x14ac:dyDescent="0.2">
      <c r="A3339" s="334" t="s">
        <v>28</v>
      </c>
      <c r="B3339" s="311">
        <v>398984000000</v>
      </c>
      <c r="C3339" s="311">
        <v>338992340033</v>
      </c>
      <c r="D3339" s="311">
        <v>338915053039</v>
      </c>
      <c r="E3339" s="311">
        <v>318912325984</v>
      </c>
      <c r="F3339" s="316">
        <v>59991659967</v>
      </c>
      <c r="G3339" s="317">
        <v>84.963893297224942</v>
      </c>
      <c r="H3339" s="317">
        <v>84.944522346510126</v>
      </c>
      <c r="I3339" s="317">
        <v>79.931106506526575</v>
      </c>
    </row>
    <row r="3340" spans="1:9" x14ac:dyDescent="0.2">
      <c r="A3340" s="30" t="s">
        <v>110</v>
      </c>
      <c r="B3340" s="335">
        <v>270331000000</v>
      </c>
      <c r="C3340" s="335">
        <v>242144936175</v>
      </c>
      <c r="D3340" s="335">
        <v>242077605125</v>
      </c>
      <c r="E3340" s="335">
        <v>222074878070</v>
      </c>
      <c r="F3340" s="336">
        <v>28186063825</v>
      </c>
      <c r="G3340" s="319">
        <v>89.57349921947538</v>
      </c>
      <c r="H3340" s="319">
        <v>89.548592327554005</v>
      </c>
      <c r="I3340" s="319">
        <v>82.149245950334958</v>
      </c>
    </row>
    <row r="3341" spans="1:9" x14ac:dyDescent="0.2">
      <c r="A3341" s="30" t="s">
        <v>111</v>
      </c>
      <c r="B3341" s="335">
        <v>103010000000</v>
      </c>
      <c r="C3341" s="335">
        <v>78998912648</v>
      </c>
      <c r="D3341" s="335">
        <v>78988956704</v>
      </c>
      <c r="E3341" s="335">
        <v>78988956704</v>
      </c>
      <c r="F3341" s="336">
        <v>24011087352</v>
      </c>
      <c r="G3341" s="319">
        <v>76.69052776235317</v>
      </c>
      <c r="H3341" s="319">
        <v>76.680862735656731</v>
      </c>
      <c r="I3341" s="319">
        <v>76.680862735656731</v>
      </c>
    </row>
    <row r="3342" spans="1:9" x14ac:dyDescent="0.2">
      <c r="A3342" s="30" t="s">
        <v>112</v>
      </c>
      <c r="B3342" s="335">
        <v>25643000000</v>
      </c>
      <c r="C3342" s="335">
        <v>17848491210</v>
      </c>
      <c r="D3342" s="335">
        <v>17848491210</v>
      </c>
      <c r="E3342" s="335">
        <v>17848491210</v>
      </c>
      <c r="F3342" s="336">
        <v>7794508790</v>
      </c>
      <c r="G3342" s="319">
        <v>69.603756229770312</v>
      </c>
      <c r="H3342" s="319">
        <v>69.603756229770312</v>
      </c>
      <c r="I3342" s="319">
        <v>69.603756229770312</v>
      </c>
    </row>
    <row r="3343" spans="1:9" x14ac:dyDescent="0.2">
      <c r="A3343" s="334" t="s">
        <v>29</v>
      </c>
      <c r="B3343" s="311">
        <v>32238478312</v>
      </c>
      <c r="C3343" s="311">
        <v>30286126239.41</v>
      </c>
      <c r="D3343" s="311">
        <v>26603610268.950001</v>
      </c>
      <c r="E3343" s="311">
        <v>26529815639.950001</v>
      </c>
      <c r="F3343" s="316">
        <v>1952352072.5900002</v>
      </c>
      <c r="G3343" s="317">
        <v>93.944031558514084</v>
      </c>
      <c r="H3343" s="317">
        <v>82.521296481439222</v>
      </c>
      <c r="I3343" s="317">
        <v>82.292394148376772</v>
      </c>
    </row>
    <row r="3344" spans="1:9" x14ac:dyDescent="0.2">
      <c r="A3344" s="30" t="s">
        <v>113</v>
      </c>
      <c r="B3344" s="335">
        <v>32238478312</v>
      </c>
      <c r="C3344" s="335">
        <v>30286126239.41</v>
      </c>
      <c r="D3344" s="335">
        <v>26603610268.950001</v>
      </c>
      <c r="E3344" s="335">
        <v>26529815639.950001</v>
      </c>
      <c r="F3344" s="336">
        <v>1952352072.5900002</v>
      </c>
      <c r="G3344" s="319">
        <v>93.944031558514084</v>
      </c>
      <c r="H3344" s="319">
        <v>82.521296481439222</v>
      </c>
      <c r="I3344" s="319">
        <v>82.292394148376772</v>
      </c>
    </row>
    <row r="3345" spans="1:9" x14ac:dyDescent="0.2">
      <c r="A3345" s="334" t="s">
        <v>30</v>
      </c>
      <c r="B3345" s="311">
        <v>706590288325</v>
      </c>
      <c r="C3345" s="311">
        <v>553397585102.73999</v>
      </c>
      <c r="D3345" s="311">
        <v>469590465702.27002</v>
      </c>
      <c r="E3345" s="311">
        <v>467293094517.27002</v>
      </c>
      <c r="F3345" s="316">
        <v>153192703222.26001</v>
      </c>
      <c r="G3345" s="317">
        <v>78.319443989895561</v>
      </c>
      <c r="H3345" s="317">
        <v>66.458664018076533</v>
      </c>
      <c r="I3345" s="317">
        <v>66.133529180680739</v>
      </c>
    </row>
    <row r="3346" spans="1:9" x14ac:dyDescent="0.2">
      <c r="A3346" s="30" t="s">
        <v>992</v>
      </c>
      <c r="B3346" s="335">
        <v>296936000000</v>
      </c>
      <c r="C3346" s="335">
        <v>294300469073.73999</v>
      </c>
      <c r="D3346" s="335">
        <v>235646817918.42999</v>
      </c>
      <c r="E3346" s="335">
        <v>235257485875.42999</v>
      </c>
      <c r="F3346" s="336">
        <v>2635530926.2600098</v>
      </c>
      <c r="G3346" s="319">
        <v>99.112424587702392</v>
      </c>
      <c r="H3346" s="319">
        <v>79.359463964770185</v>
      </c>
      <c r="I3346" s="319">
        <v>79.228347480746692</v>
      </c>
    </row>
    <row r="3347" spans="1:9" x14ac:dyDescent="0.2">
      <c r="A3347" s="30" t="s">
        <v>993</v>
      </c>
      <c r="B3347" s="335">
        <v>402172000000</v>
      </c>
      <c r="C3347" s="335">
        <v>257967818008</v>
      </c>
      <c r="D3347" s="335">
        <v>233359320602.84</v>
      </c>
      <c r="E3347" s="335">
        <v>231451281460.84</v>
      </c>
      <c r="F3347" s="336">
        <v>144204181992</v>
      </c>
      <c r="G3347" s="319">
        <v>64.143654458291479</v>
      </c>
      <c r="H3347" s="319">
        <v>58.024755727111788</v>
      </c>
      <c r="I3347" s="319">
        <v>57.550322116119467</v>
      </c>
    </row>
    <row r="3348" spans="1:9" x14ac:dyDescent="0.2">
      <c r="A3348" s="30" t="s">
        <v>994</v>
      </c>
      <c r="B3348" s="335">
        <v>622000000</v>
      </c>
      <c r="C3348" s="335">
        <v>0</v>
      </c>
      <c r="D3348" s="335">
        <v>0</v>
      </c>
      <c r="E3348" s="335">
        <v>0</v>
      </c>
      <c r="F3348" s="336">
        <v>622000000</v>
      </c>
      <c r="G3348" s="319">
        <v>0</v>
      </c>
      <c r="H3348" s="319">
        <v>0</v>
      </c>
      <c r="I3348" s="319">
        <v>0</v>
      </c>
    </row>
    <row r="3349" spans="1:9" x14ac:dyDescent="0.2">
      <c r="A3349" s="30" t="s">
        <v>995</v>
      </c>
      <c r="B3349" s="335">
        <v>357000000</v>
      </c>
      <c r="C3349" s="335">
        <v>229247142</v>
      </c>
      <c r="D3349" s="335">
        <v>158813599</v>
      </c>
      <c r="E3349" s="335">
        <v>158813599</v>
      </c>
      <c r="F3349" s="336">
        <v>127752858</v>
      </c>
      <c r="G3349" s="319">
        <v>64.214885714285714</v>
      </c>
      <c r="H3349" s="319">
        <v>44.485601960784315</v>
      </c>
      <c r="I3349" s="319">
        <v>44.485601960784315</v>
      </c>
    </row>
    <row r="3350" spans="1:9" x14ac:dyDescent="0.2">
      <c r="A3350" s="30" t="s">
        <v>115</v>
      </c>
      <c r="B3350" s="335">
        <v>4501000000</v>
      </c>
      <c r="C3350" s="335">
        <v>0</v>
      </c>
      <c r="D3350" s="335">
        <v>0</v>
      </c>
      <c r="E3350" s="335">
        <v>0</v>
      </c>
      <c r="F3350" s="336">
        <v>4501000000</v>
      </c>
      <c r="G3350" s="319">
        <v>0</v>
      </c>
      <c r="H3350" s="319">
        <v>0</v>
      </c>
      <c r="I3350" s="319">
        <v>0</v>
      </c>
    </row>
    <row r="3351" spans="1:9" x14ac:dyDescent="0.2">
      <c r="A3351" s="30" t="s">
        <v>118</v>
      </c>
      <c r="B3351" s="335">
        <v>1855000000</v>
      </c>
      <c r="C3351" s="335">
        <v>757211225</v>
      </c>
      <c r="D3351" s="335">
        <v>282673928</v>
      </c>
      <c r="E3351" s="335">
        <v>282673928</v>
      </c>
      <c r="F3351" s="336">
        <v>1097788775</v>
      </c>
      <c r="G3351" s="319">
        <v>40.820012129380054</v>
      </c>
      <c r="H3351" s="319">
        <v>15.238486684636118</v>
      </c>
      <c r="I3351" s="319">
        <v>15.238486684636118</v>
      </c>
    </row>
    <row r="3352" spans="1:9" x14ac:dyDescent="0.2">
      <c r="A3352" s="30" t="s">
        <v>124</v>
      </c>
      <c r="B3352" s="335">
        <v>147288325</v>
      </c>
      <c r="C3352" s="335">
        <v>142839654</v>
      </c>
      <c r="D3352" s="335">
        <v>142839654</v>
      </c>
      <c r="E3352" s="335">
        <v>142839654</v>
      </c>
      <c r="F3352" s="336">
        <v>4448671</v>
      </c>
      <c r="G3352" s="319">
        <v>96.979617359352815</v>
      </c>
      <c r="H3352" s="319">
        <v>96.979617359352815</v>
      </c>
      <c r="I3352" s="319">
        <v>96.979617359352815</v>
      </c>
    </row>
    <row r="3353" spans="1:9" x14ac:dyDescent="0.2">
      <c r="A3353" s="334" t="s">
        <v>127</v>
      </c>
      <c r="B3353" s="311">
        <v>3278233363</v>
      </c>
      <c r="C3353" s="311">
        <v>879904498</v>
      </c>
      <c r="D3353" s="311">
        <v>879733521</v>
      </c>
      <c r="E3353" s="311">
        <v>879733521</v>
      </c>
      <c r="F3353" s="316">
        <v>2398328865</v>
      </c>
      <c r="G3353" s="317">
        <v>26.840813345721536</v>
      </c>
      <c r="H3353" s="317">
        <v>26.83559782318035</v>
      </c>
      <c r="I3353" s="317">
        <v>26.83559782318035</v>
      </c>
    </row>
    <row r="3354" spans="1:9" x14ac:dyDescent="0.2">
      <c r="A3354" s="30" t="s">
        <v>128</v>
      </c>
      <c r="B3354" s="335">
        <v>839793413</v>
      </c>
      <c r="C3354" s="335">
        <v>833558440</v>
      </c>
      <c r="D3354" s="335">
        <v>833387463</v>
      </c>
      <c r="E3354" s="335">
        <v>833387463</v>
      </c>
      <c r="F3354" s="336">
        <v>6234973</v>
      </c>
      <c r="G3354" s="319">
        <v>99.257558715812408</v>
      </c>
      <c r="H3354" s="319">
        <v>99.237199303919766</v>
      </c>
      <c r="I3354" s="319">
        <v>99.237199303919766</v>
      </c>
    </row>
    <row r="3355" spans="1:9" x14ac:dyDescent="0.2">
      <c r="A3355" s="30" t="s">
        <v>130</v>
      </c>
      <c r="B3355" s="335">
        <v>2388221090</v>
      </c>
      <c r="C3355" s="335">
        <v>0</v>
      </c>
      <c r="D3355" s="335">
        <v>0</v>
      </c>
      <c r="E3355" s="335">
        <v>0</v>
      </c>
      <c r="F3355" s="336">
        <v>2388221090</v>
      </c>
      <c r="G3355" s="319">
        <v>0</v>
      </c>
      <c r="H3355" s="319">
        <v>0</v>
      </c>
      <c r="I3355" s="319">
        <v>0</v>
      </c>
    </row>
    <row r="3356" spans="1:9" x14ac:dyDescent="0.2">
      <c r="A3356" s="30" t="s">
        <v>188</v>
      </c>
      <c r="B3356" s="335">
        <v>50218860</v>
      </c>
      <c r="C3356" s="335">
        <v>46346058</v>
      </c>
      <c r="D3356" s="335">
        <v>46346058</v>
      </c>
      <c r="E3356" s="335">
        <v>46346058</v>
      </c>
      <c r="F3356" s="336">
        <v>3872802</v>
      </c>
      <c r="G3356" s="319">
        <v>92.28815229975352</v>
      </c>
      <c r="H3356" s="319">
        <v>92.28815229975352</v>
      </c>
      <c r="I3356" s="319">
        <v>92.28815229975352</v>
      </c>
    </row>
    <row r="3357" spans="1:9" x14ac:dyDescent="0.2">
      <c r="A3357" s="334" t="s">
        <v>131</v>
      </c>
      <c r="B3357" s="311">
        <v>162901505415</v>
      </c>
      <c r="C3357" s="311">
        <v>149644218901.46002</v>
      </c>
      <c r="D3357" s="311">
        <v>117961231826.99001</v>
      </c>
      <c r="E3357" s="311">
        <v>117488243574.99001</v>
      </c>
      <c r="F3357" s="316">
        <v>13257286513.539978</v>
      </c>
      <c r="G3357" s="317">
        <v>91.861777778071257</v>
      </c>
      <c r="H3357" s="317">
        <v>72.412610016388541</v>
      </c>
      <c r="I3357" s="317">
        <v>72.122257726030597</v>
      </c>
    </row>
    <row r="3358" spans="1:9" x14ac:dyDescent="0.2">
      <c r="A3358" s="334" t="s">
        <v>1651</v>
      </c>
      <c r="B3358" s="311">
        <v>162901505415</v>
      </c>
      <c r="C3358" s="311">
        <v>149644218901.46002</v>
      </c>
      <c r="D3358" s="311">
        <v>117961231826.99001</v>
      </c>
      <c r="E3358" s="311">
        <v>117488243574.99001</v>
      </c>
      <c r="F3358" s="316">
        <v>13257286513.539978</v>
      </c>
      <c r="G3358" s="317">
        <v>91.861777778071257</v>
      </c>
      <c r="H3358" s="317">
        <v>72.412610016388541</v>
      </c>
      <c r="I3358" s="317">
        <v>72.122257726030597</v>
      </c>
    </row>
    <row r="3359" spans="1:9" x14ac:dyDescent="0.2">
      <c r="A3359" s="30" t="s">
        <v>984</v>
      </c>
      <c r="B3359" s="335">
        <v>34650000000</v>
      </c>
      <c r="C3359" s="335">
        <v>26242666574.060001</v>
      </c>
      <c r="D3359" s="335">
        <v>26242666574.060001</v>
      </c>
      <c r="E3359" s="335">
        <v>26242666574.060001</v>
      </c>
      <c r="F3359" s="336">
        <v>8407333425.9399986</v>
      </c>
      <c r="G3359" s="319">
        <v>75.736411469148635</v>
      </c>
      <c r="H3359" s="319">
        <v>75.736411469148635</v>
      </c>
      <c r="I3359" s="319">
        <v>75.736411469148635</v>
      </c>
    </row>
    <row r="3360" spans="1:9" x14ac:dyDescent="0.2">
      <c r="A3360" s="30" t="s">
        <v>996</v>
      </c>
      <c r="B3360" s="335">
        <v>25817639567</v>
      </c>
      <c r="C3360" s="335">
        <v>25246731839.66</v>
      </c>
      <c r="D3360" s="335">
        <v>22875851579.130001</v>
      </c>
      <c r="E3360" s="335">
        <v>22712360420.130001</v>
      </c>
      <c r="F3360" s="336">
        <v>570907727.34000015</v>
      </c>
      <c r="G3360" s="319">
        <v>97.788691232370709</v>
      </c>
      <c r="H3360" s="319">
        <v>88.605511436335263</v>
      </c>
      <c r="I3360" s="319">
        <v>87.972257731728689</v>
      </c>
    </row>
    <row r="3361" spans="1:9" x14ac:dyDescent="0.2">
      <c r="A3361" s="30" t="s">
        <v>997</v>
      </c>
      <c r="B3361" s="335">
        <v>49000000000</v>
      </c>
      <c r="C3361" s="335">
        <v>48666702801.730003</v>
      </c>
      <c r="D3361" s="335">
        <v>42541797846.540001</v>
      </c>
      <c r="E3361" s="335">
        <v>42287574394.540001</v>
      </c>
      <c r="F3361" s="336">
        <v>333297198.26999664</v>
      </c>
      <c r="G3361" s="319">
        <v>99.319801636183684</v>
      </c>
      <c r="H3361" s="319">
        <v>86.819995605183678</v>
      </c>
      <c r="I3361" s="319">
        <v>86.301172233755111</v>
      </c>
    </row>
    <row r="3362" spans="1:9" x14ac:dyDescent="0.2">
      <c r="A3362" s="30" t="s">
        <v>998</v>
      </c>
      <c r="B3362" s="335">
        <v>9366503482</v>
      </c>
      <c r="C3362" s="335">
        <v>8991377178.3500004</v>
      </c>
      <c r="D3362" s="335">
        <v>7704094315.6099997</v>
      </c>
      <c r="E3362" s="335">
        <v>7704094315.6099997</v>
      </c>
      <c r="F3362" s="336">
        <v>375126303.64999962</v>
      </c>
      <c r="G3362" s="319">
        <v>95.99502306948483</v>
      </c>
      <c r="H3362" s="319">
        <v>82.251550222719487</v>
      </c>
      <c r="I3362" s="319">
        <v>82.251550222719487</v>
      </c>
    </row>
    <row r="3363" spans="1:9" x14ac:dyDescent="0.2">
      <c r="A3363" s="30" t="s">
        <v>999</v>
      </c>
      <c r="B3363" s="335">
        <v>13924057231</v>
      </c>
      <c r="C3363" s="335">
        <v>13923835965</v>
      </c>
      <c r="D3363" s="335">
        <v>104556359</v>
      </c>
      <c r="E3363" s="335">
        <v>104556359</v>
      </c>
      <c r="F3363" s="336">
        <v>221266</v>
      </c>
      <c r="G3363" s="319">
        <v>99.998410908571188</v>
      </c>
      <c r="H3363" s="319">
        <v>0.75090440426530014</v>
      </c>
      <c r="I3363" s="319">
        <v>0.75090440426530014</v>
      </c>
    </row>
    <row r="3364" spans="1:9" x14ac:dyDescent="0.2">
      <c r="A3364" s="30" t="s">
        <v>1000</v>
      </c>
      <c r="B3364" s="335">
        <v>4000000000</v>
      </c>
      <c r="C3364" s="335">
        <v>3527420724</v>
      </c>
      <c r="D3364" s="335">
        <v>3020726993</v>
      </c>
      <c r="E3364" s="335">
        <v>2993906685</v>
      </c>
      <c r="F3364" s="336">
        <v>472579276</v>
      </c>
      <c r="G3364" s="319">
        <v>88.18551810000001</v>
      </c>
      <c r="H3364" s="319">
        <v>75.518174824999988</v>
      </c>
      <c r="I3364" s="319">
        <v>74.847667125000001</v>
      </c>
    </row>
    <row r="3365" spans="1:9" x14ac:dyDescent="0.2">
      <c r="A3365" s="30" t="s">
        <v>1001</v>
      </c>
      <c r="B3365" s="335">
        <v>26143305135</v>
      </c>
      <c r="C3365" s="335">
        <v>23045483818.66</v>
      </c>
      <c r="D3365" s="335">
        <v>15471538159.65</v>
      </c>
      <c r="E3365" s="335">
        <v>15443084826.65</v>
      </c>
      <c r="F3365" s="336">
        <v>3097821316.3400002</v>
      </c>
      <c r="G3365" s="319">
        <v>88.150613320147059</v>
      </c>
      <c r="H3365" s="319">
        <v>59.179732936433858</v>
      </c>
      <c r="I3365" s="319">
        <v>59.070896915689467</v>
      </c>
    </row>
    <row r="3366" spans="1:9" x14ac:dyDescent="0.2">
      <c r="A3366" s="334" t="s">
        <v>1002</v>
      </c>
      <c r="B3366" s="311">
        <v>1463771438700</v>
      </c>
      <c r="C3366" s="311">
        <v>1181527567200.52</v>
      </c>
      <c r="D3366" s="311">
        <v>1097054599335.5498</v>
      </c>
      <c r="E3366" s="311">
        <v>1096734622610.0698</v>
      </c>
      <c r="F3366" s="316">
        <v>282243871499.47998</v>
      </c>
      <c r="G3366" s="317">
        <v>80.718036707278188</v>
      </c>
      <c r="H3366" s="317">
        <v>74.947124279857675</v>
      </c>
      <c r="I3366" s="317">
        <v>74.925264533382219</v>
      </c>
    </row>
    <row r="3367" spans="1:9" x14ac:dyDescent="0.2">
      <c r="A3367" s="334" t="s">
        <v>109</v>
      </c>
      <c r="B3367" s="311">
        <v>1224929000000</v>
      </c>
      <c r="C3367" s="311">
        <v>979613351127.57996</v>
      </c>
      <c r="D3367" s="311">
        <v>949418314638.96997</v>
      </c>
      <c r="E3367" s="311">
        <v>949104837913.48999</v>
      </c>
      <c r="F3367" s="316">
        <v>245315648872.42004</v>
      </c>
      <c r="G3367" s="317">
        <v>79.973072000710246</v>
      </c>
      <c r="H3367" s="317">
        <v>77.508028190937594</v>
      </c>
      <c r="I3367" s="317">
        <v>77.482436770905906</v>
      </c>
    </row>
    <row r="3368" spans="1:9" x14ac:dyDescent="0.2">
      <c r="A3368" s="334" t="s">
        <v>28</v>
      </c>
      <c r="B3368" s="311">
        <v>1097984000000</v>
      </c>
      <c r="C3368" s="311">
        <v>874663397628</v>
      </c>
      <c r="D3368" s="311">
        <v>874663254728</v>
      </c>
      <c r="E3368" s="311">
        <v>874663254728</v>
      </c>
      <c r="F3368" s="316">
        <v>223320602372</v>
      </c>
      <c r="G3368" s="317">
        <v>79.660850943911754</v>
      </c>
      <c r="H3368" s="317">
        <v>79.660837929150148</v>
      </c>
      <c r="I3368" s="317">
        <v>79.660837929150148</v>
      </c>
    </row>
    <row r="3369" spans="1:9" x14ac:dyDescent="0.2">
      <c r="A3369" s="30" t="s">
        <v>110</v>
      </c>
      <c r="B3369" s="335">
        <v>765422799899</v>
      </c>
      <c r="C3369" s="335">
        <v>645286586307</v>
      </c>
      <c r="D3369" s="335">
        <v>645286586307</v>
      </c>
      <c r="E3369" s="335">
        <v>645286586307</v>
      </c>
      <c r="F3369" s="336">
        <v>120136213592</v>
      </c>
      <c r="G3369" s="319">
        <v>84.304594322529667</v>
      </c>
      <c r="H3369" s="319">
        <v>84.304594322529667</v>
      </c>
      <c r="I3369" s="319">
        <v>84.304594322529667</v>
      </c>
    </row>
    <row r="3370" spans="1:9" x14ac:dyDescent="0.2">
      <c r="A3370" s="30" t="s">
        <v>111</v>
      </c>
      <c r="B3370" s="335">
        <v>209556489086</v>
      </c>
      <c r="C3370" s="335">
        <v>167717760747</v>
      </c>
      <c r="D3370" s="335">
        <v>167717617847</v>
      </c>
      <c r="E3370" s="335">
        <v>167717617847</v>
      </c>
      <c r="F3370" s="336">
        <v>41838728339</v>
      </c>
      <c r="G3370" s="319">
        <v>80.034630031509167</v>
      </c>
      <c r="H3370" s="319">
        <v>80.034561839872339</v>
      </c>
      <c r="I3370" s="319">
        <v>80.034561839872339</v>
      </c>
    </row>
    <row r="3371" spans="1:9" x14ac:dyDescent="0.2">
      <c r="A3371" s="30" t="s">
        <v>112</v>
      </c>
      <c r="B3371" s="335">
        <v>81646945262</v>
      </c>
      <c r="C3371" s="335">
        <v>61659050574</v>
      </c>
      <c r="D3371" s="335">
        <v>61659050574</v>
      </c>
      <c r="E3371" s="335">
        <v>61659050574</v>
      </c>
      <c r="F3371" s="336">
        <v>19987894688</v>
      </c>
      <c r="G3371" s="319">
        <v>75.519115107295093</v>
      </c>
      <c r="H3371" s="319">
        <v>75.519115107295093</v>
      </c>
      <c r="I3371" s="319">
        <v>75.519115107295093</v>
      </c>
    </row>
    <row r="3372" spans="1:9" x14ac:dyDescent="0.2">
      <c r="A3372" s="30" t="s">
        <v>216</v>
      </c>
      <c r="B3372" s="335">
        <v>41357765753</v>
      </c>
      <c r="C3372" s="335">
        <v>0</v>
      </c>
      <c r="D3372" s="335">
        <v>0</v>
      </c>
      <c r="E3372" s="335">
        <v>0</v>
      </c>
      <c r="F3372" s="336">
        <v>41357765753</v>
      </c>
      <c r="G3372" s="319">
        <v>0</v>
      </c>
      <c r="H3372" s="319">
        <v>0</v>
      </c>
      <c r="I3372" s="319">
        <v>0</v>
      </c>
    </row>
    <row r="3373" spans="1:9" x14ac:dyDescent="0.2">
      <c r="A3373" s="334" t="s">
        <v>29</v>
      </c>
      <c r="B3373" s="311">
        <v>117517000000</v>
      </c>
      <c r="C3373" s="311">
        <v>101188042803.46001</v>
      </c>
      <c r="D3373" s="311">
        <v>72216481914.610001</v>
      </c>
      <c r="E3373" s="311">
        <v>71912217113.130005</v>
      </c>
      <c r="F3373" s="316">
        <v>16328957196.539993</v>
      </c>
      <c r="G3373" s="317">
        <v>86.105025488618665</v>
      </c>
      <c r="H3373" s="317">
        <v>61.451944752342214</v>
      </c>
      <c r="I3373" s="317">
        <v>61.193033444633549</v>
      </c>
    </row>
    <row r="3374" spans="1:9" x14ac:dyDescent="0.2">
      <c r="A3374" s="30" t="s">
        <v>113</v>
      </c>
      <c r="B3374" s="335">
        <v>117517000000</v>
      </c>
      <c r="C3374" s="335">
        <v>101188042803.46001</v>
      </c>
      <c r="D3374" s="335">
        <v>72216481914.610001</v>
      </c>
      <c r="E3374" s="335">
        <v>71912217113.130005</v>
      </c>
      <c r="F3374" s="336">
        <v>16328957196.539993</v>
      </c>
      <c r="G3374" s="319">
        <v>86.105025488618665</v>
      </c>
      <c r="H3374" s="319">
        <v>61.451944752342214</v>
      </c>
      <c r="I3374" s="319">
        <v>61.193033444633549</v>
      </c>
    </row>
    <row r="3375" spans="1:9" x14ac:dyDescent="0.2">
      <c r="A3375" s="334" t="s">
        <v>30</v>
      </c>
      <c r="B3375" s="311">
        <v>7899000000</v>
      </c>
      <c r="C3375" s="311">
        <v>2507409970.1199999</v>
      </c>
      <c r="D3375" s="311">
        <v>1284077270.3599999</v>
      </c>
      <c r="E3375" s="311">
        <v>1274865346.3599999</v>
      </c>
      <c r="F3375" s="316">
        <v>5391590029.8800001</v>
      </c>
      <c r="G3375" s="317">
        <v>31.743384860362067</v>
      </c>
      <c r="H3375" s="317">
        <v>16.256200409672108</v>
      </c>
      <c r="I3375" s="317">
        <v>16.139579014558802</v>
      </c>
    </row>
    <row r="3376" spans="1:9" x14ac:dyDescent="0.2">
      <c r="A3376" s="30" t="s">
        <v>1003</v>
      </c>
      <c r="B3376" s="335">
        <v>244000000</v>
      </c>
      <c r="C3376" s="335">
        <v>0</v>
      </c>
      <c r="D3376" s="335">
        <v>0</v>
      </c>
      <c r="E3376" s="335">
        <v>0</v>
      </c>
      <c r="F3376" s="336">
        <v>244000000</v>
      </c>
      <c r="G3376" s="319">
        <v>0</v>
      </c>
      <c r="H3376" s="319">
        <v>0</v>
      </c>
      <c r="I3376" s="319">
        <v>0</v>
      </c>
    </row>
    <row r="3377" spans="1:9" x14ac:dyDescent="0.2">
      <c r="A3377" s="30" t="s">
        <v>118</v>
      </c>
      <c r="B3377" s="335">
        <v>3489000000</v>
      </c>
      <c r="C3377" s="335">
        <v>1350918173</v>
      </c>
      <c r="D3377" s="335">
        <v>137605029</v>
      </c>
      <c r="E3377" s="335">
        <v>128393105</v>
      </c>
      <c r="F3377" s="336">
        <v>2138081827</v>
      </c>
      <c r="G3377" s="319">
        <v>38.719351476067644</v>
      </c>
      <c r="H3377" s="319">
        <v>3.94396758383491</v>
      </c>
      <c r="I3377" s="319">
        <v>3.679939954141588</v>
      </c>
    </row>
    <row r="3378" spans="1:9" x14ac:dyDescent="0.2">
      <c r="A3378" s="30" t="s">
        <v>123</v>
      </c>
      <c r="B3378" s="335">
        <v>51000000</v>
      </c>
      <c r="C3378" s="335">
        <v>49000000</v>
      </c>
      <c r="D3378" s="335">
        <v>44794255.240000002</v>
      </c>
      <c r="E3378" s="335">
        <v>44794255.240000002</v>
      </c>
      <c r="F3378" s="336">
        <v>2000000</v>
      </c>
      <c r="G3378" s="319">
        <v>96.078431372549019</v>
      </c>
      <c r="H3378" s="319">
        <v>87.831873019607841</v>
      </c>
      <c r="I3378" s="319">
        <v>87.831873019607841</v>
      </c>
    </row>
    <row r="3379" spans="1:9" x14ac:dyDescent="0.2">
      <c r="A3379" s="30" t="s">
        <v>124</v>
      </c>
      <c r="B3379" s="335">
        <v>4115000000</v>
      </c>
      <c r="C3379" s="335">
        <v>1107491797.1199999</v>
      </c>
      <c r="D3379" s="335">
        <v>1101677986.1199999</v>
      </c>
      <c r="E3379" s="335">
        <v>1101677986.1199999</v>
      </c>
      <c r="F3379" s="336">
        <v>3007508202.8800001</v>
      </c>
      <c r="G3379" s="319">
        <v>26.913530914216278</v>
      </c>
      <c r="H3379" s="319">
        <v>26.772247536330497</v>
      </c>
      <c r="I3379" s="319">
        <v>26.772247536330497</v>
      </c>
    </row>
    <row r="3380" spans="1:9" x14ac:dyDescent="0.2">
      <c r="A3380" s="334" t="s">
        <v>127</v>
      </c>
      <c r="B3380" s="311">
        <v>1529000000</v>
      </c>
      <c r="C3380" s="311">
        <v>1254500726</v>
      </c>
      <c r="D3380" s="311">
        <v>1254500726</v>
      </c>
      <c r="E3380" s="311">
        <v>1254500726</v>
      </c>
      <c r="F3380" s="316">
        <v>274499274</v>
      </c>
      <c r="G3380" s="317">
        <v>82.047137083060832</v>
      </c>
      <c r="H3380" s="317">
        <v>82.047137083060832</v>
      </c>
      <c r="I3380" s="317">
        <v>82.047137083060832</v>
      </c>
    </row>
    <row r="3381" spans="1:9" x14ac:dyDescent="0.2">
      <c r="A3381" s="30" t="s">
        <v>128</v>
      </c>
      <c r="B3381" s="335">
        <v>1422000000</v>
      </c>
      <c r="C3381" s="335">
        <v>1254500726</v>
      </c>
      <c r="D3381" s="335">
        <v>1254500726</v>
      </c>
      <c r="E3381" s="335">
        <v>1254500726</v>
      </c>
      <c r="F3381" s="336">
        <v>167499274</v>
      </c>
      <c r="G3381" s="319">
        <v>88.220866807313641</v>
      </c>
      <c r="H3381" s="319">
        <v>88.220866807313641</v>
      </c>
      <c r="I3381" s="319">
        <v>88.220866807313641</v>
      </c>
    </row>
    <row r="3382" spans="1:9" x14ac:dyDescent="0.2">
      <c r="A3382" s="30" t="s">
        <v>129</v>
      </c>
      <c r="B3382" s="335">
        <v>67000000</v>
      </c>
      <c r="C3382" s="335">
        <v>0</v>
      </c>
      <c r="D3382" s="335">
        <v>0</v>
      </c>
      <c r="E3382" s="335">
        <v>0</v>
      </c>
      <c r="F3382" s="336">
        <v>67000000</v>
      </c>
      <c r="G3382" s="319">
        <v>0</v>
      </c>
      <c r="H3382" s="319">
        <v>0</v>
      </c>
      <c r="I3382" s="319">
        <v>0</v>
      </c>
    </row>
    <row r="3383" spans="1:9" x14ac:dyDescent="0.2">
      <c r="A3383" s="30" t="s">
        <v>348</v>
      </c>
      <c r="B3383" s="335">
        <v>40000000</v>
      </c>
      <c r="C3383" s="335">
        <v>0</v>
      </c>
      <c r="D3383" s="335">
        <v>0</v>
      </c>
      <c r="E3383" s="335">
        <v>0</v>
      </c>
      <c r="F3383" s="336">
        <v>40000000</v>
      </c>
      <c r="G3383" s="319">
        <v>0</v>
      </c>
      <c r="H3383" s="319">
        <v>0</v>
      </c>
      <c r="I3383" s="319">
        <v>0</v>
      </c>
    </row>
    <row r="3384" spans="1:9" x14ac:dyDescent="0.2">
      <c r="A3384" s="334" t="s">
        <v>131</v>
      </c>
      <c r="B3384" s="311">
        <v>238842438700</v>
      </c>
      <c r="C3384" s="311">
        <v>201914216072.94</v>
      </c>
      <c r="D3384" s="311">
        <v>147636284696.58002</v>
      </c>
      <c r="E3384" s="311">
        <v>147629784696.58002</v>
      </c>
      <c r="F3384" s="316">
        <v>36928222627.059998</v>
      </c>
      <c r="G3384" s="317">
        <v>84.538667906734958</v>
      </c>
      <c r="H3384" s="317">
        <v>61.813254587481325</v>
      </c>
      <c r="I3384" s="317">
        <v>61.810533128080976</v>
      </c>
    </row>
    <row r="3385" spans="1:9" x14ac:dyDescent="0.2">
      <c r="A3385" s="334" t="s">
        <v>1651</v>
      </c>
      <c r="B3385" s="311">
        <v>238842438700</v>
      </c>
      <c r="C3385" s="311">
        <v>201914216072.94</v>
      </c>
      <c r="D3385" s="311">
        <v>147636284696.58002</v>
      </c>
      <c r="E3385" s="311">
        <v>147629784696.58002</v>
      </c>
      <c r="F3385" s="316">
        <v>36928222627.059998</v>
      </c>
      <c r="G3385" s="317">
        <v>84.538667906734958</v>
      </c>
      <c r="H3385" s="317">
        <v>61.813254587481325</v>
      </c>
      <c r="I3385" s="317">
        <v>61.810533128080976</v>
      </c>
    </row>
    <row r="3386" spans="1:9" x14ac:dyDescent="0.2">
      <c r="A3386" s="30" t="s">
        <v>998</v>
      </c>
      <c r="B3386" s="335">
        <v>32445000000</v>
      </c>
      <c r="C3386" s="335">
        <v>21399405007</v>
      </c>
      <c r="D3386" s="335">
        <v>2000000000</v>
      </c>
      <c r="E3386" s="335">
        <v>2000000000</v>
      </c>
      <c r="F3386" s="336">
        <v>11045594993</v>
      </c>
      <c r="G3386" s="319">
        <v>65.955940844506088</v>
      </c>
      <c r="H3386" s="319">
        <v>6.1642780089382034</v>
      </c>
      <c r="I3386" s="319">
        <v>6.1642780089382034</v>
      </c>
    </row>
    <row r="3387" spans="1:9" x14ac:dyDescent="0.2">
      <c r="A3387" s="30" t="s">
        <v>999</v>
      </c>
      <c r="B3387" s="335">
        <v>66781783486</v>
      </c>
      <c r="C3387" s="335">
        <v>65218376656.270004</v>
      </c>
      <c r="D3387" s="335">
        <v>54860622902.440002</v>
      </c>
      <c r="E3387" s="335">
        <v>54860622902.440002</v>
      </c>
      <c r="F3387" s="336">
        <v>1563406829.7299957</v>
      </c>
      <c r="G3387" s="319">
        <v>97.65893219959041</v>
      </c>
      <c r="H3387" s="319">
        <v>82.149083236060733</v>
      </c>
      <c r="I3387" s="319">
        <v>82.149083236060733</v>
      </c>
    </row>
    <row r="3388" spans="1:9" x14ac:dyDescent="0.2">
      <c r="A3388" s="30" t="s">
        <v>1004</v>
      </c>
      <c r="B3388" s="335">
        <v>43690583700</v>
      </c>
      <c r="C3388" s="335">
        <v>32334593206</v>
      </c>
      <c r="D3388" s="335">
        <v>13970223906.700001</v>
      </c>
      <c r="E3388" s="335">
        <v>13970223906.700001</v>
      </c>
      <c r="F3388" s="336">
        <v>11355990494</v>
      </c>
      <c r="G3388" s="319">
        <v>74.008151111059661</v>
      </c>
      <c r="H3388" s="319">
        <v>31.975365682056566</v>
      </c>
      <c r="I3388" s="319">
        <v>31.975365682056566</v>
      </c>
    </row>
    <row r="3389" spans="1:9" x14ac:dyDescent="0.2">
      <c r="A3389" s="30" t="s">
        <v>1005</v>
      </c>
      <c r="B3389" s="335">
        <v>7835234616</v>
      </c>
      <c r="C3389" s="335">
        <v>7835231196</v>
      </c>
      <c r="D3389" s="335">
        <v>5920113730</v>
      </c>
      <c r="E3389" s="335">
        <v>5920113730</v>
      </c>
      <c r="F3389" s="336">
        <v>3420</v>
      </c>
      <c r="G3389" s="319">
        <v>99.999956351019875</v>
      </c>
      <c r="H3389" s="319">
        <v>75.557580852917766</v>
      </c>
      <c r="I3389" s="319">
        <v>75.557580852917766</v>
      </c>
    </row>
    <row r="3390" spans="1:9" x14ac:dyDescent="0.2">
      <c r="A3390" s="30" t="s">
        <v>1006</v>
      </c>
      <c r="B3390" s="335">
        <v>3100000000</v>
      </c>
      <c r="C3390" s="335">
        <v>2100000000</v>
      </c>
      <c r="D3390" s="335">
        <v>883879880.13</v>
      </c>
      <c r="E3390" s="335">
        <v>883879880.13</v>
      </c>
      <c r="F3390" s="336">
        <v>1000000000</v>
      </c>
      <c r="G3390" s="319">
        <v>67.741935483870961</v>
      </c>
      <c r="H3390" s="319">
        <v>28.512254197741939</v>
      </c>
      <c r="I3390" s="319">
        <v>28.512254197741939</v>
      </c>
    </row>
    <row r="3391" spans="1:9" x14ac:dyDescent="0.2">
      <c r="A3391" s="30" t="s">
        <v>1007</v>
      </c>
      <c r="B3391" s="335">
        <v>1261515819</v>
      </c>
      <c r="C3391" s="335">
        <v>0</v>
      </c>
      <c r="D3391" s="335">
        <v>0</v>
      </c>
      <c r="E3391" s="335">
        <v>0</v>
      </c>
      <c r="F3391" s="336">
        <v>1261515819</v>
      </c>
      <c r="G3391" s="319">
        <v>0</v>
      </c>
      <c r="H3391" s="319">
        <v>0</v>
      </c>
      <c r="I3391" s="319">
        <v>0</v>
      </c>
    </row>
    <row r="3392" spans="1:9" x14ac:dyDescent="0.2">
      <c r="A3392" s="30" t="s">
        <v>1008</v>
      </c>
      <c r="B3392" s="335">
        <v>5356000000</v>
      </c>
      <c r="C3392" s="335">
        <v>3431070000</v>
      </c>
      <c r="D3392" s="335">
        <v>3428550000</v>
      </c>
      <c r="E3392" s="335">
        <v>3428550000</v>
      </c>
      <c r="F3392" s="336">
        <v>1924930000</v>
      </c>
      <c r="G3392" s="319">
        <v>64.060306198655709</v>
      </c>
      <c r="H3392" s="319">
        <v>64.013256161314416</v>
      </c>
      <c r="I3392" s="319">
        <v>64.013256161314416</v>
      </c>
    </row>
    <row r="3393" spans="1:9" x14ac:dyDescent="0.2">
      <c r="A3393" s="30" t="s">
        <v>1009</v>
      </c>
      <c r="B3393" s="335">
        <v>8392321079</v>
      </c>
      <c r="C3393" s="335">
        <v>8372094382</v>
      </c>
      <c r="D3393" s="335">
        <v>7612465498</v>
      </c>
      <c r="E3393" s="335">
        <v>7612465498</v>
      </c>
      <c r="F3393" s="336">
        <v>20226697</v>
      </c>
      <c r="G3393" s="319">
        <v>99.758985663088922</v>
      </c>
      <c r="H3393" s="319">
        <v>90.707510191055221</v>
      </c>
      <c r="I3393" s="319">
        <v>90.707510191055221</v>
      </c>
    </row>
    <row r="3394" spans="1:9" x14ac:dyDescent="0.2">
      <c r="A3394" s="30" t="s">
        <v>1010</v>
      </c>
      <c r="B3394" s="335">
        <v>49380000000</v>
      </c>
      <c r="C3394" s="335">
        <v>41456766142.669998</v>
      </c>
      <c r="D3394" s="335">
        <v>39548926297.309998</v>
      </c>
      <c r="E3394" s="335">
        <v>39542426297.309998</v>
      </c>
      <c r="F3394" s="336">
        <v>7923233857.3300018</v>
      </c>
      <c r="G3394" s="319">
        <v>83.954568940198456</v>
      </c>
      <c r="H3394" s="319">
        <v>80.090980755994323</v>
      </c>
      <c r="I3394" s="319">
        <v>80.077817532017008</v>
      </c>
    </row>
    <row r="3395" spans="1:9" x14ac:dyDescent="0.2">
      <c r="A3395" s="30" t="s">
        <v>1011</v>
      </c>
      <c r="B3395" s="335">
        <v>20600000000</v>
      </c>
      <c r="C3395" s="335">
        <v>19766679483</v>
      </c>
      <c r="D3395" s="335">
        <v>19411502482</v>
      </c>
      <c r="E3395" s="335">
        <v>19411502482</v>
      </c>
      <c r="F3395" s="336">
        <v>833320517</v>
      </c>
      <c r="G3395" s="319">
        <v>95.954754771844662</v>
      </c>
      <c r="H3395" s="319">
        <v>94.230594572815534</v>
      </c>
      <c r="I3395" s="319">
        <v>94.230594572815534</v>
      </c>
    </row>
    <row r="3396" spans="1:9" x14ac:dyDescent="0.2">
      <c r="A3396" s="334" t="s">
        <v>1012</v>
      </c>
      <c r="B3396" s="311">
        <v>129498000000</v>
      </c>
      <c r="C3396" s="311">
        <v>121359868826.87</v>
      </c>
      <c r="D3396" s="311">
        <v>117836142046.14</v>
      </c>
      <c r="E3396" s="311">
        <v>117480352538.14</v>
      </c>
      <c r="F3396" s="316">
        <v>8138131173.1300049</v>
      </c>
      <c r="G3396" s="317">
        <v>93.715631767957802</v>
      </c>
      <c r="H3396" s="317">
        <v>90.994565202659501</v>
      </c>
      <c r="I3396" s="317">
        <v>90.719820026672224</v>
      </c>
    </row>
    <row r="3397" spans="1:9" x14ac:dyDescent="0.2">
      <c r="A3397" s="334" t="s">
        <v>109</v>
      </c>
      <c r="B3397" s="311">
        <v>129498000000</v>
      </c>
      <c r="C3397" s="311">
        <v>121359868826.87</v>
      </c>
      <c r="D3397" s="311">
        <v>117836142046.14</v>
      </c>
      <c r="E3397" s="311">
        <v>117480352538.14</v>
      </c>
      <c r="F3397" s="316">
        <v>8138131173.1300049</v>
      </c>
      <c r="G3397" s="317">
        <v>93.715631767957802</v>
      </c>
      <c r="H3397" s="317">
        <v>90.994565202659501</v>
      </c>
      <c r="I3397" s="317">
        <v>90.719820026672224</v>
      </c>
    </row>
    <row r="3398" spans="1:9" x14ac:dyDescent="0.2">
      <c r="A3398" s="334" t="s">
        <v>28</v>
      </c>
      <c r="B3398" s="311">
        <v>19384000000</v>
      </c>
      <c r="C3398" s="311">
        <v>16185194044</v>
      </c>
      <c r="D3398" s="311">
        <v>16185194044</v>
      </c>
      <c r="E3398" s="311">
        <v>16185194044</v>
      </c>
      <c r="F3398" s="316">
        <v>3198805956</v>
      </c>
      <c r="G3398" s="317">
        <v>83.497699360297148</v>
      </c>
      <c r="H3398" s="317">
        <v>83.497699360297148</v>
      </c>
      <c r="I3398" s="317">
        <v>83.497699360297148</v>
      </c>
    </row>
    <row r="3399" spans="1:9" x14ac:dyDescent="0.2">
      <c r="A3399" s="30" t="s">
        <v>110</v>
      </c>
      <c r="B3399" s="335">
        <v>14053000000</v>
      </c>
      <c r="C3399" s="335">
        <v>11757062651</v>
      </c>
      <c r="D3399" s="335">
        <v>11757062651</v>
      </c>
      <c r="E3399" s="335">
        <v>11757062651</v>
      </c>
      <c r="F3399" s="336">
        <v>2295937349</v>
      </c>
      <c r="G3399" s="319">
        <v>83.662297381342071</v>
      </c>
      <c r="H3399" s="319">
        <v>83.662297381342071</v>
      </c>
      <c r="I3399" s="319">
        <v>83.662297381342071</v>
      </c>
    </row>
    <row r="3400" spans="1:9" x14ac:dyDescent="0.2">
      <c r="A3400" s="30" t="s">
        <v>111</v>
      </c>
      <c r="B3400" s="335">
        <v>3779000000</v>
      </c>
      <c r="C3400" s="335">
        <v>3083138300</v>
      </c>
      <c r="D3400" s="335">
        <v>3083138300</v>
      </c>
      <c r="E3400" s="335">
        <v>3083138300</v>
      </c>
      <c r="F3400" s="336">
        <v>695861700</v>
      </c>
      <c r="G3400" s="319">
        <v>81.586088912410688</v>
      </c>
      <c r="H3400" s="319">
        <v>81.586088912410688</v>
      </c>
      <c r="I3400" s="319">
        <v>81.586088912410688</v>
      </c>
    </row>
    <row r="3401" spans="1:9" x14ac:dyDescent="0.2">
      <c r="A3401" s="30" t="s">
        <v>112</v>
      </c>
      <c r="B3401" s="335">
        <v>1552000000</v>
      </c>
      <c r="C3401" s="335">
        <v>1344993093</v>
      </c>
      <c r="D3401" s="335">
        <v>1344993093</v>
      </c>
      <c r="E3401" s="335">
        <v>1344993093</v>
      </c>
      <c r="F3401" s="336">
        <v>207006907</v>
      </c>
      <c r="G3401" s="319">
        <v>86.661926095360826</v>
      </c>
      <c r="H3401" s="319">
        <v>86.661926095360826</v>
      </c>
      <c r="I3401" s="319">
        <v>86.661926095360826</v>
      </c>
    </row>
    <row r="3402" spans="1:9" x14ac:dyDescent="0.2">
      <c r="A3402" s="334" t="s">
        <v>29</v>
      </c>
      <c r="B3402" s="311">
        <v>6192000000</v>
      </c>
      <c r="C3402" s="311">
        <v>5108716938.6899996</v>
      </c>
      <c r="D3402" s="311">
        <v>4061741717.98</v>
      </c>
      <c r="E3402" s="311">
        <v>4045250825.98</v>
      </c>
      <c r="F3402" s="316">
        <v>1083283061.3100004</v>
      </c>
      <c r="G3402" s="317">
        <v>82.505118518895344</v>
      </c>
      <c r="H3402" s="317">
        <v>65.596603972545225</v>
      </c>
      <c r="I3402" s="317">
        <v>65.330278197351419</v>
      </c>
    </row>
    <row r="3403" spans="1:9" x14ac:dyDescent="0.2">
      <c r="A3403" s="30" t="s">
        <v>113</v>
      </c>
      <c r="B3403" s="335">
        <v>6192000000</v>
      </c>
      <c r="C3403" s="335">
        <v>5108716938.6899996</v>
      </c>
      <c r="D3403" s="335">
        <v>4061741717.98</v>
      </c>
      <c r="E3403" s="335">
        <v>4045250825.98</v>
      </c>
      <c r="F3403" s="336">
        <v>1083283061.3100004</v>
      </c>
      <c r="G3403" s="319">
        <v>82.505118518895344</v>
      </c>
      <c r="H3403" s="319">
        <v>65.596603972545225</v>
      </c>
      <c r="I3403" s="319">
        <v>65.330278197351419</v>
      </c>
    </row>
    <row r="3404" spans="1:9" x14ac:dyDescent="0.2">
      <c r="A3404" s="334" t="s">
        <v>30</v>
      </c>
      <c r="B3404" s="311">
        <v>6932000000</v>
      </c>
      <c r="C3404" s="311">
        <v>6126322625.9099998</v>
      </c>
      <c r="D3404" s="311">
        <v>3694571066.3099999</v>
      </c>
      <c r="E3404" s="311">
        <v>3647221026.3099999</v>
      </c>
      <c r="F3404" s="316">
        <v>805677374.09000015</v>
      </c>
      <c r="G3404" s="317">
        <v>88.377418146422386</v>
      </c>
      <c r="H3404" s="317">
        <v>53.297332174120029</v>
      </c>
      <c r="I3404" s="317">
        <v>52.614267546306984</v>
      </c>
    </row>
    <row r="3405" spans="1:9" x14ac:dyDescent="0.2">
      <c r="A3405" s="30" t="s">
        <v>118</v>
      </c>
      <c r="B3405" s="335">
        <v>64000000</v>
      </c>
      <c r="C3405" s="335">
        <v>23696669</v>
      </c>
      <c r="D3405" s="335">
        <v>23696669</v>
      </c>
      <c r="E3405" s="335">
        <v>23696669</v>
      </c>
      <c r="F3405" s="336">
        <v>40303331</v>
      </c>
      <c r="G3405" s="319">
        <v>37.026045312500003</v>
      </c>
      <c r="H3405" s="319">
        <v>37.026045312500003</v>
      </c>
      <c r="I3405" s="319">
        <v>37.026045312500003</v>
      </c>
    </row>
    <row r="3406" spans="1:9" x14ac:dyDescent="0.2">
      <c r="A3406" s="30" t="s">
        <v>1013</v>
      </c>
      <c r="B3406" s="335">
        <v>6302000000</v>
      </c>
      <c r="C3406" s="335">
        <v>6102625956.9099998</v>
      </c>
      <c r="D3406" s="335">
        <v>3670874397.3099999</v>
      </c>
      <c r="E3406" s="335">
        <v>3623524357.3099999</v>
      </c>
      <c r="F3406" s="336">
        <v>199374043.09000015</v>
      </c>
      <c r="G3406" s="319">
        <v>96.836336986829579</v>
      </c>
      <c r="H3406" s="319">
        <v>58.249355717391303</v>
      </c>
      <c r="I3406" s="319">
        <v>57.498006304506511</v>
      </c>
    </row>
    <row r="3407" spans="1:9" x14ac:dyDescent="0.2">
      <c r="A3407" s="30" t="s">
        <v>124</v>
      </c>
      <c r="B3407" s="335">
        <v>566000000</v>
      </c>
      <c r="C3407" s="335">
        <v>0</v>
      </c>
      <c r="D3407" s="335">
        <v>0</v>
      </c>
      <c r="E3407" s="335">
        <v>0</v>
      </c>
      <c r="F3407" s="336">
        <v>566000000</v>
      </c>
      <c r="G3407" s="319">
        <v>0</v>
      </c>
      <c r="H3407" s="319">
        <v>0</v>
      </c>
      <c r="I3407" s="319">
        <v>0</v>
      </c>
    </row>
    <row r="3408" spans="1:9" x14ac:dyDescent="0.2">
      <c r="A3408" s="334" t="s">
        <v>32</v>
      </c>
      <c r="B3408" s="311">
        <v>17750000000</v>
      </c>
      <c r="C3408" s="311">
        <v>14712792340.16</v>
      </c>
      <c r="D3408" s="311">
        <v>14667792339.739998</v>
      </c>
      <c r="E3408" s="311">
        <v>14407302339.739998</v>
      </c>
      <c r="F3408" s="316">
        <v>3037207659.8400002</v>
      </c>
      <c r="G3408" s="317">
        <v>82.888970930478862</v>
      </c>
      <c r="H3408" s="317">
        <v>82.635449801352095</v>
      </c>
      <c r="I3408" s="317">
        <v>81.16790050557745</v>
      </c>
    </row>
    <row r="3409" spans="1:9" x14ac:dyDescent="0.2">
      <c r="A3409" s="30" t="s">
        <v>1014</v>
      </c>
      <c r="B3409" s="335">
        <v>17750000000</v>
      </c>
      <c r="C3409" s="335">
        <v>14712792340.16</v>
      </c>
      <c r="D3409" s="335">
        <v>14667792339.739998</v>
      </c>
      <c r="E3409" s="335">
        <v>14407302339.739998</v>
      </c>
      <c r="F3409" s="336">
        <v>3037207659.8400002</v>
      </c>
      <c r="G3409" s="319">
        <v>82.888970930478862</v>
      </c>
      <c r="H3409" s="319">
        <v>82.635449801352095</v>
      </c>
      <c r="I3409" s="319">
        <v>81.16790050557745</v>
      </c>
    </row>
    <row r="3410" spans="1:9" x14ac:dyDescent="0.2">
      <c r="A3410" s="334" t="s">
        <v>33</v>
      </c>
      <c r="B3410" s="311">
        <v>79179000000</v>
      </c>
      <c r="C3410" s="311">
        <v>79172363936.110001</v>
      </c>
      <c r="D3410" s="311">
        <v>79172363936.110001</v>
      </c>
      <c r="E3410" s="311">
        <v>79140905360.110001</v>
      </c>
      <c r="F3410" s="316">
        <v>6636063.8899993896</v>
      </c>
      <c r="G3410" s="317">
        <v>99.991618909193093</v>
      </c>
      <c r="H3410" s="317">
        <v>99.991618909193093</v>
      </c>
      <c r="I3410" s="317">
        <v>99.951887950226705</v>
      </c>
    </row>
    <row r="3411" spans="1:9" x14ac:dyDescent="0.2">
      <c r="A3411" s="30" t="s">
        <v>378</v>
      </c>
      <c r="B3411" s="335">
        <v>79179000000</v>
      </c>
      <c r="C3411" s="335">
        <v>79172363936.110001</v>
      </c>
      <c r="D3411" s="335">
        <v>79172363936.110001</v>
      </c>
      <c r="E3411" s="335">
        <v>79140905360.110001</v>
      </c>
      <c r="F3411" s="336">
        <v>6636063.8899993896</v>
      </c>
      <c r="G3411" s="319">
        <v>99.991618909193093</v>
      </c>
      <c r="H3411" s="319">
        <v>99.991618909193093</v>
      </c>
      <c r="I3411" s="319">
        <v>99.951887950226705</v>
      </c>
    </row>
    <row r="3412" spans="1:9" x14ac:dyDescent="0.2">
      <c r="A3412" s="334" t="s">
        <v>127</v>
      </c>
      <c r="B3412" s="311">
        <v>61000000</v>
      </c>
      <c r="C3412" s="311">
        <v>54478942</v>
      </c>
      <c r="D3412" s="311">
        <v>54478942</v>
      </c>
      <c r="E3412" s="311">
        <v>54478942</v>
      </c>
      <c r="F3412" s="316">
        <v>6521058</v>
      </c>
      <c r="G3412" s="317">
        <v>89.309740983606559</v>
      </c>
      <c r="H3412" s="317">
        <v>89.309740983606559</v>
      </c>
      <c r="I3412" s="317">
        <v>89.309740983606559</v>
      </c>
    </row>
    <row r="3413" spans="1:9" x14ac:dyDescent="0.2">
      <c r="A3413" s="30" t="s">
        <v>128</v>
      </c>
      <c r="B3413" s="335">
        <v>61000000</v>
      </c>
      <c r="C3413" s="335">
        <v>54478942</v>
      </c>
      <c r="D3413" s="335">
        <v>54478942</v>
      </c>
      <c r="E3413" s="335">
        <v>54478942</v>
      </c>
      <c r="F3413" s="336">
        <v>6521058</v>
      </c>
      <c r="G3413" s="319">
        <v>89.309740983606559</v>
      </c>
      <c r="H3413" s="319">
        <v>89.309740983606559</v>
      </c>
      <c r="I3413" s="319">
        <v>89.309740983606559</v>
      </c>
    </row>
    <row r="3414" spans="1:9" x14ac:dyDescent="0.2">
      <c r="A3414" s="334" t="s">
        <v>1015</v>
      </c>
      <c r="B3414" s="311">
        <v>61677000000</v>
      </c>
      <c r="C3414" s="311">
        <v>53554639077.760002</v>
      </c>
      <c r="D3414" s="311">
        <v>49929115332.57</v>
      </c>
      <c r="E3414" s="311">
        <v>49929115332.57</v>
      </c>
      <c r="F3414" s="316">
        <v>8122360922.2399979</v>
      </c>
      <c r="G3414" s="317">
        <v>86.830810638909156</v>
      </c>
      <c r="H3414" s="317">
        <v>80.952567946835941</v>
      </c>
      <c r="I3414" s="317">
        <v>80.952567946835941</v>
      </c>
    </row>
    <row r="3415" spans="1:9" x14ac:dyDescent="0.2">
      <c r="A3415" s="334" t="s">
        <v>109</v>
      </c>
      <c r="B3415" s="311">
        <v>48574000000</v>
      </c>
      <c r="C3415" s="311">
        <v>41808735975.550003</v>
      </c>
      <c r="D3415" s="311">
        <v>40811402175</v>
      </c>
      <c r="E3415" s="311">
        <v>40811402175</v>
      </c>
      <c r="F3415" s="316">
        <v>6765264024.4499969</v>
      </c>
      <c r="G3415" s="317">
        <v>86.072252595112616</v>
      </c>
      <c r="H3415" s="317">
        <v>84.019027000041163</v>
      </c>
      <c r="I3415" s="317">
        <v>84.019027000041163</v>
      </c>
    </row>
    <row r="3416" spans="1:9" x14ac:dyDescent="0.2">
      <c r="A3416" s="334" t="s">
        <v>28</v>
      </c>
      <c r="B3416" s="311">
        <v>41110000000</v>
      </c>
      <c r="C3416" s="311">
        <v>34712521228</v>
      </c>
      <c r="D3416" s="311">
        <v>34646620816</v>
      </c>
      <c r="E3416" s="311">
        <v>34646620816</v>
      </c>
      <c r="F3416" s="316">
        <v>6397478772</v>
      </c>
      <c r="G3416" s="317">
        <v>84.438144558501577</v>
      </c>
      <c r="H3416" s="317">
        <v>84.277841926538557</v>
      </c>
      <c r="I3416" s="317">
        <v>84.277841926538557</v>
      </c>
    </row>
    <row r="3417" spans="1:9" x14ac:dyDescent="0.2">
      <c r="A3417" s="30" t="s">
        <v>110</v>
      </c>
      <c r="B3417" s="335">
        <v>26000000000</v>
      </c>
      <c r="C3417" s="335">
        <v>21975722041</v>
      </c>
      <c r="D3417" s="335">
        <v>21973898739</v>
      </c>
      <c r="E3417" s="335">
        <v>21973898739</v>
      </c>
      <c r="F3417" s="336">
        <v>4024277959</v>
      </c>
      <c r="G3417" s="319">
        <v>84.522007850000008</v>
      </c>
      <c r="H3417" s="319">
        <v>84.514995150000004</v>
      </c>
      <c r="I3417" s="319">
        <v>84.514995150000004</v>
      </c>
    </row>
    <row r="3418" spans="1:9" x14ac:dyDescent="0.2">
      <c r="A3418" s="30" t="s">
        <v>111</v>
      </c>
      <c r="B3418" s="335">
        <v>9130000000</v>
      </c>
      <c r="C3418" s="335">
        <v>7659107423</v>
      </c>
      <c r="D3418" s="335">
        <v>7595139599</v>
      </c>
      <c r="E3418" s="335">
        <v>7595139599</v>
      </c>
      <c r="F3418" s="336">
        <v>1470892577</v>
      </c>
      <c r="G3418" s="319">
        <v>83.889456987951803</v>
      </c>
      <c r="H3418" s="319">
        <v>83.188823647316539</v>
      </c>
      <c r="I3418" s="319">
        <v>83.188823647316539</v>
      </c>
    </row>
    <row r="3419" spans="1:9" x14ac:dyDescent="0.2">
      <c r="A3419" s="30" t="s">
        <v>112</v>
      </c>
      <c r="B3419" s="335">
        <v>5980000000</v>
      </c>
      <c r="C3419" s="335">
        <v>5077691764</v>
      </c>
      <c r="D3419" s="335">
        <v>5077582478</v>
      </c>
      <c r="E3419" s="335">
        <v>5077582478</v>
      </c>
      <c r="F3419" s="336">
        <v>902308236</v>
      </c>
      <c r="G3419" s="319">
        <v>84.911233511705689</v>
      </c>
      <c r="H3419" s="319">
        <v>84.909405986622076</v>
      </c>
      <c r="I3419" s="319">
        <v>84.909405986622076</v>
      </c>
    </row>
    <row r="3420" spans="1:9" x14ac:dyDescent="0.2">
      <c r="A3420" s="334" t="s">
        <v>29</v>
      </c>
      <c r="B3420" s="311">
        <v>7042100000</v>
      </c>
      <c r="C3420" s="311">
        <v>6823985278.5500002</v>
      </c>
      <c r="D3420" s="311">
        <v>5905991851</v>
      </c>
      <c r="E3420" s="311">
        <v>5905991851</v>
      </c>
      <c r="F3420" s="316">
        <v>218114721.44999981</v>
      </c>
      <c r="G3420" s="317">
        <v>96.902703434344872</v>
      </c>
      <c r="H3420" s="317">
        <v>83.866912582894301</v>
      </c>
      <c r="I3420" s="317">
        <v>83.866912582894301</v>
      </c>
    </row>
    <row r="3421" spans="1:9" x14ac:dyDescent="0.2">
      <c r="A3421" s="30" t="s">
        <v>113</v>
      </c>
      <c r="B3421" s="335">
        <v>7042100000</v>
      </c>
      <c r="C3421" s="335">
        <v>6823985278.5500002</v>
      </c>
      <c r="D3421" s="335">
        <v>5905991851</v>
      </c>
      <c r="E3421" s="335">
        <v>5905991851</v>
      </c>
      <c r="F3421" s="336">
        <v>218114721.44999981</v>
      </c>
      <c r="G3421" s="319">
        <v>96.902703434344872</v>
      </c>
      <c r="H3421" s="319">
        <v>83.866912582894301</v>
      </c>
      <c r="I3421" s="319">
        <v>83.866912582894301</v>
      </c>
    </row>
    <row r="3422" spans="1:9" x14ac:dyDescent="0.2">
      <c r="A3422" s="334" t="s">
        <v>30</v>
      </c>
      <c r="B3422" s="311">
        <v>261500000</v>
      </c>
      <c r="C3422" s="311">
        <v>131259990</v>
      </c>
      <c r="D3422" s="311">
        <v>117820029</v>
      </c>
      <c r="E3422" s="311">
        <v>117820029</v>
      </c>
      <c r="F3422" s="316">
        <v>130240010</v>
      </c>
      <c r="G3422" s="317">
        <v>50.195024856596561</v>
      </c>
      <c r="H3422" s="317">
        <v>45.055460420650093</v>
      </c>
      <c r="I3422" s="317">
        <v>45.055460420650093</v>
      </c>
    </row>
    <row r="3423" spans="1:9" x14ac:dyDescent="0.2">
      <c r="A3423" s="30" t="s">
        <v>115</v>
      </c>
      <c r="B3423" s="335">
        <v>0</v>
      </c>
      <c r="C3423" s="335">
        <v>0</v>
      </c>
      <c r="D3423" s="335">
        <v>0</v>
      </c>
      <c r="E3423" s="335">
        <v>0</v>
      </c>
      <c r="F3423" s="336">
        <v>0</v>
      </c>
      <c r="G3423" s="319">
        <v>0</v>
      </c>
      <c r="H3423" s="319">
        <v>0</v>
      </c>
      <c r="I3423" s="319">
        <v>0</v>
      </c>
    </row>
    <row r="3424" spans="1:9" x14ac:dyDescent="0.2">
      <c r="A3424" s="30" t="s">
        <v>118</v>
      </c>
      <c r="B3424" s="335">
        <v>113000000</v>
      </c>
      <c r="C3424" s="335">
        <v>112999990</v>
      </c>
      <c r="D3424" s="335">
        <v>100219177</v>
      </c>
      <c r="E3424" s="335">
        <v>100219177</v>
      </c>
      <c r="F3424" s="336">
        <v>10</v>
      </c>
      <c r="G3424" s="319">
        <v>99.999991150442483</v>
      </c>
      <c r="H3424" s="319">
        <v>88.689537168141598</v>
      </c>
      <c r="I3424" s="319">
        <v>88.689537168141598</v>
      </c>
    </row>
    <row r="3425" spans="1:9" x14ac:dyDescent="0.2">
      <c r="A3425" s="30" t="s">
        <v>123</v>
      </c>
      <c r="B3425" s="335">
        <v>23500000</v>
      </c>
      <c r="C3425" s="335">
        <v>18260000</v>
      </c>
      <c r="D3425" s="335">
        <v>17600852</v>
      </c>
      <c r="E3425" s="335">
        <v>17600852</v>
      </c>
      <c r="F3425" s="336">
        <v>5240000</v>
      </c>
      <c r="G3425" s="319">
        <v>77.702127659574472</v>
      </c>
      <c r="H3425" s="319">
        <v>74.897242553191489</v>
      </c>
      <c r="I3425" s="319">
        <v>74.897242553191489</v>
      </c>
    </row>
    <row r="3426" spans="1:9" x14ac:dyDescent="0.2">
      <c r="A3426" s="30" t="s">
        <v>124</v>
      </c>
      <c r="B3426" s="335">
        <v>125000000</v>
      </c>
      <c r="C3426" s="335">
        <v>0</v>
      </c>
      <c r="D3426" s="335">
        <v>0</v>
      </c>
      <c r="E3426" s="335">
        <v>0</v>
      </c>
      <c r="F3426" s="336">
        <v>125000000</v>
      </c>
      <c r="G3426" s="319">
        <v>0</v>
      </c>
      <c r="H3426" s="319">
        <v>0</v>
      </c>
      <c r="I3426" s="319">
        <v>0</v>
      </c>
    </row>
    <row r="3427" spans="1:9" x14ac:dyDescent="0.2">
      <c r="A3427" s="334" t="s">
        <v>127</v>
      </c>
      <c r="B3427" s="311">
        <v>160400000</v>
      </c>
      <c r="C3427" s="311">
        <v>140969479</v>
      </c>
      <c r="D3427" s="311">
        <v>140969479</v>
      </c>
      <c r="E3427" s="311">
        <v>140969479</v>
      </c>
      <c r="F3427" s="316">
        <v>19430521</v>
      </c>
      <c r="G3427" s="317">
        <v>87.886208852867824</v>
      </c>
      <c r="H3427" s="317">
        <v>87.886208852867824</v>
      </c>
      <c r="I3427" s="317">
        <v>87.886208852867824</v>
      </c>
    </row>
    <row r="3428" spans="1:9" x14ac:dyDescent="0.2">
      <c r="A3428" s="30" t="s">
        <v>128</v>
      </c>
      <c r="B3428" s="335">
        <v>30400000</v>
      </c>
      <c r="C3428" s="335">
        <v>29685196</v>
      </c>
      <c r="D3428" s="335">
        <v>29685196</v>
      </c>
      <c r="E3428" s="335">
        <v>29685196</v>
      </c>
      <c r="F3428" s="336">
        <v>714804</v>
      </c>
      <c r="G3428" s="319">
        <v>97.64867105263157</v>
      </c>
      <c r="H3428" s="319">
        <v>97.64867105263157</v>
      </c>
      <c r="I3428" s="319">
        <v>97.64867105263157</v>
      </c>
    </row>
    <row r="3429" spans="1:9" x14ac:dyDescent="0.2">
      <c r="A3429" s="30" t="s">
        <v>130</v>
      </c>
      <c r="B3429" s="335">
        <v>130000000</v>
      </c>
      <c r="C3429" s="335">
        <v>111284283</v>
      </c>
      <c r="D3429" s="335">
        <v>111284283</v>
      </c>
      <c r="E3429" s="335">
        <v>111284283</v>
      </c>
      <c r="F3429" s="336">
        <v>18715717</v>
      </c>
      <c r="G3429" s="319">
        <v>85.603294615384613</v>
      </c>
      <c r="H3429" s="319">
        <v>85.603294615384613</v>
      </c>
      <c r="I3429" s="319">
        <v>85.603294615384613</v>
      </c>
    </row>
    <row r="3430" spans="1:9" x14ac:dyDescent="0.2">
      <c r="A3430" s="334" t="s">
        <v>131</v>
      </c>
      <c r="B3430" s="311">
        <v>13103000000</v>
      </c>
      <c r="C3430" s="311">
        <v>11745903102.209999</v>
      </c>
      <c r="D3430" s="311">
        <v>9117713157.5699997</v>
      </c>
      <c r="E3430" s="311">
        <v>9117713157.5699997</v>
      </c>
      <c r="F3430" s="316">
        <v>1357096897.7900009</v>
      </c>
      <c r="G3430" s="317">
        <v>89.642853561856057</v>
      </c>
      <c r="H3430" s="317">
        <v>69.584928318476685</v>
      </c>
      <c r="I3430" s="317">
        <v>69.584928318476685</v>
      </c>
    </row>
    <row r="3431" spans="1:9" x14ac:dyDescent="0.2">
      <c r="A3431" s="334" t="s">
        <v>1651</v>
      </c>
      <c r="B3431" s="311">
        <v>13103000000</v>
      </c>
      <c r="C3431" s="311">
        <v>11745903102.209999</v>
      </c>
      <c r="D3431" s="311">
        <v>9117713157.5699997</v>
      </c>
      <c r="E3431" s="311">
        <v>9117713157.5699997</v>
      </c>
      <c r="F3431" s="316">
        <v>1357096897.7900009</v>
      </c>
      <c r="G3431" s="317">
        <v>89.642853561856057</v>
      </c>
      <c r="H3431" s="317">
        <v>69.584928318476685</v>
      </c>
      <c r="I3431" s="317">
        <v>69.584928318476685</v>
      </c>
    </row>
    <row r="3432" spans="1:9" x14ac:dyDescent="0.2">
      <c r="A3432" s="30" t="s">
        <v>989</v>
      </c>
      <c r="B3432" s="335">
        <v>6811243180</v>
      </c>
      <c r="C3432" s="335">
        <v>5475856975.21</v>
      </c>
      <c r="D3432" s="335">
        <v>3608588909.0999999</v>
      </c>
      <c r="E3432" s="335">
        <v>3608588909.0999999</v>
      </c>
      <c r="F3432" s="336">
        <v>1335386204.79</v>
      </c>
      <c r="G3432" s="319">
        <v>80.394383675639077</v>
      </c>
      <c r="H3432" s="319">
        <v>52.979886545469078</v>
      </c>
      <c r="I3432" s="319">
        <v>52.979886545469078</v>
      </c>
    </row>
    <row r="3433" spans="1:9" x14ac:dyDescent="0.2">
      <c r="A3433" s="30" t="s">
        <v>1016</v>
      </c>
      <c r="B3433" s="335">
        <v>2628700744</v>
      </c>
      <c r="C3433" s="335">
        <v>2617850000</v>
      </c>
      <c r="D3433" s="335">
        <v>2216048971.5799999</v>
      </c>
      <c r="E3433" s="335">
        <v>2216048971.5799999</v>
      </c>
      <c r="F3433" s="336">
        <v>10850744</v>
      </c>
      <c r="G3433" s="319">
        <v>99.587220263669536</v>
      </c>
      <c r="H3433" s="319">
        <v>84.302063543677377</v>
      </c>
      <c r="I3433" s="319">
        <v>84.302063543677377</v>
      </c>
    </row>
    <row r="3434" spans="1:9" x14ac:dyDescent="0.2">
      <c r="A3434" s="30" t="s">
        <v>1017</v>
      </c>
      <c r="B3434" s="335">
        <v>1080755227</v>
      </c>
      <c r="C3434" s="335">
        <v>1080332960</v>
      </c>
      <c r="D3434" s="335">
        <v>952538293</v>
      </c>
      <c r="E3434" s="335">
        <v>952538293</v>
      </c>
      <c r="F3434" s="336">
        <v>422267</v>
      </c>
      <c r="G3434" s="319">
        <v>99.960928525770626</v>
      </c>
      <c r="H3434" s="319">
        <v>88.136357724967084</v>
      </c>
      <c r="I3434" s="319">
        <v>88.136357724967084</v>
      </c>
    </row>
    <row r="3435" spans="1:9" x14ac:dyDescent="0.2">
      <c r="A3435" s="30" t="s">
        <v>1018</v>
      </c>
      <c r="B3435" s="335">
        <v>2582300849</v>
      </c>
      <c r="C3435" s="335">
        <v>2571863167</v>
      </c>
      <c r="D3435" s="335">
        <v>2340536983.8899999</v>
      </c>
      <c r="E3435" s="335">
        <v>2340536983.8899999</v>
      </c>
      <c r="F3435" s="336">
        <v>10437682</v>
      </c>
      <c r="G3435" s="319">
        <v>99.595799149272551</v>
      </c>
      <c r="H3435" s="319">
        <v>90.637656909588074</v>
      </c>
      <c r="I3435" s="319">
        <v>90.637656909588074</v>
      </c>
    </row>
    <row r="3436" spans="1:9" x14ac:dyDescent="0.2">
      <c r="A3436" s="334" t="s">
        <v>81</v>
      </c>
      <c r="B3436" s="311">
        <v>1682308484360</v>
      </c>
      <c r="C3436" s="311">
        <v>1254669885316.9697</v>
      </c>
      <c r="D3436" s="311">
        <v>734958133765.44995</v>
      </c>
      <c r="E3436" s="311">
        <v>731234782866.76001</v>
      </c>
      <c r="F3436" s="316">
        <v>427638599043.03027</v>
      </c>
      <c r="G3436" s="317">
        <v>74.580250707959976</v>
      </c>
      <c r="H3436" s="317">
        <v>43.687477094609662</v>
      </c>
      <c r="I3436" s="317">
        <v>43.46615318562953</v>
      </c>
    </row>
    <row r="3437" spans="1:9" x14ac:dyDescent="0.2">
      <c r="A3437" s="334" t="s">
        <v>1019</v>
      </c>
      <c r="B3437" s="311">
        <v>1170661617205</v>
      </c>
      <c r="C3437" s="311">
        <v>854898319595.09985</v>
      </c>
      <c r="D3437" s="311">
        <v>370453629676.5</v>
      </c>
      <c r="E3437" s="311">
        <v>368007684693.96002</v>
      </c>
      <c r="F3437" s="316">
        <v>315763297609.90015</v>
      </c>
      <c r="G3437" s="317">
        <v>73.026936821948823</v>
      </c>
      <c r="H3437" s="317">
        <v>31.644808733113877</v>
      </c>
      <c r="I3437" s="317">
        <v>31.435871757083198</v>
      </c>
    </row>
    <row r="3438" spans="1:9" x14ac:dyDescent="0.2">
      <c r="A3438" s="334" t="s">
        <v>109</v>
      </c>
      <c r="B3438" s="311">
        <v>128808300000</v>
      </c>
      <c r="C3438" s="311">
        <v>95064405956.679993</v>
      </c>
      <c r="D3438" s="311">
        <v>86570519169.179993</v>
      </c>
      <c r="E3438" s="311">
        <v>85046712405.110001</v>
      </c>
      <c r="F3438" s="316">
        <v>33743894043.320007</v>
      </c>
      <c r="G3438" s="317">
        <v>73.803012660426376</v>
      </c>
      <c r="H3438" s="317">
        <v>67.20880499873067</v>
      </c>
      <c r="I3438" s="317">
        <v>66.025801446886575</v>
      </c>
    </row>
    <row r="3439" spans="1:9" x14ac:dyDescent="0.2">
      <c r="A3439" s="334" t="s">
        <v>28</v>
      </c>
      <c r="B3439" s="311">
        <v>75203400000</v>
      </c>
      <c r="C3439" s="311">
        <v>57603192215.849998</v>
      </c>
      <c r="D3439" s="311">
        <v>57534688746.849998</v>
      </c>
      <c r="E3439" s="311">
        <v>56158669190.849998</v>
      </c>
      <c r="F3439" s="316">
        <v>17600207784.150002</v>
      </c>
      <c r="G3439" s="317">
        <v>76.596526507910539</v>
      </c>
      <c r="H3439" s="317">
        <v>76.505435587819164</v>
      </c>
      <c r="I3439" s="317">
        <v>74.67570507563488</v>
      </c>
    </row>
    <row r="3440" spans="1:9" x14ac:dyDescent="0.2">
      <c r="A3440" s="30" t="s">
        <v>110</v>
      </c>
      <c r="B3440" s="335">
        <v>50966500000</v>
      </c>
      <c r="C3440" s="335">
        <v>37338720385.82</v>
      </c>
      <c r="D3440" s="335">
        <v>37303540667.82</v>
      </c>
      <c r="E3440" s="335">
        <v>37266003498.82</v>
      </c>
      <c r="F3440" s="336">
        <v>13627779614.18</v>
      </c>
      <c r="G3440" s="319">
        <v>73.26129984562408</v>
      </c>
      <c r="H3440" s="319">
        <v>73.192274666339657</v>
      </c>
      <c r="I3440" s="319">
        <v>73.118623995801158</v>
      </c>
    </row>
    <row r="3441" spans="1:9" x14ac:dyDescent="0.2">
      <c r="A3441" s="30" t="s">
        <v>111</v>
      </c>
      <c r="B3441" s="335">
        <v>17561300000</v>
      </c>
      <c r="C3441" s="335">
        <v>14525901323</v>
      </c>
      <c r="D3441" s="335">
        <v>14525428523</v>
      </c>
      <c r="E3441" s="335">
        <v>13199901865</v>
      </c>
      <c r="F3441" s="336">
        <v>3035398677</v>
      </c>
      <c r="G3441" s="319">
        <v>82.715410151868028</v>
      </c>
      <c r="H3441" s="319">
        <v>82.712717868267163</v>
      </c>
      <c r="I3441" s="319">
        <v>75.164719382961394</v>
      </c>
    </row>
    <row r="3442" spans="1:9" x14ac:dyDescent="0.2">
      <c r="A3442" s="30" t="s">
        <v>112</v>
      </c>
      <c r="B3442" s="335">
        <v>6675600000</v>
      </c>
      <c r="C3442" s="335">
        <v>5738570507.0299997</v>
      </c>
      <c r="D3442" s="335">
        <v>5705719556.0299997</v>
      </c>
      <c r="E3442" s="335">
        <v>5692763827.0299997</v>
      </c>
      <c r="F3442" s="336">
        <v>937029492.97000027</v>
      </c>
      <c r="G3442" s="319">
        <v>85.963366694079923</v>
      </c>
      <c r="H3442" s="319">
        <v>85.471261849571562</v>
      </c>
      <c r="I3442" s="319">
        <v>85.277185976241839</v>
      </c>
    </row>
    <row r="3443" spans="1:9" x14ac:dyDescent="0.2">
      <c r="A3443" s="334" t="s">
        <v>29</v>
      </c>
      <c r="B3443" s="311">
        <v>37872200000</v>
      </c>
      <c r="C3443" s="311">
        <v>33100859336.830002</v>
      </c>
      <c r="D3443" s="311">
        <v>24695288325.330002</v>
      </c>
      <c r="E3443" s="311">
        <v>24650417203.259998</v>
      </c>
      <c r="F3443" s="316">
        <v>4771340663.1699982</v>
      </c>
      <c r="G3443" s="317">
        <v>87.401469512808873</v>
      </c>
      <c r="H3443" s="317">
        <v>65.206901963260648</v>
      </c>
      <c r="I3443" s="317">
        <v>65.088421594890178</v>
      </c>
    </row>
    <row r="3444" spans="1:9" x14ac:dyDescent="0.2">
      <c r="A3444" s="30" t="s">
        <v>113</v>
      </c>
      <c r="B3444" s="335">
        <v>37872200000</v>
      </c>
      <c r="C3444" s="335">
        <v>33100859336.830002</v>
      </c>
      <c r="D3444" s="335">
        <v>24695288325.330002</v>
      </c>
      <c r="E3444" s="335">
        <v>24650417203.259998</v>
      </c>
      <c r="F3444" s="336">
        <v>4771340663.1699982</v>
      </c>
      <c r="G3444" s="319">
        <v>87.401469512808873</v>
      </c>
      <c r="H3444" s="319">
        <v>65.206901963260648</v>
      </c>
      <c r="I3444" s="319">
        <v>65.088421594890178</v>
      </c>
    </row>
    <row r="3445" spans="1:9" x14ac:dyDescent="0.2">
      <c r="A3445" s="334" t="s">
        <v>30</v>
      </c>
      <c r="B3445" s="311">
        <v>11214700000</v>
      </c>
      <c r="C3445" s="311">
        <v>2007424850</v>
      </c>
      <c r="D3445" s="311">
        <v>1987960543</v>
      </c>
      <c r="E3445" s="311">
        <v>1885044457</v>
      </c>
      <c r="F3445" s="316">
        <v>9207275150</v>
      </c>
      <c r="G3445" s="317">
        <v>17.899942486201148</v>
      </c>
      <c r="H3445" s="317">
        <v>17.726381829206307</v>
      </c>
      <c r="I3445" s="317">
        <v>16.808692671226158</v>
      </c>
    </row>
    <row r="3446" spans="1:9" x14ac:dyDescent="0.2">
      <c r="A3446" s="30" t="s">
        <v>115</v>
      </c>
      <c r="B3446" s="335">
        <v>8484900000</v>
      </c>
      <c r="C3446" s="335">
        <v>0</v>
      </c>
      <c r="D3446" s="335">
        <v>0</v>
      </c>
      <c r="E3446" s="335">
        <v>0</v>
      </c>
      <c r="F3446" s="336">
        <v>8484900000</v>
      </c>
      <c r="G3446" s="319">
        <v>0</v>
      </c>
      <c r="H3446" s="319">
        <v>0</v>
      </c>
      <c r="I3446" s="319">
        <v>0</v>
      </c>
    </row>
    <row r="3447" spans="1:9" x14ac:dyDescent="0.2">
      <c r="A3447" s="30" t="s">
        <v>152</v>
      </c>
      <c r="B3447" s="335">
        <v>1272500000</v>
      </c>
      <c r="C3447" s="335">
        <v>1233920669</v>
      </c>
      <c r="D3447" s="335">
        <v>1233920669</v>
      </c>
      <c r="E3447" s="335">
        <v>1138597844</v>
      </c>
      <c r="F3447" s="336">
        <v>38579331</v>
      </c>
      <c r="G3447" s="319">
        <v>96.968225461689585</v>
      </c>
      <c r="H3447" s="319">
        <v>96.968225461689585</v>
      </c>
      <c r="I3447" s="319">
        <v>89.477237249508846</v>
      </c>
    </row>
    <row r="3448" spans="1:9" x14ac:dyDescent="0.2">
      <c r="A3448" s="30" t="s">
        <v>153</v>
      </c>
      <c r="B3448" s="335">
        <v>60400000</v>
      </c>
      <c r="C3448" s="335">
        <v>56486850</v>
      </c>
      <c r="D3448" s="335">
        <v>43395960</v>
      </c>
      <c r="E3448" s="335">
        <v>43395960</v>
      </c>
      <c r="F3448" s="336">
        <v>3913150</v>
      </c>
      <c r="G3448" s="319">
        <v>93.521274834437079</v>
      </c>
      <c r="H3448" s="319">
        <v>71.847615894039734</v>
      </c>
      <c r="I3448" s="319">
        <v>71.847615894039734</v>
      </c>
    </row>
    <row r="3449" spans="1:9" x14ac:dyDescent="0.2">
      <c r="A3449" s="30" t="s">
        <v>117</v>
      </c>
      <c r="B3449" s="335">
        <v>914000000</v>
      </c>
      <c r="C3449" s="335">
        <v>325279000</v>
      </c>
      <c r="D3449" s="335">
        <v>325279000</v>
      </c>
      <c r="E3449" s="335">
        <v>325279000</v>
      </c>
      <c r="F3449" s="336">
        <v>588721000</v>
      </c>
      <c r="G3449" s="319">
        <v>35.588512035010936</v>
      </c>
      <c r="H3449" s="319">
        <v>35.588512035010936</v>
      </c>
      <c r="I3449" s="319">
        <v>35.588512035010936</v>
      </c>
    </row>
    <row r="3450" spans="1:9" x14ac:dyDescent="0.2">
      <c r="A3450" s="30" t="s">
        <v>118</v>
      </c>
      <c r="B3450" s="335">
        <v>181500000</v>
      </c>
      <c r="C3450" s="335">
        <v>101572393</v>
      </c>
      <c r="D3450" s="335">
        <v>95198976</v>
      </c>
      <c r="E3450" s="335">
        <v>87605715</v>
      </c>
      <c r="F3450" s="336">
        <v>79927607</v>
      </c>
      <c r="G3450" s="319">
        <v>55.962750964187322</v>
      </c>
      <c r="H3450" s="319">
        <v>52.451226446280998</v>
      </c>
      <c r="I3450" s="319">
        <v>48.267611570247929</v>
      </c>
    </row>
    <row r="3451" spans="1:9" x14ac:dyDescent="0.2">
      <c r="A3451" s="30" t="s">
        <v>124</v>
      </c>
      <c r="B3451" s="335">
        <v>301400000</v>
      </c>
      <c r="C3451" s="335">
        <v>290165938</v>
      </c>
      <c r="D3451" s="335">
        <v>290165938</v>
      </c>
      <c r="E3451" s="335">
        <v>290165938</v>
      </c>
      <c r="F3451" s="336">
        <v>11234062</v>
      </c>
      <c r="G3451" s="319">
        <v>96.272706702057064</v>
      </c>
      <c r="H3451" s="319">
        <v>96.272706702057064</v>
      </c>
      <c r="I3451" s="319">
        <v>96.272706702057064</v>
      </c>
    </row>
    <row r="3452" spans="1:9" x14ac:dyDescent="0.2">
      <c r="A3452" s="334" t="s">
        <v>127</v>
      </c>
      <c r="B3452" s="311">
        <v>4518000000</v>
      </c>
      <c r="C3452" s="311">
        <v>2352929554</v>
      </c>
      <c r="D3452" s="311">
        <v>2352581554</v>
      </c>
      <c r="E3452" s="311">
        <v>2352581554</v>
      </c>
      <c r="F3452" s="316">
        <v>2165070446</v>
      </c>
      <c r="G3452" s="317">
        <v>52.079007392651611</v>
      </c>
      <c r="H3452" s="317">
        <v>52.071304869411236</v>
      </c>
      <c r="I3452" s="317">
        <v>52.071304869411236</v>
      </c>
    </row>
    <row r="3453" spans="1:9" x14ac:dyDescent="0.2">
      <c r="A3453" s="30" t="s">
        <v>128</v>
      </c>
      <c r="B3453" s="335">
        <v>159000000</v>
      </c>
      <c r="C3453" s="335">
        <v>153845600</v>
      </c>
      <c r="D3453" s="335">
        <v>153497600</v>
      </c>
      <c r="E3453" s="335">
        <v>153497600</v>
      </c>
      <c r="F3453" s="336">
        <v>5154400</v>
      </c>
      <c r="G3453" s="319">
        <v>96.758238993710691</v>
      </c>
      <c r="H3453" s="319">
        <v>96.539371069182394</v>
      </c>
      <c r="I3453" s="319">
        <v>96.539371069182394</v>
      </c>
    </row>
    <row r="3454" spans="1:9" x14ac:dyDescent="0.2">
      <c r="A3454" s="30" t="s">
        <v>130</v>
      </c>
      <c r="B3454" s="335">
        <v>4359000000</v>
      </c>
      <c r="C3454" s="335">
        <v>2199083954</v>
      </c>
      <c r="D3454" s="335">
        <v>2199083954</v>
      </c>
      <c r="E3454" s="335">
        <v>2199083954</v>
      </c>
      <c r="F3454" s="336">
        <v>2159916046</v>
      </c>
      <c r="G3454" s="319">
        <v>50.449276301904113</v>
      </c>
      <c r="H3454" s="319">
        <v>50.449276301904113</v>
      </c>
      <c r="I3454" s="319">
        <v>50.449276301904113</v>
      </c>
    </row>
    <row r="3455" spans="1:9" x14ac:dyDescent="0.2">
      <c r="A3455" s="334" t="s">
        <v>131</v>
      </c>
      <c r="B3455" s="311">
        <v>1041853317205</v>
      </c>
      <c r="C3455" s="311">
        <v>759833913638.41992</v>
      </c>
      <c r="D3455" s="311">
        <v>283883110507.32001</v>
      </c>
      <c r="E3455" s="311">
        <v>282960972288.84998</v>
      </c>
      <c r="F3455" s="316">
        <v>282019403566.58008</v>
      </c>
      <c r="G3455" s="317">
        <v>72.930987605514474</v>
      </c>
      <c r="H3455" s="317">
        <v>27.247896207586948</v>
      </c>
      <c r="I3455" s="317">
        <v>27.159386798129592</v>
      </c>
    </row>
    <row r="3456" spans="1:9" x14ac:dyDescent="0.2">
      <c r="A3456" s="334" t="s">
        <v>1651</v>
      </c>
      <c r="B3456" s="311">
        <v>1041853317205</v>
      </c>
      <c r="C3456" s="311">
        <v>759833913638.41992</v>
      </c>
      <c r="D3456" s="311">
        <v>283883110507.32001</v>
      </c>
      <c r="E3456" s="311">
        <v>282960972288.84998</v>
      </c>
      <c r="F3456" s="316">
        <v>282019403566.58008</v>
      </c>
      <c r="G3456" s="317">
        <v>72.930987605514474</v>
      </c>
      <c r="H3456" s="317">
        <v>27.247896207586948</v>
      </c>
      <c r="I3456" s="317">
        <v>27.159386798129592</v>
      </c>
    </row>
    <row r="3457" spans="1:9" x14ac:dyDescent="0.2">
      <c r="A3457" s="30" t="s">
        <v>1020</v>
      </c>
      <c r="B3457" s="335">
        <v>742390906700</v>
      </c>
      <c r="C3457" s="335">
        <v>585440956389</v>
      </c>
      <c r="D3457" s="335">
        <v>188797954332.73001</v>
      </c>
      <c r="E3457" s="335">
        <v>188797954332.73001</v>
      </c>
      <c r="F3457" s="336">
        <v>156949950311</v>
      </c>
      <c r="G3457" s="319">
        <v>78.858853348748852</v>
      </c>
      <c r="H3457" s="319">
        <v>25.431070427836371</v>
      </c>
      <c r="I3457" s="319">
        <v>25.431070427836371</v>
      </c>
    </row>
    <row r="3458" spans="1:9" x14ac:dyDescent="0.2">
      <c r="A3458" s="30" t="s">
        <v>1021</v>
      </c>
      <c r="B3458" s="335">
        <v>14028209000</v>
      </c>
      <c r="C3458" s="335">
        <v>3165852266.98</v>
      </c>
      <c r="D3458" s="335">
        <v>0</v>
      </c>
      <c r="E3458" s="335">
        <v>0</v>
      </c>
      <c r="F3458" s="336">
        <v>10862356733.02</v>
      </c>
      <c r="G3458" s="319">
        <v>22.567758057924571</v>
      </c>
      <c r="H3458" s="319">
        <v>0</v>
      </c>
      <c r="I3458" s="319">
        <v>0</v>
      </c>
    </row>
    <row r="3459" spans="1:9" x14ac:dyDescent="0.2">
      <c r="A3459" s="30" t="s">
        <v>1022</v>
      </c>
      <c r="B3459" s="335">
        <v>20500000000</v>
      </c>
      <c r="C3459" s="335">
        <v>5602411147</v>
      </c>
      <c r="D3459" s="335">
        <v>4249324152</v>
      </c>
      <c r="E3459" s="335">
        <v>4065169148</v>
      </c>
      <c r="F3459" s="336">
        <v>14897588853</v>
      </c>
      <c r="G3459" s="319">
        <v>27.328834863414635</v>
      </c>
      <c r="H3459" s="319">
        <v>20.728410497560976</v>
      </c>
      <c r="I3459" s="319">
        <v>19.830093404878049</v>
      </c>
    </row>
    <row r="3460" spans="1:9" x14ac:dyDescent="0.2">
      <c r="A3460" s="30" t="s">
        <v>1023</v>
      </c>
      <c r="B3460" s="335">
        <v>15666171505</v>
      </c>
      <c r="C3460" s="335">
        <v>12788323854</v>
      </c>
      <c r="D3460" s="335">
        <v>5094563696.5699997</v>
      </c>
      <c r="E3460" s="335">
        <v>4625732307.5699997</v>
      </c>
      <c r="F3460" s="336">
        <v>2877847651</v>
      </c>
      <c r="G3460" s="319">
        <v>81.630179076735445</v>
      </c>
      <c r="H3460" s="319">
        <v>32.519519494242886</v>
      </c>
      <c r="I3460" s="319">
        <v>29.526884127967417</v>
      </c>
    </row>
    <row r="3461" spans="1:9" x14ac:dyDescent="0.2">
      <c r="A3461" s="30" t="s">
        <v>1024</v>
      </c>
      <c r="B3461" s="335">
        <v>15603530000</v>
      </c>
      <c r="C3461" s="335">
        <v>8031135178</v>
      </c>
      <c r="D3461" s="335">
        <v>5427532907.8100004</v>
      </c>
      <c r="E3461" s="335">
        <v>5188965839.8100004</v>
      </c>
      <c r="F3461" s="336">
        <v>7572394822</v>
      </c>
      <c r="G3461" s="319">
        <v>51.469989021714959</v>
      </c>
      <c r="H3461" s="319">
        <v>34.784006617797388</v>
      </c>
      <c r="I3461" s="319">
        <v>33.255076510315298</v>
      </c>
    </row>
    <row r="3462" spans="1:9" x14ac:dyDescent="0.2">
      <c r="A3462" s="30" t="s">
        <v>1025</v>
      </c>
      <c r="B3462" s="335">
        <v>27750000000</v>
      </c>
      <c r="C3462" s="335">
        <v>0</v>
      </c>
      <c r="D3462" s="335">
        <v>0</v>
      </c>
      <c r="E3462" s="335">
        <v>0</v>
      </c>
      <c r="F3462" s="336">
        <v>27750000000</v>
      </c>
      <c r="G3462" s="319">
        <v>0</v>
      </c>
      <c r="H3462" s="319">
        <v>0</v>
      </c>
      <c r="I3462" s="319">
        <v>0</v>
      </c>
    </row>
    <row r="3463" spans="1:9" x14ac:dyDescent="0.2">
      <c r="A3463" s="30" t="s">
        <v>1026</v>
      </c>
      <c r="B3463" s="335">
        <v>53227500000</v>
      </c>
      <c r="C3463" s="335">
        <v>45029574787</v>
      </c>
      <c r="D3463" s="335">
        <v>29348203259.490002</v>
      </c>
      <c r="E3463" s="335">
        <v>29346647324.490002</v>
      </c>
      <c r="F3463" s="336">
        <v>8197925213</v>
      </c>
      <c r="G3463" s="319">
        <v>84.598327531820956</v>
      </c>
      <c r="H3463" s="319">
        <v>55.137294179681561</v>
      </c>
      <c r="I3463" s="319">
        <v>55.134371000873614</v>
      </c>
    </row>
    <row r="3464" spans="1:9" x14ac:dyDescent="0.2">
      <c r="A3464" s="30" t="s">
        <v>1027</v>
      </c>
      <c r="B3464" s="335">
        <v>21721000000</v>
      </c>
      <c r="C3464" s="335">
        <v>14496142516</v>
      </c>
      <c r="D3464" s="335">
        <v>10285276080</v>
      </c>
      <c r="E3464" s="335">
        <v>10283446080</v>
      </c>
      <c r="F3464" s="336">
        <v>7224857484</v>
      </c>
      <c r="G3464" s="319">
        <v>66.737914994705577</v>
      </c>
      <c r="H3464" s="319">
        <v>47.351761336955022</v>
      </c>
      <c r="I3464" s="319">
        <v>47.34333631048294</v>
      </c>
    </row>
    <row r="3465" spans="1:9" x14ac:dyDescent="0.2">
      <c r="A3465" s="30" t="s">
        <v>1028</v>
      </c>
      <c r="B3465" s="335">
        <v>4348000000</v>
      </c>
      <c r="C3465" s="335">
        <v>2659680893</v>
      </c>
      <c r="D3465" s="335">
        <v>1936849337</v>
      </c>
      <c r="E3465" s="335">
        <v>1936849337</v>
      </c>
      <c r="F3465" s="336">
        <v>1688319107</v>
      </c>
      <c r="G3465" s="319">
        <v>61.170213730450783</v>
      </c>
      <c r="H3465" s="319">
        <v>44.54575292088316</v>
      </c>
      <c r="I3465" s="319">
        <v>44.54575292088316</v>
      </c>
    </row>
    <row r="3466" spans="1:9" x14ac:dyDescent="0.2">
      <c r="A3466" s="30" t="s">
        <v>1029</v>
      </c>
      <c r="B3466" s="335">
        <v>21000000000</v>
      </c>
      <c r="C3466" s="335">
        <v>15406290782</v>
      </c>
      <c r="D3466" s="335">
        <v>7490727337</v>
      </c>
      <c r="E3466" s="335">
        <v>7490727337</v>
      </c>
      <c r="F3466" s="336">
        <v>5593709218</v>
      </c>
      <c r="G3466" s="319">
        <v>73.363289438095237</v>
      </c>
      <c r="H3466" s="319">
        <v>35.670130176190476</v>
      </c>
      <c r="I3466" s="319">
        <v>35.670130176190476</v>
      </c>
    </row>
    <row r="3467" spans="1:9" x14ac:dyDescent="0.2">
      <c r="A3467" s="30" t="s">
        <v>1030</v>
      </c>
      <c r="B3467" s="335">
        <v>7040000000</v>
      </c>
      <c r="C3467" s="335">
        <v>6718753548</v>
      </c>
      <c r="D3467" s="335">
        <v>4593147490</v>
      </c>
      <c r="E3467" s="335">
        <v>4592485090</v>
      </c>
      <c r="F3467" s="336">
        <v>321246452</v>
      </c>
      <c r="G3467" s="319">
        <v>95.436840170454545</v>
      </c>
      <c r="H3467" s="319">
        <v>65.243572301136368</v>
      </c>
      <c r="I3467" s="319">
        <v>65.234163210227265</v>
      </c>
    </row>
    <row r="3468" spans="1:9" x14ac:dyDescent="0.2">
      <c r="A3468" s="30" t="s">
        <v>1031</v>
      </c>
      <c r="B3468" s="335">
        <v>21367000000</v>
      </c>
      <c r="C3468" s="335">
        <v>15771267969</v>
      </c>
      <c r="D3468" s="335">
        <v>11802069954</v>
      </c>
      <c r="E3468" s="335">
        <v>11801269954</v>
      </c>
      <c r="F3468" s="336">
        <v>5595732031</v>
      </c>
      <c r="G3468" s="319">
        <v>73.811335091496233</v>
      </c>
      <c r="H3468" s="319">
        <v>55.235035119576914</v>
      </c>
      <c r="I3468" s="319">
        <v>55.231291028221086</v>
      </c>
    </row>
    <row r="3469" spans="1:9" x14ac:dyDescent="0.2">
      <c r="A3469" s="30" t="s">
        <v>1032</v>
      </c>
      <c r="B3469" s="335">
        <v>13511000000</v>
      </c>
      <c r="C3469" s="335">
        <v>13509399409</v>
      </c>
      <c r="D3469" s="335">
        <v>250233753</v>
      </c>
      <c r="E3469" s="335">
        <v>250233753</v>
      </c>
      <c r="F3469" s="336">
        <v>1600591</v>
      </c>
      <c r="G3469" s="319">
        <v>99.988153423136708</v>
      </c>
      <c r="H3469" s="319">
        <v>1.8520742580119904</v>
      </c>
      <c r="I3469" s="319">
        <v>1.8520742580119904</v>
      </c>
    </row>
    <row r="3470" spans="1:9" x14ac:dyDescent="0.2">
      <c r="A3470" s="30" t="s">
        <v>1033</v>
      </c>
      <c r="B3470" s="335">
        <v>53000000000</v>
      </c>
      <c r="C3470" s="335">
        <v>23307861816.439999</v>
      </c>
      <c r="D3470" s="335">
        <v>9290014794.7199993</v>
      </c>
      <c r="E3470" s="335">
        <v>9264278372.25</v>
      </c>
      <c r="F3470" s="336">
        <v>29692138183.560001</v>
      </c>
      <c r="G3470" s="319">
        <v>43.977097766867921</v>
      </c>
      <c r="H3470" s="319">
        <v>17.528329801358488</v>
      </c>
      <c r="I3470" s="319">
        <v>17.479770513679245</v>
      </c>
    </row>
    <row r="3471" spans="1:9" x14ac:dyDescent="0.2">
      <c r="A3471" s="30" t="s">
        <v>1034</v>
      </c>
      <c r="B3471" s="335">
        <v>10700000000</v>
      </c>
      <c r="C3471" s="335">
        <v>7906263083</v>
      </c>
      <c r="D3471" s="335">
        <v>5317213413</v>
      </c>
      <c r="E3471" s="335">
        <v>5317213413</v>
      </c>
      <c r="F3471" s="336">
        <v>2793736917</v>
      </c>
      <c r="G3471" s="319">
        <v>73.890309186915886</v>
      </c>
      <c r="H3471" s="319">
        <v>49.693583299065416</v>
      </c>
      <c r="I3471" s="319">
        <v>49.693583299065416</v>
      </c>
    </row>
    <row r="3472" spans="1:9" x14ac:dyDescent="0.2">
      <c r="A3472" s="334" t="s">
        <v>1035</v>
      </c>
      <c r="B3472" s="311">
        <v>93361904374</v>
      </c>
      <c r="C3472" s="311">
        <v>76863232969.98999</v>
      </c>
      <c r="D3472" s="311">
        <v>63191809505.040001</v>
      </c>
      <c r="E3472" s="311">
        <v>63191809505.040001</v>
      </c>
      <c r="F3472" s="316">
        <v>16498671404.01001</v>
      </c>
      <c r="G3472" s="317">
        <v>82.328261709489439</v>
      </c>
      <c r="H3472" s="317">
        <v>67.684790631410948</v>
      </c>
      <c r="I3472" s="317">
        <v>67.684790631410948</v>
      </c>
    </row>
    <row r="3473" spans="1:9" x14ac:dyDescent="0.2">
      <c r="A3473" s="334" t="s">
        <v>109</v>
      </c>
      <c r="B3473" s="311">
        <v>25816000000</v>
      </c>
      <c r="C3473" s="311">
        <v>23153113490.419998</v>
      </c>
      <c r="D3473" s="311">
        <v>21525989073.119999</v>
      </c>
      <c r="E3473" s="311">
        <v>21525989073.119999</v>
      </c>
      <c r="F3473" s="316">
        <v>2662886509.5800018</v>
      </c>
      <c r="G3473" s="317">
        <v>89.68513127680508</v>
      </c>
      <c r="H3473" s="317">
        <v>83.382356186550979</v>
      </c>
      <c r="I3473" s="317">
        <v>83.382356186550979</v>
      </c>
    </row>
    <row r="3474" spans="1:9" x14ac:dyDescent="0.2">
      <c r="A3474" s="334" t="s">
        <v>28</v>
      </c>
      <c r="B3474" s="311">
        <v>18199700000</v>
      </c>
      <c r="C3474" s="311">
        <v>16129372165</v>
      </c>
      <c r="D3474" s="311">
        <v>16129372165</v>
      </c>
      <c r="E3474" s="311">
        <v>16129372165</v>
      </c>
      <c r="F3474" s="316">
        <v>2070327835</v>
      </c>
      <c r="G3474" s="317">
        <v>88.624384825024592</v>
      </c>
      <c r="H3474" s="317">
        <v>88.624384825024592</v>
      </c>
      <c r="I3474" s="317">
        <v>88.624384825024592</v>
      </c>
    </row>
    <row r="3475" spans="1:9" x14ac:dyDescent="0.2">
      <c r="A3475" s="30" t="s">
        <v>110</v>
      </c>
      <c r="B3475" s="335">
        <v>12091500000</v>
      </c>
      <c r="C3475" s="335">
        <v>10744612790</v>
      </c>
      <c r="D3475" s="335">
        <v>10744612790</v>
      </c>
      <c r="E3475" s="335">
        <v>10744612790</v>
      </c>
      <c r="F3475" s="336">
        <v>1346887210</v>
      </c>
      <c r="G3475" s="319">
        <v>88.860875739155603</v>
      </c>
      <c r="H3475" s="319">
        <v>88.860875739155603</v>
      </c>
      <c r="I3475" s="319">
        <v>88.860875739155603</v>
      </c>
    </row>
    <row r="3476" spans="1:9" x14ac:dyDescent="0.2">
      <c r="A3476" s="30" t="s">
        <v>111</v>
      </c>
      <c r="B3476" s="335">
        <v>4412800000</v>
      </c>
      <c r="C3476" s="335">
        <v>4010983648</v>
      </c>
      <c r="D3476" s="335">
        <v>4010983648</v>
      </c>
      <c r="E3476" s="335">
        <v>4010983648</v>
      </c>
      <c r="F3476" s="336">
        <v>401816352</v>
      </c>
      <c r="G3476" s="319">
        <v>90.894299492385784</v>
      </c>
      <c r="H3476" s="319">
        <v>90.894299492385784</v>
      </c>
      <c r="I3476" s="319">
        <v>90.894299492385784</v>
      </c>
    </row>
    <row r="3477" spans="1:9" x14ac:dyDescent="0.2">
      <c r="A3477" s="30" t="s">
        <v>112</v>
      </c>
      <c r="B3477" s="335">
        <v>1695400000</v>
      </c>
      <c r="C3477" s="335">
        <v>1373775727</v>
      </c>
      <c r="D3477" s="335">
        <v>1373775727</v>
      </c>
      <c r="E3477" s="335">
        <v>1373775727</v>
      </c>
      <c r="F3477" s="336">
        <v>321624273</v>
      </c>
      <c r="G3477" s="319">
        <v>81.029593429279217</v>
      </c>
      <c r="H3477" s="319">
        <v>81.029593429279217</v>
      </c>
      <c r="I3477" s="319">
        <v>81.029593429279217</v>
      </c>
    </row>
    <row r="3478" spans="1:9" x14ac:dyDescent="0.2">
      <c r="A3478" s="334" t="s">
        <v>29</v>
      </c>
      <c r="B3478" s="311">
        <v>7351760269</v>
      </c>
      <c r="C3478" s="311">
        <v>6773819163.4200001</v>
      </c>
      <c r="D3478" s="311">
        <v>5146694746.1199999</v>
      </c>
      <c r="E3478" s="311">
        <v>5146694746.1199999</v>
      </c>
      <c r="F3478" s="316">
        <v>577941105.57999992</v>
      </c>
      <c r="G3478" s="317">
        <v>92.138738418647975</v>
      </c>
      <c r="H3478" s="317">
        <v>70.006291796836067</v>
      </c>
      <c r="I3478" s="317">
        <v>70.006291796836067</v>
      </c>
    </row>
    <row r="3479" spans="1:9" x14ac:dyDescent="0.2">
      <c r="A3479" s="30" t="s">
        <v>113</v>
      </c>
      <c r="B3479" s="335">
        <v>7351760269</v>
      </c>
      <c r="C3479" s="335">
        <v>6773819163.4200001</v>
      </c>
      <c r="D3479" s="335">
        <v>5146694746.1199999</v>
      </c>
      <c r="E3479" s="335">
        <v>5146694746.1199999</v>
      </c>
      <c r="F3479" s="336">
        <v>577941105.57999992</v>
      </c>
      <c r="G3479" s="319">
        <v>92.138738418647975</v>
      </c>
      <c r="H3479" s="319">
        <v>70.006291796836067</v>
      </c>
      <c r="I3479" s="319">
        <v>70.006291796836067</v>
      </c>
    </row>
    <row r="3480" spans="1:9" x14ac:dyDescent="0.2">
      <c r="A3480" s="334" t="s">
        <v>30</v>
      </c>
      <c r="B3480" s="311">
        <v>79939731</v>
      </c>
      <c r="C3480" s="311">
        <v>74878567</v>
      </c>
      <c r="D3480" s="311">
        <v>74878567</v>
      </c>
      <c r="E3480" s="311">
        <v>74878567</v>
      </c>
      <c r="F3480" s="316">
        <v>5061164</v>
      </c>
      <c r="G3480" s="317">
        <v>93.668775292726465</v>
      </c>
      <c r="H3480" s="317">
        <v>93.668775292726465</v>
      </c>
      <c r="I3480" s="317">
        <v>93.668775292726465</v>
      </c>
    </row>
    <row r="3481" spans="1:9" x14ac:dyDescent="0.2">
      <c r="A3481" s="30" t="s">
        <v>118</v>
      </c>
      <c r="B3481" s="335">
        <v>61300000</v>
      </c>
      <c r="C3481" s="335">
        <v>56238836</v>
      </c>
      <c r="D3481" s="335">
        <v>56238836</v>
      </c>
      <c r="E3481" s="335">
        <v>56238836</v>
      </c>
      <c r="F3481" s="336">
        <v>5061164</v>
      </c>
      <c r="G3481" s="319">
        <v>91.74361500815661</v>
      </c>
      <c r="H3481" s="319">
        <v>91.74361500815661</v>
      </c>
      <c r="I3481" s="319">
        <v>91.74361500815661</v>
      </c>
    </row>
    <row r="3482" spans="1:9" x14ac:dyDescent="0.2">
      <c r="A3482" s="30" t="s">
        <v>124</v>
      </c>
      <c r="B3482" s="335">
        <v>18639731</v>
      </c>
      <c r="C3482" s="335">
        <v>18639731</v>
      </c>
      <c r="D3482" s="335">
        <v>18639731</v>
      </c>
      <c r="E3482" s="335">
        <v>18639731</v>
      </c>
      <c r="F3482" s="336">
        <v>0</v>
      </c>
      <c r="G3482" s="319">
        <v>100</v>
      </c>
      <c r="H3482" s="319">
        <v>100</v>
      </c>
      <c r="I3482" s="319">
        <v>100</v>
      </c>
    </row>
    <row r="3483" spans="1:9" x14ac:dyDescent="0.2">
      <c r="A3483" s="334" t="s">
        <v>127</v>
      </c>
      <c r="B3483" s="311">
        <v>184600000</v>
      </c>
      <c r="C3483" s="311">
        <v>175043595</v>
      </c>
      <c r="D3483" s="311">
        <v>175043595</v>
      </c>
      <c r="E3483" s="311">
        <v>175043595</v>
      </c>
      <c r="F3483" s="316">
        <v>9556405</v>
      </c>
      <c r="G3483" s="317">
        <v>94.823182556879743</v>
      </c>
      <c r="H3483" s="317">
        <v>94.823182556879743</v>
      </c>
      <c r="I3483" s="317">
        <v>94.823182556879743</v>
      </c>
    </row>
    <row r="3484" spans="1:9" x14ac:dyDescent="0.2">
      <c r="A3484" s="30" t="s">
        <v>130</v>
      </c>
      <c r="B3484" s="335">
        <v>184600000</v>
      </c>
      <c r="C3484" s="335">
        <v>175043595</v>
      </c>
      <c r="D3484" s="335">
        <v>175043595</v>
      </c>
      <c r="E3484" s="335">
        <v>175043595</v>
      </c>
      <c r="F3484" s="336">
        <v>9556405</v>
      </c>
      <c r="G3484" s="319">
        <v>94.823182556879743</v>
      </c>
      <c r="H3484" s="319">
        <v>94.823182556879743</v>
      </c>
      <c r="I3484" s="319">
        <v>94.823182556879743</v>
      </c>
    </row>
    <row r="3485" spans="1:9" x14ac:dyDescent="0.2">
      <c r="A3485" s="334" t="s">
        <v>131</v>
      </c>
      <c r="B3485" s="311">
        <v>67545904374</v>
      </c>
      <c r="C3485" s="311">
        <v>53710119479.57</v>
      </c>
      <c r="D3485" s="311">
        <v>41665820431.919998</v>
      </c>
      <c r="E3485" s="311">
        <v>41665820431.919998</v>
      </c>
      <c r="F3485" s="316">
        <v>13835784894.43</v>
      </c>
      <c r="G3485" s="317">
        <v>79.51647102417698</v>
      </c>
      <c r="H3485" s="317">
        <v>61.685191453233614</v>
      </c>
      <c r="I3485" s="317">
        <v>61.685191453233614</v>
      </c>
    </row>
    <row r="3486" spans="1:9" x14ac:dyDescent="0.2">
      <c r="A3486" s="334" t="s">
        <v>1651</v>
      </c>
      <c r="B3486" s="311">
        <v>67545904374</v>
      </c>
      <c r="C3486" s="311">
        <v>53710119479.57</v>
      </c>
      <c r="D3486" s="311">
        <v>41665820431.919998</v>
      </c>
      <c r="E3486" s="311">
        <v>41665820431.919998</v>
      </c>
      <c r="F3486" s="316">
        <v>13835784894.43</v>
      </c>
      <c r="G3486" s="317">
        <v>79.51647102417698</v>
      </c>
      <c r="H3486" s="317">
        <v>61.685191453233614</v>
      </c>
      <c r="I3486" s="317">
        <v>61.685191453233614</v>
      </c>
    </row>
    <row r="3487" spans="1:9" x14ac:dyDescent="0.2">
      <c r="A3487" s="30" t="s">
        <v>1036</v>
      </c>
      <c r="B3487" s="335">
        <v>52521611320</v>
      </c>
      <c r="C3487" s="335">
        <v>39608164899.209999</v>
      </c>
      <c r="D3487" s="335">
        <v>31869324166.16</v>
      </c>
      <c r="E3487" s="335">
        <v>31869324166.16</v>
      </c>
      <c r="F3487" s="336">
        <v>12913446420.790001</v>
      </c>
      <c r="G3487" s="319">
        <v>75.413080261167437</v>
      </c>
      <c r="H3487" s="319">
        <v>60.678496651576076</v>
      </c>
      <c r="I3487" s="319">
        <v>60.678496651576076</v>
      </c>
    </row>
    <row r="3488" spans="1:9" x14ac:dyDescent="0.2">
      <c r="A3488" s="30" t="s">
        <v>1037</v>
      </c>
      <c r="B3488" s="335">
        <v>15024293054</v>
      </c>
      <c r="C3488" s="335">
        <v>14101954580.360001</v>
      </c>
      <c r="D3488" s="335">
        <v>9796496265.7600002</v>
      </c>
      <c r="E3488" s="335">
        <v>9796496265.7600002</v>
      </c>
      <c r="F3488" s="336">
        <v>922338473.63999939</v>
      </c>
      <c r="G3488" s="319">
        <v>93.861019148621835</v>
      </c>
      <c r="H3488" s="319">
        <v>65.20437421281413</v>
      </c>
      <c r="I3488" s="319">
        <v>65.20437421281413</v>
      </c>
    </row>
    <row r="3489" spans="1:9" x14ac:dyDescent="0.2">
      <c r="A3489" s="334" t="s">
        <v>1038</v>
      </c>
      <c r="B3489" s="311">
        <v>418284962781</v>
      </c>
      <c r="C3489" s="311">
        <v>322908332751.88</v>
      </c>
      <c r="D3489" s="311">
        <v>301312694583.90997</v>
      </c>
      <c r="E3489" s="311">
        <v>300035288667.76001</v>
      </c>
      <c r="F3489" s="316">
        <v>95376630029.119995</v>
      </c>
      <c r="G3489" s="317">
        <v>77.198169067565544</v>
      </c>
      <c r="H3489" s="317">
        <v>72.03526815322482</v>
      </c>
      <c r="I3489" s="317">
        <v>71.729876845907185</v>
      </c>
    </row>
    <row r="3490" spans="1:9" x14ac:dyDescent="0.2">
      <c r="A3490" s="334" t="s">
        <v>109</v>
      </c>
      <c r="B3490" s="311">
        <v>385252962781</v>
      </c>
      <c r="C3490" s="311">
        <v>298915557726.22998</v>
      </c>
      <c r="D3490" s="311">
        <v>287217834194.19995</v>
      </c>
      <c r="E3490" s="311">
        <v>286121149605.04999</v>
      </c>
      <c r="F3490" s="316">
        <v>86337405054.77002</v>
      </c>
      <c r="G3490" s="317">
        <v>77.589424768720292</v>
      </c>
      <c r="H3490" s="317">
        <v>74.553050058558838</v>
      </c>
      <c r="I3490" s="317">
        <v>74.268383957295541</v>
      </c>
    </row>
    <row r="3491" spans="1:9" x14ac:dyDescent="0.2">
      <c r="A3491" s="334" t="s">
        <v>28</v>
      </c>
      <c r="B3491" s="311">
        <v>117334960703</v>
      </c>
      <c r="C3491" s="311">
        <v>97005406248</v>
      </c>
      <c r="D3491" s="311">
        <v>96962101833</v>
      </c>
      <c r="E3491" s="311">
        <v>96843980779</v>
      </c>
      <c r="F3491" s="316">
        <v>20329554455</v>
      </c>
      <c r="G3491" s="317">
        <v>82.673915486741862</v>
      </c>
      <c r="H3491" s="317">
        <v>82.637008826748499</v>
      </c>
      <c r="I3491" s="317">
        <v>82.536338870162425</v>
      </c>
    </row>
    <row r="3492" spans="1:9" x14ac:dyDescent="0.2">
      <c r="A3492" s="30" t="s">
        <v>110</v>
      </c>
      <c r="B3492" s="335">
        <v>79260107972</v>
      </c>
      <c r="C3492" s="335">
        <v>65995848809</v>
      </c>
      <c r="D3492" s="335">
        <v>65967753492</v>
      </c>
      <c r="E3492" s="335">
        <v>65890172692</v>
      </c>
      <c r="F3492" s="336">
        <v>13264259163</v>
      </c>
      <c r="G3492" s="319">
        <v>83.264898948048582</v>
      </c>
      <c r="H3492" s="319">
        <v>83.229451965046835</v>
      </c>
      <c r="I3492" s="319">
        <v>83.131570695408143</v>
      </c>
    </row>
    <row r="3493" spans="1:9" x14ac:dyDescent="0.2">
      <c r="A3493" s="30" t="s">
        <v>111</v>
      </c>
      <c r="B3493" s="335">
        <v>29100427942</v>
      </c>
      <c r="C3493" s="335">
        <v>23557570573</v>
      </c>
      <c r="D3493" s="335">
        <v>23557570573</v>
      </c>
      <c r="E3493" s="335">
        <v>23557570573</v>
      </c>
      <c r="F3493" s="336">
        <v>5542857369</v>
      </c>
      <c r="G3493" s="319">
        <v>80.952660283733778</v>
      </c>
      <c r="H3493" s="319">
        <v>80.952660283733778</v>
      </c>
      <c r="I3493" s="319">
        <v>80.952660283733778</v>
      </c>
    </row>
    <row r="3494" spans="1:9" x14ac:dyDescent="0.2">
      <c r="A3494" s="30" t="s">
        <v>112</v>
      </c>
      <c r="B3494" s="335">
        <v>8974424789</v>
      </c>
      <c r="C3494" s="335">
        <v>7451986866</v>
      </c>
      <c r="D3494" s="335">
        <v>7436777768</v>
      </c>
      <c r="E3494" s="335">
        <v>7396237514</v>
      </c>
      <c r="F3494" s="336">
        <v>1522437923</v>
      </c>
      <c r="G3494" s="319">
        <v>83.03581612421489</v>
      </c>
      <c r="H3494" s="319">
        <v>82.866344560771154</v>
      </c>
      <c r="I3494" s="319">
        <v>82.414613614742279</v>
      </c>
    </row>
    <row r="3495" spans="1:9" x14ac:dyDescent="0.2">
      <c r="A3495" s="30" t="s">
        <v>216</v>
      </c>
      <c r="B3495" s="335">
        <v>0</v>
      </c>
      <c r="C3495" s="335">
        <v>0</v>
      </c>
      <c r="D3495" s="335">
        <v>0</v>
      </c>
      <c r="E3495" s="335">
        <v>0</v>
      </c>
      <c r="F3495" s="336">
        <v>0</v>
      </c>
      <c r="G3495" s="319">
        <v>0</v>
      </c>
      <c r="H3495" s="319">
        <v>0</v>
      </c>
      <c r="I3495" s="319">
        <v>0</v>
      </c>
    </row>
    <row r="3496" spans="1:9" x14ac:dyDescent="0.2">
      <c r="A3496" s="334" t="s">
        <v>29</v>
      </c>
      <c r="B3496" s="311">
        <v>61979854326</v>
      </c>
      <c r="C3496" s="311">
        <v>49843769863.489998</v>
      </c>
      <c r="D3496" s="311">
        <v>38199341133.459999</v>
      </c>
      <c r="E3496" s="311">
        <v>37220777598.309998</v>
      </c>
      <c r="F3496" s="316">
        <v>12136084462.510002</v>
      </c>
      <c r="G3496" s="317">
        <v>80.419307863040558</v>
      </c>
      <c r="H3496" s="317">
        <v>61.631866594168031</v>
      </c>
      <c r="I3496" s="317">
        <v>60.053025298409281</v>
      </c>
    </row>
    <row r="3497" spans="1:9" x14ac:dyDescent="0.2">
      <c r="A3497" s="30" t="s">
        <v>113</v>
      </c>
      <c r="B3497" s="335">
        <v>61979854326</v>
      </c>
      <c r="C3497" s="335">
        <v>49843769863.489998</v>
      </c>
      <c r="D3497" s="335">
        <v>38199341133.459999</v>
      </c>
      <c r="E3497" s="335">
        <v>37220777598.309998</v>
      </c>
      <c r="F3497" s="336">
        <v>12136084462.510002</v>
      </c>
      <c r="G3497" s="319">
        <v>80.419307863040558</v>
      </c>
      <c r="H3497" s="319">
        <v>61.631866594168031</v>
      </c>
      <c r="I3497" s="319">
        <v>60.053025298409281</v>
      </c>
    </row>
    <row r="3498" spans="1:9" x14ac:dyDescent="0.2">
      <c r="A3498" s="334" t="s">
        <v>30</v>
      </c>
      <c r="B3498" s="311">
        <v>204134747752</v>
      </c>
      <c r="C3498" s="311">
        <v>151094003850.73999</v>
      </c>
      <c r="D3498" s="311">
        <v>151084013463.73999</v>
      </c>
      <c r="E3498" s="311">
        <v>151084013463.73999</v>
      </c>
      <c r="F3498" s="316">
        <v>53040743901.26001</v>
      </c>
      <c r="G3498" s="317">
        <v>74.016797980078167</v>
      </c>
      <c r="H3498" s="317">
        <v>74.011903964184242</v>
      </c>
      <c r="I3498" s="317">
        <v>74.011903964184242</v>
      </c>
    </row>
    <row r="3499" spans="1:9" x14ac:dyDescent="0.2">
      <c r="A3499" s="30" t="s">
        <v>115</v>
      </c>
      <c r="B3499" s="335">
        <v>15314445674</v>
      </c>
      <c r="C3499" s="335">
        <v>0</v>
      </c>
      <c r="D3499" s="335">
        <v>0</v>
      </c>
      <c r="E3499" s="335">
        <v>0</v>
      </c>
      <c r="F3499" s="336">
        <v>15314445674</v>
      </c>
      <c r="G3499" s="319">
        <v>0</v>
      </c>
      <c r="H3499" s="319">
        <v>0</v>
      </c>
      <c r="I3499" s="319">
        <v>0</v>
      </c>
    </row>
    <row r="3500" spans="1:9" x14ac:dyDescent="0.2">
      <c r="A3500" s="30" t="s">
        <v>118</v>
      </c>
      <c r="B3500" s="335">
        <v>594339297</v>
      </c>
      <c r="C3500" s="335">
        <v>350641440</v>
      </c>
      <c r="D3500" s="335">
        <v>340651053</v>
      </c>
      <c r="E3500" s="335">
        <v>340651053</v>
      </c>
      <c r="F3500" s="336">
        <v>243697857</v>
      </c>
      <c r="G3500" s="319">
        <v>58.9968460389386</v>
      </c>
      <c r="H3500" s="319">
        <v>57.31592286080992</v>
      </c>
      <c r="I3500" s="319">
        <v>57.31592286080992</v>
      </c>
    </row>
    <row r="3501" spans="1:9" x14ac:dyDescent="0.2">
      <c r="A3501" s="30" t="s">
        <v>124</v>
      </c>
      <c r="B3501" s="335">
        <v>18000000000</v>
      </c>
      <c r="C3501" s="335">
        <v>15901171747.74</v>
      </c>
      <c r="D3501" s="335">
        <v>15901171747.74</v>
      </c>
      <c r="E3501" s="335">
        <v>15901171747.74</v>
      </c>
      <c r="F3501" s="336">
        <v>2098828252.2600002</v>
      </c>
      <c r="G3501" s="319">
        <v>88.339843043000002</v>
      </c>
      <c r="H3501" s="319">
        <v>88.339843043000002</v>
      </c>
      <c r="I3501" s="319">
        <v>88.339843043000002</v>
      </c>
    </row>
    <row r="3502" spans="1:9" x14ac:dyDescent="0.2">
      <c r="A3502" s="30" t="s">
        <v>941</v>
      </c>
      <c r="B3502" s="335">
        <v>49322662781</v>
      </c>
      <c r="C3502" s="335">
        <v>49322662781</v>
      </c>
      <c r="D3502" s="335">
        <v>49322662781</v>
      </c>
      <c r="E3502" s="335">
        <v>49322662781</v>
      </c>
      <c r="F3502" s="336">
        <v>0</v>
      </c>
      <c r="G3502" s="319">
        <v>100</v>
      </c>
      <c r="H3502" s="319">
        <v>100</v>
      </c>
      <c r="I3502" s="319">
        <v>100</v>
      </c>
    </row>
    <row r="3503" spans="1:9" x14ac:dyDescent="0.2">
      <c r="A3503" s="30" t="s">
        <v>1039</v>
      </c>
      <c r="B3503" s="335">
        <v>120903300000</v>
      </c>
      <c r="C3503" s="335">
        <v>85519527882</v>
      </c>
      <c r="D3503" s="335">
        <v>85519527882</v>
      </c>
      <c r="E3503" s="335">
        <v>85519527882</v>
      </c>
      <c r="F3503" s="336">
        <v>35383772118</v>
      </c>
      <c r="G3503" s="319">
        <v>70.733824372039479</v>
      </c>
      <c r="H3503" s="319">
        <v>70.733824372039479</v>
      </c>
      <c r="I3503" s="319">
        <v>70.733824372039479</v>
      </c>
    </row>
    <row r="3504" spans="1:9" x14ac:dyDescent="0.2">
      <c r="A3504" s="334" t="s">
        <v>127</v>
      </c>
      <c r="B3504" s="311">
        <v>1803400000</v>
      </c>
      <c r="C3504" s="311">
        <v>972377764</v>
      </c>
      <c r="D3504" s="311">
        <v>972377764</v>
      </c>
      <c r="E3504" s="311">
        <v>972377764</v>
      </c>
      <c r="F3504" s="316">
        <v>831022236</v>
      </c>
      <c r="G3504" s="317">
        <v>53.919139625152489</v>
      </c>
      <c r="H3504" s="317">
        <v>53.919139625152489</v>
      </c>
      <c r="I3504" s="317">
        <v>53.919139625152489</v>
      </c>
    </row>
    <row r="3505" spans="1:9" x14ac:dyDescent="0.2">
      <c r="A3505" s="30" t="s">
        <v>128</v>
      </c>
      <c r="B3505" s="335">
        <v>208000000</v>
      </c>
      <c r="C3505" s="335">
        <v>188138154</v>
      </c>
      <c r="D3505" s="335">
        <v>188138154</v>
      </c>
      <c r="E3505" s="335">
        <v>188138154</v>
      </c>
      <c r="F3505" s="336">
        <v>19861846</v>
      </c>
      <c r="G3505" s="319">
        <v>90.451035576923076</v>
      </c>
      <c r="H3505" s="319">
        <v>90.451035576923076</v>
      </c>
      <c r="I3505" s="319">
        <v>90.451035576923076</v>
      </c>
    </row>
    <row r="3506" spans="1:9" x14ac:dyDescent="0.2">
      <c r="A3506" s="30" t="s">
        <v>130</v>
      </c>
      <c r="B3506" s="335">
        <v>1595400000</v>
      </c>
      <c r="C3506" s="335">
        <v>784239610</v>
      </c>
      <c r="D3506" s="335">
        <v>784239610</v>
      </c>
      <c r="E3506" s="335">
        <v>784239610</v>
      </c>
      <c r="F3506" s="336">
        <v>811160390</v>
      </c>
      <c r="G3506" s="319">
        <v>49.15629998746396</v>
      </c>
      <c r="H3506" s="319">
        <v>49.15629998746396</v>
      </c>
      <c r="I3506" s="319">
        <v>49.15629998746396</v>
      </c>
    </row>
    <row r="3507" spans="1:9" x14ac:dyDescent="0.2">
      <c r="A3507" s="334" t="s">
        <v>131</v>
      </c>
      <c r="B3507" s="311">
        <v>33032000000</v>
      </c>
      <c r="C3507" s="311">
        <v>23992775025.650002</v>
      </c>
      <c r="D3507" s="311">
        <v>14094860389.709999</v>
      </c>
      <c r="E3507" s="311">
        <v>13914139062.709999</v>
      </c>
      <c r="F3507" s="316">
        <v>9039224974.3499985</v>
      </c>
      <c r="G3507" s="317">
        <v>72.634944979565276</v>
      </c>
      <c r="H3507" s="317">
        <v>42.670320869792924</v>
      </c>
      <c r="I3507" s="317">
        <v>42.123211015712037</v>
      </c>
    </row>
    <row r="3508" spans="1:9" x14ac:dyDescent="0.2">
      <c r="A3508" s="334" t="s">
        <v>1651</v>
      </c>
      <c r="B3508" s="311">
        <v>33032000000</v>
      </c>
      <c r="C3508" s="311">
        <v>23992775025.650002</v>
      </c>
      <c r="D3508" s="311">
        <v>14094860389.709999</v>
      </c>
      <c r="E3508" s="311">
        <v>13914139062.709999</v>
      </c>
      <c r="F3508" s="316">
        <v>9039224974.3499985</v>
      </c>
      <c r="G3508" s="317">
        <v>72.634944979565276</v>
      </c>
      <c r="H3508" s="317">
        <v>42.670320869792924</v>
      </c>
      <c r="I3508" s="317">
        <v>42.123211015712037</v>
      </c>
    </row>
    <row r="3509" spans="1:9" x14ac:dyDescent="0.2">
      <c r="A3509" s="30" t="s">
        <v>1032</v>
      </c>
      <c r="B3509" s="335">
        <v>0</v>
      </c>
      <c r="C3509" s="335">
        <v>0</v>
      </c>
      <c r="D3509" s="335">
        <v>0</v>
      </c>
      <c r="E3509" s="335">
        <v>0</v>
      </c>
      <c r="F3509" s="336">
        <v>0</v>
      </c>
      <c r="G3509" s="319">
        <v>0</v>
      </c>
      <c r="H3509" s="319">
        <v>0</v>
      </c>
      <c r="I3509" s="319">
        <v>0</v>
      </c>
    </row>
    <row r="3510" spans="1:9" x14ac:dyDescent="0.2">
      <c r="A3510" s="30" t="s">
        <v>1033</v>
      </c>
      <c r="B3510" s="335">
        <v>2367068670</v>
      </c>
      <c r="C3510" s="335">
        <v>0</v>
      </c>
      <c r="D3510" s="335">
        <v>0</v>
      </c>
      <c r="E3510" s="335">
        <v>0</v>
      </c>
      <c r="F3510" s="336">
        <v>2367068670</v>
      </c>
      <c r="G3510" s="319">
        <v>0</v>
      </c>
      <c r="H3510" s="319">
        <v>0</v>
      </c>
      <c r="I3510" s="319">
        <v>0</v>
      </c>
    </row>
    <row r="3511" spans="1:9" x14ac:dyDescent="0.2">
      <c r="A3511" s="30" t="s">
        <v>1040</v>
      </c>
      <c r="B3511" s="335">
        <v>4984878518</v>
      </c>
      <c r="C3511" s="335">
        <v>3176997422</v>
      </c>
      <c r="D3511" s="335">
        <v>1812395161</v>
      </c>
      <c r="E3511" s="335">
        <v>1745806321</v>
      </c>
      <c r="F3511" s="336">
        <v>1807881096</v>
      </c>
      <c r="G3511" s="319">
        <v>63.732695000050953</v>
      </c>
      <c r="H3511" s="319">
        <v>36.35786016561056</v>
      </c>
      <c r="I3511" s="319">
        <v>35.022043459956592</v>
      </c>
    </row>
    <row r="3512" spans="1:9" x14ac:dyDescent="0.2">
      <c r="A3512" s="30" t="s">
        <v>1041</v>
      </c>
      <c r="B3512" s="335">
        <v>2643762800</v>
      </c>
      <c r="C3512" s="335">
        <v>2545616320</v>
      </c>
      <c r="D3512" s="335">
        <v>2006976608.25</v>
      </c>
      <c r="E3512" s="335">
        <v>1972229948.25</v>
      </c>
      <c r="F3512" s="336">
        <v>98146480</v>
      </c>
      <c r="G3512" s="319">
        <v>96.287621567260118</v>
      </c>
      <c r="H3512" s="319">
        <v>75.91364127863514</v>
      </c>
      <c r="I3512" s="319">
        <v>74.599353173817263</v>
      </c>
    </row>
    <row r="3513" spans="1:9" x14ac:dyDescent="0.2">
      <c r="A3513" s="30" t="s">
        <v>1042</v>
      </c>
      <c r="B3513" s="335">
        <v>13169400000</v>
      </c>
      <c r="C3513" s="335">
        <v>10500772568.65</v>
      </c>
      <c r="D3513" s="335">
        <v>5012588303.46</v>
      </c>
      <c r="E3513" s="335">
        <v>4979935139.46</v>
      </c>
      <c r="F3513" s="336">
        <v>2668627431.3500004</v>
      </c>
      <c r="G3513" s="319">
        <v>79.736150231977149</v>
      </c>
      <c r="H3513" s="319">
        <v>38.062389353045695</v>
      </c>
      <c r="I3513" s="319">
        <v>37.814442111713518</v>
      </c>
    </row>
    <row r="3514" spans="1:9" x14ac:dyDescent="0.2">
      <c r="A3514" s="30" t="s">
        <v>1043</v>
      </c>
      <c r="B3514" s="335">
        <v>2571814506</v>
      </c>
      <c r="C3514" s="335">
        <v>1514805385</v>
      </c>
      <c r="D3514" s="335">
        <v>1178932039.5</v>
      </c>
      <c r="E3514" s="335">
        <v>1169044187.5</v>
      </c>
      <c r="F3514" s="336">
        <v>1057009121</v>
      </c>
      <c r="G3514" s="319">
        <v>58.90025822103361</v>
      </c>
      <c r="H3514" s="319">
        <v>45.840477093101825</v>
      </c>
      <c r="I3514" s="319">
        <v>45.456007218741455</v>
      </c>
    </row>
    <row r="3515" spans="1:9" x14ac:dyDescent="0.2">
      <c r="A3515" s="30" t="s">
        <v>1044</v>
      </c>
      <c r="B3515" s="335">
        <v>2380859766</v>
      </c>
      <c r="C3515" s="335">
        <v>2299966549</v>
      </c>
      <c r="D3515" s="335">
        <v>1759551798.5</v>
      </c>
      <c r="E3515" s="335">
        <v>1759026173.5</v>
      </c>
      <c r="F3515" s="336">
        <v>80893217</v>
      </c>
      <c r="G3515" s="319">
        <v>96.602352723364888</v>
      </c>
      <c r="H3515" s="319">
        <v>73.904050277440831</v>
      </c>
      <c r="I3515" s="319">
        <v>73.881973168679266</v>
      </c>
    </row>
    <row r="3516" spans="1:9" x14ac:dyDescent="0.2">
      <c r="A3516" s="30" t="s">
        <v>1045</v>
      </c>
      <c r="B3516" s="335">
        <v>1599715740</v>
      </c>
      <c r="C3516" s="335">
        <v>1341555709</v>
      </c>
      <c r="D3516" s="335">
        <v>902923339</v>
      </c>
      <c r="E3516" s="335">
        <v>883294682</v>
      </c>
      <c r="F3516" s="336">
        <v>258160031</v>
      </c>
      <c r="G3516" s="319">
        <v>83.862130968343166</v>
      </c>
      <c r="H3516" s="319">
        <v>56.442736445163689</v>
      </c>
      <c r="I3516" s="319">
        <v>55.215727389167277</v>
      </c>
    </row>
    <row r="3517" spans="1:9" x14ac:dyDescent="0.2">
      <c r="A3517" s="30" t="s">
        <v>1046</v>
      </c>
      <c r="B3517" s="335">
        <v>744500000</v>
      </c>
      <c r="C3517" s="335">
        <v>697071299</v>
      </c>
      <c r="D3517" s="335">
        <v>230832151</v>
      </c>
      <c r="E3517" s="335">
        <v>221538790</v>
      </c>
      <c r="F3517" s="336">
        <v>47428701</v>
      </c>
      <c r="G3517" s="319">
        <v>93.62945587642713</v>
      </c>
      <c r="H3517" s="319">
        <v>31.004990060443248</v>
      </c>
      <c r="I3517" s="319">
        <v>29.75672128945601</v>
      </c>
    </row>
    <row r="3518" spans="1:9" x14ac:dyDescent="0.2">
      <c r="A3518" s="30" t="s">
        <v>1667</v>
      </c>
      <c r="B3518" s="335">
        <v>2570000000</v>
      </c>
      <c r="C3518" s="335">
        <v>1915989773</v>
      </c>
      <c r="D3518" s="335">
        <v>1190660989</v>
      </c>
      <c r="E3518" s="335">
        <v>1183263821</v>
      </c>
      <c r="F3518" s="336">
        <v>654010227</v>
      </c>
      <c r="G3518" s="319">
        <v>74.552131245136195</v>
      </c>
      <c r="H3518" s="319">
        <v>46.32922136186771</v>
      </c>
      <c r="I3518" s="319">
        <v>46.041393813229568</v>
      </c>
    </row>
    <row r="3519" spans="1:9" x14ac:dyDescent="0.2">
      <c r="A3519" s="334" t="s">
        <v>78</v>
      </c>
      <c r="B3519" s="311">
        <v>2592712284527</v>
      </c>
      <c r="C3519" s="311">
        <v>2155842304999.5796</v>
      </c>
      <c r="D3519" s="311">
        <v>633501709560.17017</v>
      </c>
      <c r="E3519" s="311">
        <v>633327703252.7301</v>
      </c>
      <c r="F3519" s="316">
        <v>436869979527.42041</v>
      </c>
      <c r="G3519" s="317">
        <v>83.150078698102803</v>
      </c>
      <c r="H3519" s="317">
        <v>24.433937901279421</v>
      </c>
      <c r="I3519" s="317">
        <v>24.427226539263721</v>
      </c>
    </row>
    <row r="3520" spans="1:9" x14ac:dyDescent="0.2">
      <c r="A3520" s="334" t="s">
        <v>1047</v>
      </c>
      <c r="B3520" s="311">
        <v>1181660674668</v>
      </c>
      <c r="C3520" s="311">
        <v>972225398116.71985</v>
      </c>
      <c r="D3520" s="311">
        <v>265455272230.05002</v>
      </c>
      <c r="E3520" s="311">
        <v>265341446676.61002</v>
      </c>
      <c r="F3520" s="316">
        <v>209435276551.28015</v>
      </c>
      <c r="G3520" s="317">
        <v>82.276191377010733</v>
      </c>
      <c r="H3520" s="317">
        <v>22.464593932994553</v>
      </c>
      <c r="I3520" s="317">
        <v>22.454961256213462</v>
      </c>
    </row>
    <row r="3521" spans="1:9" x14ac:dyDescent="0.2">
      <c r="A3521" s="334" t="s">
        <v>109</v>
      </c>
      <c r="B3521" s="311">
        <v>922295500000</v>
      </c>
      <c r="C3521" s="311">
        <v>854212898090.15991</v>
      </c>
      <c r="D3521" s="311">
        <v>229816907472.85001</v>
      </c>
      <c r="E3521" s="311">
        <v>229741939019.41</v>
      </c>
      <c r="F3521" s="316">
        <v>68082601909.840088</v>
      </c>
      <c r="G3521" s="317">
        <v>92.618135737424709</v>
      </c>
      <c r="H3521" s="317">
        <v>24.917925705248482</v>
      </c>
      <c r="I3521" s="317">
        <v>24.909797241709409</v>
      </c>
    </row>
    <row r="3522" spans="1:9" x14ac:dyDescent="0.2">
      <c r="A3522" s="334" t="s">
        <v>28</v>
      </c>
      <c r="B3522" s="311">
        <v>134454000000</v>
      </c>
      <c r="C3522" s="311">
        <v>134446614999.28</v>
      </c>
      <c r="D3522" s="311">
        <v>110479000726.92999</v>
      </c>
      <c r="E3522" s="311">
        <v>110479000726.92999</v>
      </c>
      <c r="F3522" s="316">
        <v>7385000.7200012207</v>
      </c>
      <c r="G3522" s="317">
        <v>99.994507414639955</v>
      </c>
      <c r="H3522" s="317">
        <v>82.168623266641376</v>
      </c>
      <c r="I3522" s="317">
        <v>82.168623266641376</v>
      </c>
    </row>
    <row r="3523" spans="1:9" x14ac:dyDescent="0.2">
      <c r="A3523" s="30" t="s">
        <v>110</v>
      </c>
      <c r="B3523" s="335">
        <v>72565094488</v>
      </c>
      <c r="C3523" s="335">
        <v>72565094488</v>
      </c>
      <c r="D3523" s="335">
        <v>59986614205.25</v>
      </c>
      <c r="E3523" s="335">
        <v>59986614205.25</v>
      </c>
      <c r="F3523" s="336">
        <v>0</v>
      </c>
      <c r="G3523" s="319">
        <v>100</v>
      </c>
      <c r="H3523" s="319">
        <v>82.665935500393942</v>
      </c>
      <c r="I3523" s="319">
        <v>82.665935500393942</v>
      </c>
    </row>
    <row r="3524" spans="1:9" x14ac:dyDescent="0.2">
      <c r="A3524" s="30" t="s">
        <v>111</v>
      </c>
      <c r="B3524" s="335">
        <v>25807779512</v>
      </c>
      <c r="C3524" s="335">
        <v>25807779512</v>
      </c>
      <c r="D3524" s="335">
        <v>20327021936.560001</v>
      </c>
      <c r="E3524" s="335">
        <v>20327021936.560001</v>
      </c>
      <c r="F3524" s="336">
        <v>0</v>
      </c>
      <c r="G3524" s="319">
        <v>100</v>
      </c>
      <c r="H3524" s="319">
        <v>78.763157160066484</v>
      </c>
      <c r="I3524" s="319">
        <v>78.763157160066484</v>
      </c>
    </row>
    <row r="3525" spans="1:9" x14ac:dyDescent="0.2">
      <c r="A3525" s="30" t="s">
        <v>112</v>
      </c>
      <c r="B3525" s="335">
        <v>36081126000</v>
      </c>
      <c r="C3525" s="335">
        <v>36073740999.279999</v>
      </c>
      <c r="D3525" s="335">
        <v>30165364585.119999</v>
      </c>
      <c r="E3525" s="335">
        <v>30165364585.119999</v>
      </c>
      <c r="F3525" s="336">
        <v>7385000.7200012207</v>
      </c>
      <c r="G3525" s="319">
        <v>99.979532233223537</v>
      </c>
      <c r="H3525" s="319">
        <v>83.604277164520852</v>
      </c>
      <c r="I3525" s="319">
        <v>83.604277164520852</v>
      </c>
    </row>
    <row r="3526" spans="1:9" x14ac:dyDescent="0.2">
      <c r="A3526" s="334" t="s">
        <v>29</v>
      </c>
      <c r="B3526" s="311">
        <v>105611593714</v>
      </c>
      <c r="C3526" s="311">
        <v>88202320089.320007</v>
      </c>
      <c r="D3526" s="311">
        <v>72531509521.470001</v>
      </c>
      <c r="E3526" s="311">
        <v>72462953057.029999</v>
      </c>
      <c r="F3526" s="316">
        <v>17409273624.679993</v>
      </c>
      <c r="G3526" s="317">
        <v>83.515755219237647</v>
      </c>
      <c r="H3526" s="317">
        <v>68.677601549966141</v>
      </c>
      <c r="I3526" s="317">
        <v>68.612687782424999</v>
      </c>
    </row>
    <row r="3527" spans="1:9" x14ac:dyDescent="0.2">
      <c r="A3527" s="30" t="s">
        <v>113</v>
      </c>
      <c r="B3527" s="335">
        <v>105611593714</v>
      </c>
      <c r="C3527" s="335">
        <v>88202320089.320007</v>
      </c>
      <c r="D3527" s="335">
        <v>72531509521.470001</v>
      </c>
      <c r="E3527" s="335">
        <v>72462953057.029999</v>
      </c>
      <c r="F3527" s="336">
        <v>17409273624.679993</v>
      </c>
      <c r="G3527" s="319">
        <v>83.515755219237647</v>
      </c>
      <c r="H3527" s="319">
        <v>68.677601549966141</v>
      </c>
      <c r="I3527" s="319">
        <v>68.612687782424999</v>
      </c>
    </row>
    <row r="3528" spans="1:9" x14ac:dyDescent="0.2">
      <c r="A3528" s="334" t="s">
        <v>30</v>
      </c>
      <c r="B3528" s="311">
        <v>679484500000</v>
      </c>
      <c r="C3528" s="311">
        <v>628959447432.56006</v>
      </c>
      <c r="D3528" s="311">
        <v>44201881655.449997</v>
      </c>
      <c r="E3528" s="311">
        <v>44195469666.449997</v>
      </c>
      <c r="F3528" s="316">
        <v>50525052567.439941</v>
      </c>
      <c r="G3528" s="317">
        <v>92.564208224405419</v>
      </c>
      <c r="H3528" s="317">
        <v>6.5052082358685146</v>
      </c>
      <c r="I3528" s="317">
        <v>6.5042645809359882</v>
      </c>
    </row>
    <row r="3529" spans="1:9" x14ac:dyDescent="0.2">
      <c r="A3529" s="30" t="s">
        <v>1048</v>
      </c>
      <c r="B3529" s="335">
        <v>116880000000</v>
      </c>
      <c r="C3529" s="335">
        <v>68861302418.25</v>
      </c>
      <c r="D3529" s="335">
        <v>38652819677.739998</v>
      </c>
      <c r="E3529" s="335">
        <v>38652007688.739998</v>
      </c>
      <c r="F3529" s="336">
        <v>48018697581.75</v>
      </c>
      <c r="G3529" s="319">
        <v>58.916240946483576</v>
      </c>
      <c r="H3529" s="319">
        <v>33.070516493617383</v>
      </c>
      <c r="I3529" s="319">
        <v>33.06982177339151</v>
      </c>
    </row>
    <row r="3530" spans="1:9" x14ac:dyDescent="0.2">
      <c r="A3530" s="30" t="s">
        <v>1049</v>
      </c>
      <c r="B3530" s="335">
        <v>0</v>
      </c>
      <c r="C3530" s="335">
        <v>0</v>
      </c>
      <c r="D3530" s="335">
        <v>0</v>
      </c>
      <c r="E3530" s="335">
        <v>0</v>
      </c>
      <c r="F3530" s="336">
        <v>0</v>
      </c>
      <c r="G3530" s="319">
        <v>0</v>
      </c>
      <c r="H3530" s="319">
        <v>0</v>
      </c>
      <c r="I3530" s="319">
        <v>0</v>
      </c>
    </row>
    <row r="3531" spans="1:9" x14ac:dyDescent="0.2">
      <c r="A3531" s="30" t="s">
        <v>1050</v>
      </c>
      <c r="B3531" s="335">
        <v>7520000000</v>
      </c>
      <c r="C3531" s="335">
        <v>6115999420.3100004</v>
      </c>
      <c r="D3531" s="335">
        <v>3701462520.1700001</v>
      </c>
      <c r="E3531" s="335">
        <v>3695862520.1700001</v>
      </c>
      <c r="F3531" s="336">
        <v>1404000579.6899996</v>
      </c>
      <c r="G3531" s="319">
        <v>81.329779525398934</v>
      </c>
      <c r="H3531" s="319">
        <v>49.221576066090428</v>
      </c>
      <c r="I3531" s="319">
        <v>49.147107980984046</v>
      </c>
    </row>
    <row r="3532" spans="1:9" x14ac:dyDescent="0.2">
      <c r="A3532" s="30" t="s">
        <v>115</v>
      </c>
      <c r="B3532" s="335">
        <v>0</v>
      </c>
      <c r="C3532" s="335">
        <v>0</v>
      </c>
      <c r="D3532" s="335">
        <v>0</v>
      </c>
      <c r="E3532" s="335">
        <v>0</v>
      </c>
      <c r="F3532" s="336">
        <v>0</v>
      </c>
      <c r="G3532" s="319">
        <v>0</v>
      </c>
      <c r="H3532" s="319">
        <v>0</v>
      </c>
      <c r="I3532" s="319">
        <v>0</v>
      </c>
    </row>
    <row r="3533" spans="1:9" x14ac:dyDescent="0.2">
      <c r="A3533" s="30" t="s">
        <v>1051</v>
      </c>
      <c r="B3533" s="335">
        <v>470497000000</v>
      </c>
      <c r="C3533" s="335">
        <v>470497000000</v>
      </c>
      <c r="D3533" s="335">
        <v>0</v>
      </c>
      <c r="E3533" s="335">
        <v>0</v>
      </c>
      <c r="F3533" s="336">
        <v>0</v>
      </c>
      <c r="G3533" s="319">
        <v>100</v>
      </c>
      <c r="H3533" s="319">
        <v>0</v>
      </c>
      <c r="I3533" s="319">
        <v>0</v>
      </c>
    </row>
    <row r="3534" spans="1:9" x14ac:dyDescent="0.2">
      <c r="A3534" s="30" t="s">
        <v>118</v>
      </c>
      <c r="B3534" s="335">
        <v>354000000</v>
      </c>
      <c r="C3534" s="335">
        <v>354000000</v>
      </c>
      <c r="D3534" s="335">
        <v>223603863.53999999</v>
      </c>
      <c r="E3534" s="335">
        <v>223603863.53999999</v>
      </c>
      <c r="F3534" s="336">
        <v>0</v>
      </c>
      <c r="G3534" s="319">
        <v>100</v>
      </c>
      <c r="H3534" s="319">
        <v>63.164933203389829</v>
      </c>
      <c r="I3534" s="319">
        <v>63.164933203389829</v>
      </c>
    </row>
    <row r="3535" spans="1:9" x14ac:dyDescent="0.2">
      <c r="A3535" s="30" t="s">
        <v>435</v>
      </c>
      <c r="B3535" s="335">
        <v>239000000</v>
      </c>
      <c r="C3535" s="335">
        <v>150000000</v>
      </c>
      <c r="D3535" s="335">
        <v>150000000</v>
      </c>
      <c r="E3535" s="335">
        <v>150000000</v>
      </c>
      <c r="F3535" s="336">
        <v>89000000</v>
      </c>
      <c r="G3535" s="319">
        <v>62.761506276150627</v>
      </c>
      <c r="H3535" s="319">
        <v>62.761506276150627</v>
      </c>
      <c r="I3535" s="319">
        <v>62.761506276150627</v>
      </c>
    </row>
    <row r="3536" spans="1:9" x14ac:dyDescent="0.2">
      <c r="A3536" s="30" t="s">
        <v>124</v>
      </c>
      <c r="B3536" s="335">
        <v>751000000</v>
      </c>
      <c r="C3536" s="335">
        <v>31781165</v>
      </c>
      <c r="D3536" s="335">
        <v>31781165</v>
      </c>
      <c r="E3536" s="335">
        <v>31781165</v>
      </c>
      <c r="F3536" s="336">
        <v>719218835</v>
      </c>
      <c r="G3536" s="319">
        <v>4.2318462050599202</v>
      </c>
      <c r="H3536" s="319">
        <v>4.2318462050599202</v>
      </c>
      <c r="I3536" s="319">
        <v>4.2318462050599202</v>
      </c>
    </row>
    <row r="3537" spans="1:9" x14ac:dyDescent="0.2">
      <c r="A3537" s="30" t="s">
        <v>1653</v>
      </c>
      <c r="B3537" s="335">
        <v>80000000000</v>
      </c>
      <c r="C3537" s="335">
        <v>80000000000</v>
      </c>
      <c r="D3537" s="335">
        <v>0</v>
      </c>
      <c r="E3537" s="335">
        <v>0</v>
      </c>
      <c r="F3537" s="336">
        <v>0</v>
      </c>
      <c r="G3537" s="319">
        <v>100</v>
      </c>
      <c r="H3537" s="319">
        <v>0</v>
      </c>
      <c r="I3537" s="319">
        <v>0</v>
      </c>
    </row>
    <row r="3538" spans="1:9" x14ac:dyDescent="0.2">
      <c r="A3538" s="30" t="s">
        <v>1693</v>
      </c>
      <c r="B3538" s="335">
        <v>3243500000</v>
      </c>
      <c r="C3538" s="335">
        <v>2949364429</v>
      </c>
      <c r="D3538" s="335">
        <v>1442214429</v>
      </c>
      <c r="E3538" s="335">
        <v>1442214429</v>
      </c>
      <c r="F3538" s="336">
        <v>294135571</v>
      </c>
      <c r="G3538" s="319">
        <v>90.931537814089708</v>
      </c>
      <c r="H3538" s="319">
        <v>44.464758100817022</v>
      </c>
      <c r="I3538" s="319">
        <v>44.464758100817022</v>
      </c>
    </row>
    <row r="3539" spans="1:9" x14ac:dyDescent="0.2">
      <c r="A3539" s="334" t="s">
        <v>127</v>
      </c>
      <c r="B3539" s="311">
        <v>2745406286</v>
      </c>
      <c r="C3539" s="311">
        <v>2604515569</v>
      </c>
      <c r="D3539" s="311">
        <v>2604515569</v>
      </c>
      <c r="E3539" s="311">
        <v>2604515569</v>
      </c>
      <c r="F3539" s="316">
        <v>140890717</v>
      </c>
      <c r="G3539" s="317">
        <v>94.868128709456883</v>
      </c>
      <c r="H3539" s="317">
        <v>94.868128709456883</v>
      </c>
      <c r="I3539" s="317">
        <v>94.868128709456883</v>
      </c>
    </row>
    <row r="3540" spans="1:9" x14ac:dyDescent="0.2">
      <c r="A3540" s="30" t="s">
        <v>128</v>
      </c>
      <c r="B3540" s="335">
        <v>388000000</v>
      </c>
      <c r="C3540" s="335">
        <v>328173750</v>
      </c>
      <c r="D3540" s="335">
        <v>328173750</v>
      </c>
      <c r="E3540" s="335">
        <v>328173750</v>
      </c>
      <c r="F3540" s="336">
        <v>59826250</v>
      </c>
      <c r="G3540" s="319">
        <v>84.580863402061851</v>
      </c>
      <c r="H3540" s="319">
        <v>84.580863402061851</v>
      </c>
      <c r="I3540" s="319">
        <v>84.580863402061851</v>
      </c>
    </row>
    <row r="3541" spans="1:9" x14ac:dyDescent="0.2">
      <c r="A3541" s="30" t="s">
        <v>129</v>
      </c>
      <c r="B3541" s="335">
        <v>99000000</v>
      </c>
      <c r="C3541" s="335">
        <v>66935533</v>
      </c>
      <c r="D3541" s="335">
        <v>66935533</v>
      </c>
      <c r="E3541" s="335">
        <v>66935533</v>
      </c>
      <c r="F3541" s="336">
        <v>32064467</v>
      </c>
      <c r="G3541" s="319">
        <v>67.611649494949503</v>
      </c>
      <c r="H3541" s="319">
        <v>67.611649494949503</v>
      </c>
      <c r="I3541" s="319">
        <v>67.611649494949503</v>
      </c>
    </row>
    <row r="3542" spans="1:9" x14ac:dyDescent="0.2">
      <c r="A3542" s="30" t="s">
        <v>130</v>
      </c>
      <c r="B3542" s="335">
        <v>2209406286</v>
      </c>
      <c r="C3542" s="335">
        <v>2209406286</v>
      </c>
      <c r="D3542" s="335">
        <v>2209406286</v>
      </c>
      <c r="E3542" s="335">
        <v>2209406286</v>
      </c>
      <c r="F3542" s="336">
        <v>0</v>
      </c>
      <c r="G3542" s="319">
        <v>100</v>
      </c>
      <c r="H3542" s="319">
        <v>100</v>
      </c>
      <c r="I3542" s="319">
        <v>100</v>
      </c>
    </row>
    <row r="3543" spans="1:9" x14ac:dyDescent="0.2">
      <c r="A3543" s="30" t="s">
        <v>348</v>
      </c>
      <c r="B3543" s="335">
        <v>49000000</v>
      </c>
      <c r="C3543" s="335">
        <v>0</v>
      </c>
      <c r="D3543" s="335">
        <v>0</v>
      </c>
      <c r="E3543" s="335">
        <v>0</v>
      </c>
      <c r="F3543" s="336">
        <v>49000000</v>
      </c>
      <c r="G3543" s="319">
        <v>0</v>
      </c>
      <c r="H3543" s="319">
        <v>0</v>
      </c>
      <c r="I3543" s="319">
        <v>0</v>
      </c>
    </row>
    <row r="3544" spans="1:9" x14ac:dyDescent="0.2">
      <c r="A3544" s="334" t="s">
        <v>131</v>
      </c>
      <c r="B3544" s="311">
        <v>259365174668</v>
      </c>
      <c r="C3544" s="311">
        <v>118012500026.56</v>
      </c>
      <c r="D3544" s="311">
        <v>35638364757.199997</v>
      </c>
      <c r="E3544" s="311">
        <v>35599507657.199997</v>
      </c>
      <c r="F3544" s="316">
        <v>141352674641.44</v>
      </c>
      <c r="G3544" s="317">
        <v>45.500518786927238</v>
      </c>
      <c r="H3544" s="317">
        <v>13.740612941895083</v>
      </c>
      <c r="I3544" s="317">
        <v>13.725631323777025</v>
      </c>
    </row>
    <row r="3545" spans="1:9" x14ac:dyDescent="0.2">
      <c r="A3545" s="334" t="s">
        <v>1651</v>
      </c>
      <c r="B3545" s="311">
        <v>259365174668</v>
      </c>
      <c r="C3545" s="311">
        <v>118012500026.56</v>
      </c>
      <c r="D3545" s="311">
        <v>35638364757.199997</v>
      </c>
      <c r="E3545" s="311">
        <v>35599507657.199997</v>
      </c>
      <c r="F3545" s="316">
        <v>141352674641.44</v>
      </c>
      <c r="G3545" s="317">
        <v>45.500518786927238</v>
      </c>
      <c r="H3545" s="317">
        <v>13.740612941895083</v>
      </c>
      <c r="I3545" s="317">
        <v>13.725631323777025</v>
      </c>
    </row>
    <row r="3546" spans="1:9" x14ac:dyDescent="0.2">
      <c r="A3546" s="30" t="s">
        <v>1052</v>
      </c>
      <c r="B3546" s="335">
        <v>43613994178</v>
      </c>
      <c r="C3546" s="335">
        <v>29554732293.5</v>
      </c>
      <c r="D3546" s="335">
        <v>18377069170.720001</v>
      </c>
      <c r="E3546" s="335">
        <v>18361869170.720001</v>
      </c>
      <c r="F3546" s="336">
        <v>14059261884.5</v>
      </c>
      <c r="G3546" s="319">
        <v>67.764333101158968</v>
      </c>
      <c r="H3546" s="319">
        <v>42.135717026325139</v>
      </c>
      <c r="I3546" s="319">
        <v>42.100865827102332</v>
      </c>
    </row>
    <row r="3547" spans="1:9" x14ac:dyDescent="0.2">
      <c r="A3547" s="30" t="s">
        <v>1053</v>
      </c>
      <c r="B3547" s="335">
        <v>4647621057</v>
      </c>
      <c r="C3547" s="335">
        <v>4400040785</v>
      </c>
      <c r="D3547" s="335">
        <v>2218841880</v>
      </c>
      <c r="E3547" s="335">
        <v>2218841880</v>
      </c>
      <c r="F3547" s="336">
        <v>247580272</v>
      </c>
      <c r="G3547" s="319">
        <v>94.672967762139137</v>
      </c>
      <c r="H3547" s="319">
        <v>47.741454236207538</v>
      </c>
      <c r="I3547" s="319">
        <v>47.741454236207538</v>
      </c>
    </row>
    <row r="3548" spans="1:9" x14ac:dyDescent="0.2">
      <c r="A3548" s="30" t="s">
        <v>1054</v>
      </c>
      <c r="B3548" s="335">
        <v>49634288000</v>
      </c>
      <c r="C3548" s="335">
        <v>49634288000</v>
      </c>
      <c r="D3548" s="335">
        <v>0</v>
      </c>
      <c r="E3548" s="335">
        <v>0</v>
      </c>
      <c r="F3548" s="336">
        <v>0</v>
      </c>
      <c r="G3548" s="319">
        <v>100</v>
      </c>
      <c r="H3548" s="319">
        <v>0</v>
      </c>
      <c r="I3548" s="319">
        <v>0</v>
      </c>
    </row>
    <row r="3549" spans="1:9" x14ac:dyDescent="0.2">
      <c r="A3549" s="30" t="s">
        <v>1055</v>
      </c>
      <c r="B3549" s="335">
        <v>107063636574</v>
      </c>
      <c r="C3549" s="335">
        <v>0</v>
      </c>
      <c r="D3549" s="335">
        <v>0</v>
      </c>
      <c r="E3549" s="335">
        <v>0</v>
      </c>
      <c r="F3549" s="336">
        <v>107063636574</v>
      </c>
      <c r="G3549" s="319">
        <v>0</v>
      </c>
      <c r="H3549" s="319">
        <v>0</v>
      </c>
      <c r="I3549" s="319">
        <v>0</v>
      </c>
    </row>
    <row r="3550" spans="1:9" x14ac:dyDescent="0.2">
      <c r="A3550" s="30" t="s">
        <v>1056</v>
      </c>
      <c r="B3550" s="335">
        <v>16362160000</v>
      </c>
      <c r="C3550" s="335">
        <v>10623486192.83</v>
      </c>
      <c r="D3550" s="335">
        <v>5149637502.1499996</v>
      </c>
      <c r="E3550" s="335">
        <v>5128882955.1499996</v>
      </c>
      <c r="F3550" s="336">
        <v>5738673807.1700001</v>
      </c>
      <c r="G3550" s="319">
        <v>64.927162384611819</v>
      </c>
      <c r="H3550" s="319">
        <v>31.472846507734921</v>
      </c>
      <c r="I3550" s="319">
        <v>31.346001720738581</v>
      </c>
    </row>
    <row r="3551" spans="1:9" x14ac:dyDescent="0.2">
      <c r="A3551" s="30" t="s">
        <v>1057</v>
      </c>
      <c r="B3551" s="335">
        <v>7395586225</v>
      </c>
      <c r="C3551" s="335">
        <v>5645586225</v>
      </c>
      <c r="D3551" s="335">
        <v>1227605127</v>
      </c>
      <c r="E3551" s="335">
        <v>1224702574</v>
      </c>
      <c r="F3551" s="336">
        <v>1750000000</v>
      </c>
      <c r="G3551" s="319">
        <v>76.337237552794534</v>
      </c>
      <c r="H3551" s="319">
        <v>16.599159142384281</v>
      </c>
      <c r="I3551" s="319">
        <v>16.55991204402461</v>
      </c>
    </row>
    <row r="3552" spans="1:9" x14ac:dyDescent="0.2">
      <c r="A3552" s="30" t="s">
        <v>1058</v>
      </c>
      <c r="B3552" s="335">
        <v>2116977856</v>
      </c>
      <c r="C3552" s="335">
        <v>2001085023</v>
      </c>
      <c r="D3552" s="335">
        <v>1506205962.6700001</v>
      </c>
      <c r="E3552" s="335">
        <v>1506205962.6700001</v>
      </c>
      <c r="F3552" s="336">
        <v>115892833</v>
      </c>
      <c r="G3552" s="319">
        <v>94.525552892698755</v>
      </c>
      <c r="H3552" s="319">
        <v>71.14887661205654</v>
      </c>
      <c r="I3552" s="319">
        <v>71.14887661205654</v>
      </c>
    </row>
    <row r="3553" spans="1:9" x14ac:dyDescent="0.2">
      <c r="A3553" s="30" t="s">
        <v>1059</v>
      </c>
      <c r="B3553" s="335">
        <v>3657351283</v>
      </c>
      <c r="C3553" s="335">
        <v>3656968292.9000001</v>
      </c>
      <c r="D3553" s="335">
        <v>2140097535.1700001</v>
      </c>
      <c r="E3553" s="335">
        <v>2140097535.1700001</v>
      </c>
      <c r="F3553" s="336">
        <v>382990.09999990463</v>
      </c>
      <c r="G3553" s="319">
        <v>99.989528211255504</v>
      </c>
      <c r="H3553" s="319">
        <v>58.514957125325715</v>
      </c>
      <c r="I3553" s="319">
        <v>58.514957125325715</v>
      </c>
    </row>
    <row r="3554" spans="1:9" x14ac:dyDescent="0.2">
      <c r="A3554" s="30" t="s">
        <v>1060</v>
      </c>
      <c r="B3554" s="335">
        <v>1026250149</v>
      </c>
      <c r="C3554" s="335">
        <v>997094176</v>
      </c>
      <c r="D3554" s="335">
        <v>374850211.16000003</v>
      </c>
      <c r="E3554" s="335">
        <v>374850211.16000003</v>
      </c>
      <c r="F3554" s="336">
        <v>29155973</v>
      </c>
      <c r="G3554" s="319">
        <v>97.158979900913025</v>
      </c>
      <c r="H3554" s="319">
        <v>36.5262028488144</v>
      </c>
      <c r="I3554" s="319">
        <v>36.5262028488144</v>
      </c>
    </row>
    <row r="3555" spans="1:9" x14ac:dyDescent="0.2">
      <c r="A3555" s="30" t="s">
        <v>1061</v>
      </c>
      <c r="B3555" s="335">
        <v>13746382988</v>
      </c>
      <c r="C3555" s="335">
        <v>5366638801.3299999</v>
      </c>
      <c r="D3555" s="335">
        <v>2989438405.3299999</v>
      </c>
      <c r="E3555" s="335">
        <v>2989438405.3299999</v>
      </c>
      <c r="F3555" s="336">
        <v>8379744186.6700001</v>
      </c>
      <c r="G3555" s="319">
        <v>39.040370154205981</v>
      </c>
      <c r="H3555" s="319">
        <v>21.747090910675563</v>
      </c>
      <c r="I3555" s="319">
        <v>21.747090910675563</v>
      </c>
    </row>
    <row r="3556" spans="1:9" x14ac:dyDescent="0.2">
      <c r="A3556" s="30" t="s">
        <v>1668</v>
      </c>
      <c r="B3556" s="335">
        <v>7190926358</v>
      </c>
      <c r="C3556" s="335">
        <v>5132580238</v>
      </c>
      <c r="D3556" s="335">
        <v>1654618963</v>
      </c>
      <c r="E3556" s="335">
        <v>1654618963</v>
      </c>
      <c r="F3556" s="336">
        <v>2058346120</v>
      </c>
      <c r="G3556" s="319">
        <v>71.375786407406849</v>
      </c>
      <c r="H3556" s="319">
        <v>23.009816546921172</v>
      </c>
      <c r="I3556" s="319">
        <v>23.009816546921172</v>
      </c>
    </row>
    <row r="3557" spans="1:9" x14ac:dyDescent="0.2">
      <c r="A3557" s="30" t="s">
        <v>1744</v>
      </c>
      <c r="B3557" s="335">
        <v>2910000000</v>
      </c>
      <c r="C3557" s="335">
        <v>999999999</v>
      </c>
      <c r="D3557" s="335">
        <v>0</v>
      </c>
      <c r="E3557" s="335">
        <v>0</v>
      </c>
      <c r="F3557" s="336">
        <v>1910000001</v>
      </c>
      <c r="G3557" s="319">
        <v>34.364261134020616</v>
      </c>
      <c r="H3557" s="319">
        <v>0</v>
      </c>
      <c r="I3557" s="319">
        <v>0</v>
      </c>
    </row>
    <row r="3558" spans="1:9" x14ac:dyDescent="0.2">
      <c r="A3558" s="334" t="s">
        <v>1062</v>
      </c>
      <c r="B3558" s="311">
        <v>96801939321</v>
      </c>
      <c r="C3558" s="311">
        <v>48401500885.299995</v>
      </c>
      <c r="D3558" s="311">
        <v>42352271171.360001</v>
      </c>
      <c r="E3558" s="311">
        <v>42322286798.360001</v>
      </c>
      <c r="F3558" s="316">
        <v>48400438435.700005</v>
      </c>
      <c r="G3558" s="317">
        <v>50.00054877495608</v>
      </c>
      <c r="H3558" s="317">
        <v>43.751469720991629</v>
      </c>
      <c r="I3558" s="317">
        <v>43.720494749611589</v>
      </c>
    </row>
    <row r="3559" spans="1:9" x14ac:dyDescent="0.2">
      <c r="A3559" s="334" t="s">
        <v>109</v>
      </c>
      <c r="B3559" s="311">
        <v>40171000000</v>
      </c>
      <c r="C3559" s="311">
        <v>37841965626.309998</v>
      </c>
      <c r="D3559" s="311">
        <v>34331686226.959999</v>
      </c>
      <c r="E3559" s="311">
        <v>34327801853.959999</v>
      </c>
      <c r="F3559" s="316">
        <v>2329034373.6900024</v>
      </c>
      <c r="G3559" s="317">
        <v>94.202199662219016</v>
      </c>
      <c r="H3559" s="317">
        <v>85.463857576261475</v>
      </c>
      <c r="I3559" s="317">
        <v>85.454187981280029</v>
      </c>
    </row>
    <row r="3560" spans="1:9" x14ac:dyDescent="0.2">
      <c r="A3560" s="334" t="s">
        <v>28</v>
      </c>
      <c r="B3560" s="311">
        <v>14043000000</v>
      </c>
      <c r="C3560" s="311">
        <v>12197714022</v>
      </c>
      <c r="D3560" s="311">
        <v>12195860523</v>
      </c>
      <c r="E3560" s="311">
        <v>12195860523</v>
      </c>
      <c r="F3560" s="316">
        <v>1845285978</v>
      </c>
      <c r="G3560" s="317">
        <v>86.859745225379186</v>
      </c>
      <c r="H3560" s="317">
        <v>86.846546485793624</v>
      </c>
      <c r="I3560" s="317">
        <v>86.846546485793624</v>
      </c>
    </row>
    <row r="3561" spans="1:9" x14ac:dyDescent="0.2">
      <c r="A3561" s="30" t="s">
        <v>110</v>
      </c>
      <c r="B3561" s="335">
        <v>9530000000</v>
      </c>
      <c r="C3561" s="335">
        <v>8095645626</v>
      </c>
      <c r="D3561" s="335">
        <v>8094398406</v>
      </c>
      <c r="E3561" s="335">
        <v>8094398406</v>
      </c>
      <c r="F3561" s="336">
        <v>1434354374</v>
      </c>
      <c r="G3561" s="319">
        <v>84.949062182581329</v>
      </c>
      <c r="H3561" s="319">
        <v>84.935974879328441</v>
      </c>
      <c r="I3561" s="319">
        <v>84.935974879328441</v>
      </c>
    </row>
    <row r="3562" spans="1:9" x14ac:dyDescent="0.2">
      <c r="A3562" s="30" t="s">
        <v>111</v>
      </c>
      <c r="B3562" s="335">
        <v>3172000000</v>
      </c>
      <c r="C3562" s="335">
        <v>3052165288</v>
      </c>
      <c r="D3562" s="335">
        <v>3052073120</v>
      </c>
      <c r="E3562" s="335">
        <v>3052073120</v>
      </c>
      <c r="F3562" s="336">
        <v>119834712</v>
      </c>
      <c r="G3562" s="319">
        <v>96.222108701134928</v>
      </c>
      <c r="H3562" s="319">
        <v>96.219203026481708</v>
      </c>
      <c r="I3562" s="319">
        <v>96.219203026481708</v>
      </c>
    </row>
    <row r="3563" spans="1:9" x14ac:dyDescent="0.2">
      <c r="A3563" s="30" t="s">
        <v>112</v>
      </c>
      <c r="B3563" s="335">
        <v>1150000000</v>
      </c>
      <c r="C3563" s="335">
        <v>1049903108</v>
      </c>
      <c r="D3563" s="335">
        <v>1049388997</v>
      </c>
      <c r="E3563" s="335">
        <v>1049388997</v>
      </c>
      <c r="F3563" s="336">
        <v>100096892</v>
      </c>
      <c r="G3563" s="319">
        <v>91.295922434782611</v>
      </c>
      <c r="H3563" s="319">
        <v>91.251217130434782</v>
      </c>
      <c r="I3563" s="319">
        <v>91.251217130434782</v>
      </c>
    </row>
    <row r="3564" spans="1:9" x14ac:dyDescent="0.2">
      <c r="A3564" s="30" t="s">
        <v>151</v>
      </c>
      <c r="B3564" s="335">
        <v>191000000</v>
      </c>
      <c r="C3564" s="335">
        <v>0</v>
      </c>
      <c r="D3564" s="335">
        <v>0</v>
      </c>
      <c r="E3564" s="335">
        <v>0</v>
      </c>
      <c r="F3564" s="336">
        <v>191000000</v>
      </c>
      <c r="G3564" s="319">
        <v>0</v>
      </c>
      <c r="H3564" s="319">
        <v>0</v>
      </c>
      <c r="I3564" s="319">
        <v>0</v>
      </c>
    </row>
    <row r="3565" spans="1:9" x14ac:dyDescent="0.2">
      <c r="A3565" s="334" t="s">
        <v>29</v>
      </c>
      <c r="B3565" s="311">
        <v>4499000000</v>
      </c>
      <c r="C3565" s="311">
        <v>4417845110.7299995</v>
      </c>
      <c r="D3565" s="311">
        <v>3937889705.0100002</v>
      </c>
      <c r="E3565" s="311">
        <v>3937889705.0100002</v>
      </c>
      <c r="F3565" s="316">
        <v>81154889.270000458</v>
      </c>
      <c r="G3565" s="317">
        <v>98.196157162258274</v>
      </c>
      <c r="H3565" s="317">
        <v>87.528110802622805</v>
      </c>
      <c r="I3565" s="317">
        <v>87.528110802622805</v>
      </c>
    </row>
    <row r="3566" spans="1:9" x14ac:dyDescent="0.2">
      <c r="A3566" s="30" t="s">
        <v>113</v>
      </c>
      <c r="B3566" s="335">
        <v>4499000000</v>
      </c>
      <c r="C3566" s="335">
        <v>4417845110.7299995</v>
      </c>
      <c r="D3566" s="335">
        <v>3937889705.0100002</v>
      </c>
      <c r="E3566" s="335">
        <v>3937889705.0100002</v>
      </c>
      <c r="F3566" s="336">
        <v>81154889.270000458</v>
      </c>
      <c r="G3566" s="319">
        <v>98.196157162258274</v>
      </c>
      <c r="H3566" s="319">
        <v>87.528110802622805</v>
      </c>
      <c r="I3566" s="319">
        <v>87.528110802622805</v>
      </c>
    </row>
    <row r="3567" spans="1:9" x14ac:dyDescent="0.2">
      <c r="A3567" s="334" t="s">
        <v>30</v>
      </c>
      <c r="B3567" s="311">
        <v>21095900000</v>
      </c>
      <c r="C3567" s="311">
        <v>20954940219.580002</v>
      </c>
      <c r="D3567" s="311">
        <v>17926469724.950001</v>
      </c>
      <c r="E3567" s="311">
        <v>17922585351.950001</v>
      </c>
      <c r="F3567" s="316">
        <v>140959780.41999817</v>
      </c>
      <c r="G3567" s="317">
        <v>99.331814331599986</v>
      </c>
      <c r="H3567" s="317">
        <v>84.976084096672821</v>
      </c>
      <c r="I3567" s="317">
        <v>84.957671168094279</v>
      </c>
    </row>
    <row r="3568" spans="1:9" x14ac:dyDescent="0.2">
      <c r="A3568" s="30" t="s">
        <v>118</v>
      </c>
      <c r="B3568" s="335">
        <v>110900000</v>
      </c>
      <c r="C3568" s="335">
        <v>47789600</v>
      </c>
      <c r="D3568" s="335">
        <v>47488114</v>
      </c>
      <c r="E3568" s="335">
        <v>47488114</v>
      </c>
      <c r="F3568" s="336">
        <v>63110400</v>
      </c>
      <c r="G3568" s="319">
        <v>43.092515779981966</v>
      </c>
      <c r="H3568" s="319">
        <v>42.820661857529309</v>
      </c>
      <c r="I3568" s="319">
        <v>42.820661857529309</v>
      </c>
    </row>
    <row r="3569" spans="1:9" x14ac:dyDescent="0.2">
      <c r="A3569" s="30" t="s">
        <v>123</v>
      </c>
      <c r="B3569" s="335">
        <v>20985000000</v>
      </c>
      <c r="C3569" s="335">
        <v>20907150619.580002</v>
      </c>
      <c r="D3569" s="335">
        <v>17878981610.950001</v>
      </c>
      <c r="E3569" s="335">
        <v>17875097237.950001</v>
      </c>
      <c r="F3569" s="336">
        <v>77849380.419998169</v>
      </c>
      <c r="G3569" s="319">
        <v>99.629023681582098</v>
      </c>
      <c r="H3569" s="319">
        <v>85.198864002620923</v>
      </c>
      <c r="I3569" s="319">
        <v>85.180353766738151</v>
      </c>
    </row>
    <row r="3570" spans="1:9" x14ac:dyDescent="0.2">
      <c r="A3570" s="334" t="s">
        <v>127</v>
      </c>
      <c r="B3570" s="311">
        <v>533100000</v>
      </c>
      <c r="C3570" s="311">
        <v>271466274</v>
      </c>
      <c r="D3570" s="311">
        <v>271466274</v>
      </c>
      <c r="E3570" s="311">
        <v>271466274</v>
      </c>
      <c r="F3570" s="316">
        <v>261633726</v>
      </c>
      <c r="G3570" s="317">
        <v>50.922204839617336</v>
      </c>
      <c r="H3570" s="317">
        <v>50.922204839617336</v>
      </c>
      <c r="I3570" s="317">
        <v>50.922204839617336</v>
      </c>
    </row>
    <row r="3571" spans="1:9" x14ac:dyDescent="0.2">
      <c r="A3571" s="30" t="s">
        <v>128</v>
      </c>
      <c r="B3571" s="335">
        <v>1792400</v>
      </c>
      <c r="C3571" s="335">
        <v>609000</v>
      </c>
      <c r="D3571" s="335">
        <v>609000</v>
      </c>
      <c r="E3571" s="335">
        <v>609000</v>
      </c>
      <c r="F3571" s="336">
        <v>1183400</v>
      </c>
      <c r="G3571" s="319">
        <v>33.976790894889533</v>
      </c>
      <c r="H3571" s="319">
        <v>33.976790894889533</v>
      </c>
      <c r="I3571" s="319">
        <v>33.976790894889533</v>
      </c>
    </row>
    <row r="3572" spans="1:9" x14ac:dyDescent="0.2">
      <c r="A3572" s="30" t="s">
        <v>130</v>
      </c>
      <c r="B3572" s="335">
        <v>528000000</v>
      </c>
      <c r="C3572" s="335">
        <v>267549674</v>
      </c>
      <c r="D3572" s="335">
        <v>267549674</v>
      </c>
      <c r="E3572" s="335">
        <v>267549674</v>
      </c>
      <c r="F3572" s="336">
        <v>260450326</v>
      </c>
      <c r="G3572" s="319">
        <v>50.672286742424241</v>
      </c>
      <c r="H3572" s="319">
        <v>50.672286742424241</v>
      </c>
      <c r="I3572" s="319">
        <v>50.672286742424241</v>
      </c>
    </row>
    <row r="3573" spans="1:9" x14ac:dyDescent="0.2">
      <c r="A3573" s="30" t="s">
        <v>188</v>
      </c>
      <c r="B3573" s="335">
        <v>3307600</v>
      </c>
      <c r="C3573" s="335">
        <v>3307600</v>
      </c>
      <c r="D3573" s="335">
        <v>3307600</v>
      </c>
      <c r="E3573" s="335">
        <v>3307600</v>
      </c>
      <c r="F3573" s="336">
        <v>0</v>
      </c>
      <c r="G3573" s="319">
        <v>100</v>
      </c>
      <c r="H3573" s="319">
        <v>100</v>
      </c>
      <c r="I3573" s="319">
        <v>100</v>
      </c>
    </row>
    <row r="3574" spans="1:9" x14ac:dyDescent="0.2">
      <c r="A3574" s="334" t="s">
        <v>131</v>
      </c>
      <c r="B3574" s="311">
        <v>56630939321</v>
      </c>
      <c r="C3574" s="311">
        <v>10559535258.99</v>
      </c>
      <c r="D3574" s="311">
        <v>8020584944.3999996</v>
      </c>
      <c r="E3574" s="311">
        <v>7994484944.3999996</v>
      </c>
      <c r="F3574" s="316">
        <v>46071404062.010002</v>
      </c>
      <c r="G3574" s="317">
        <v>18.646230109544184</v>
      </c>
      <c r="H3574" s="317">
        <v>14.162902894718171</v>
      </c>
      <c r="I3574" s="317">
        <v>14.116815013582986</v>
      </c>
    </row>
    <row r="3575" spans="1:9" x14ac:dyDescent="0.2">
      <c r="A3575" s="334" t="s">
        <v>1651</v>
      </c>
      <c r="B3575" s="311">
        <v>56630939321</v>
      </c>
      <c r="C3575" s="311">
        <v>10559535258.99</v>
      </c>
      <c r="D3575" s="311">
        <v>8020584944.3999996</v>
      </c>
      <c r="E3575" s="311">
        <v>7994484944.3999996</v>
      </c>
      <c r="F3575" s="316">
        <v>46071404062.010002</v>
      </c>
      <c r="G3575" s="317">
        <v>18.646230109544184</v>
      </c>
      <c r="H3575" s="317">
        <v>14.162902894718171</v>
      </c>
      <c r="I3575" s="317">
        <v>14.116815013582986</v>
      </c>
    </row>
    <row r="3576" spans="1:9" x14ac:dyDescent="0.2">
      <c r="A3576" s="30" t="s">
        <v>1063</v>
      </c>
      <c r="B3576" s="335">
        <v>677432914</v>
      </c>
      <c r="C3576" s="335">
        <v>677432914</v>
      </c>
      <c r="D3576" s="335">
        <v>546816023.48000002</v>
      </c>
      <c r="E3576" s="335">
        <v>546816023.48000002</v>
      </c>
      <c r="F3576" s="336">
        <v>0</v>
      </c>
      <c r="G3576" s="319">
        <v>100</v>
      </c>
      <c r="H3576" s="319">
        <v>80.718844948239408</v>
      </c>
      <c r="I3576" s="319">
        <v>80.718844948239408</v>
      </c>
    </row>
    <row r="3577" spans="1:9" x14ac:dyDescent="0.2">
      <c r="A3577" s="30" t="s">
        <v>1064</v>
      </c>
      <c r="B3577" s="335">
        <v>1270186714</v>
      </c>
      <c r="C3577" s="335">
        <v>1269686710</v>
      </c>
      <c r="D3577" s="335">
        <v>1259049310</v>
      </c>
      <c r="E3577" s="335">
        <v>1259049310</v>
      </c>
      <c r="F3577" s="336">
        <v>500004</v>
      </c>
      <c r="G3577" s="319">
        <v>99.960635393640246</v>
      </c>
      <c r="H3577" s="319">
        <v>99.123167965997155</v>
      </c>
      <c r="I3577" s="319">
        <v>99.123167965997155</v>
      </c>
    </row>
    <row r="3578" spans="1:9" x14ac:dyDescent="0.2">
      <c r="A3578" s="30" t="s">
        <v>1065</v>
      </c>
      <c r="B3578" s="335">
        <v>38599207665</v>
      </c>
      <c r="C3578" s="335">
        <v>0</v>
      </c>
      <c r="D3578" s="335">
        <v>0</v>
      </c>
      <c r="E3578" s="335">
        <v>0</v>
      </c>
      <c r="F3578" s="336">
        <v>38599207665</v>
      </c>
      <c r="G3578" s="319">
        <v>0</v>
      </c>
      <c r="H3578" s="319">
        <v>0</v>
      </c>
      <c r="I3578" s="319">
        <v>0</v>
      </c>
    </row>
    <row r="3579" spans="1:9" x14ac:dyDescent="0.2">
      <c r="A3579" s="30" t="s">
        <v>1066</v>
      </c>
      <c r="B3579" s="335">
        <v>15322000000</v>
      </c>
      <c r="C3579" s="335">
        <v>7855701003.5900002</v>
      </c>
      <c r="D3579" s="335">
        <v>5784673306.3999996</v>
      </c>
      <c r="E3579" s="335">
        <v>5758573306.3999996</v>
      </c>
      <c r="F3579" s="336">
        <v>7466298996.4099998</v>
      </c>
      <c r="G3579" s="319">
        <v>51.270728387873646</v>
      </c>
      <c r="H3579" s="319">
        <v>37.754035415742067</v>
      </c>
      <c r="I3579" s="319">
        <v>37.583692118522386</v>
      </c>
    </row>
    <row r="3580" spans="1:9" x14ac:dyDescent="0.2">
      <c r="A3580" s="30" t="s">
        <v>1067</v>
      </c>
      <c r="B3580" s="335">
        <v>762112028</v>
      </c>
      <c r="C3580" s="335">
        <v>756714631.39999998</v>
      </c>
      <c r="D3580" s="335">
        <v>430046304.51999998</v>
      </c>
      <c r="E3580" s="335">
        <v>430046304.51999998</v>
      </c>
      <c r="F3580" s="336">
        <v>5397396.6000000238</v>
      </c>
      <c r="G3580" s="319">
        <v>99.291784356931828</v>
      </c>
      <c r="H3580" s="319">
        <v>56.428226916791289</v>
      </c>
      <c r="I3580" s="319">
        <v>56.428226916791289</v>
      </c>
    </row>
    <row r="3581" spans="1:9" x14ac:dyDescent="0.2">
      <c r="A3581" s="334" t="s">
        <v>1068</v>
      </c>
      <c r="B3581" s="311">
        <v>780454241893</v>
      </c>
      <c r="C3581" s="311">
        <v>690639197617.58997</v>
      </c>
      <c r="D3581" s="311">
        <v>26758763006.599998</v>
      </c>
      <c r="E3581" s="311">
        <v>26758003351.599998</v>
      </c>
      <c r="F3581" s="316">
        <v>89815044275.410034</v>
      </c>
      <c r="G3581" s="317">
        <v>88.49195257654533</v>
      </c>
      <c r="H3581" s="317">
        <v>3.428613949447739</v>
      </c>
      <c r="I3581" s="317">
        <v>3.4285166144652095</v>
      </c>
    </row>
    <row r="3582" spans="1:9" x14ac:dyDescent="0.2">
      <c r="A3582" s="334" t="s">
        <v>109</v>
      </c>
      <c r="B3582" s="311">
        <v>754868000000</v>
      </c>
      <c r="C3582" s="311">
        <v>665769514054.35999</v>
      </c>
      <c r="D3582" s="311">
        <v>25852228705.599998</v>
      </c>
      <c r="E3582" s="311">
        <v>25852228705.599998</v>
      </c>
      <c r="F3582" s="316">
        <v>89098485945.640015</v>
      </c>
      <c r="G3582" s="317">
        <v>88.196812430035436</v>
      </c>
      <c r="H3582" s="317">
        <v>3.4247350140156954</v>
      </c>
      <c r="I3582" s="317">
        <v>3.4247350140156954</v>
      </c>
    </row>
    <row r="3583" spans="1:9" x14ac:dyDescent="0.2">
      <c r="A3583" s="334" t="s">
        <v>28</v>
      </c>
      <c r="B3583" s="311">
        <v>13001000000</v>
      </c>
      <c r="C3583" s="311">
        <v>10869338658</v>
      </c>
      <c r="D3583" s="311">
        <v>10800590973</v>
      </c>
      <c r="E3583" s="311">
        <v>10800590973</v>
      </c>
      <c r="F3583" s="316">
        <v>2131661342</v>
      </c>
      <c r="G3583" s="317">
        <v>83.60386630259211</v>
      </c>
      <c r="H3583" s="317">
        <v>83.075078632412897</v>
      </c>
      <c r="I3583" s="317">
        <v>83.075078632412897</v>
      </c>
    </row>
    <row r="3584" spans="1:9" x14ac:dyDescent="0.2">
      <c r="A3584" s="30" t="s">
        <v>110</v>
      </c>
      <c r="B3584" s="335">
        <v>8747000000</v>
      </c>
      <c r="C3584" s="335">
        <v>7284416092</v>
      </c>
      <c r="D3584" s="335">
        <v>7283206611</v>
      </c>
      <c r="E3584" s="335">
        <v>7283206611</v>
      </c>
      <c r="F3584" s="336">
        <v>1462583908</v>
      </c>
      <c r="G3584" s="319">
        <v>83.279022430547613</v>
      </c>
      <c r="H3584" s="319">
        <v>83.265195049731332</v>
      </c>
      <c r="I3584" s="319">
        <v>83.265195049731332</v>
      </c>
    </row>
    <row r="3585" spans="1:9" x14ac:dyDescent="0.2">
      <c r="A3585" s="30" t="s">
        <v>111</v>
      </c>
      <c r="B3585" s="335">
        <v>3287000000</v>
      </c>
      <c r="C3585" s="335">
        <v>2743200191</v>
      </c>
      <c r="D3585" s="335">
        <v>2676113920</v>
      </c>
      <c r="E3585" s="335">
        <v>2676113920</v>
      </c>
      <c r="F3585" s="336">
        <v>543799809</v>
      </c>
      <c r="G3585" s="319">
        <v>83.456044752053543</v>
      </c>
      <c r="H3585" s="319">
        <v>81.415087313659868</v>
      </c>
      <c r="I3585" s="319">
        <v>81.415087313659868</v>
      </c>
    </row>
    <row r="3586" spans="1:9" x14ac:dyDescent="0.2">
      <c r="A3586" s="30" t="s">
        <v>112</v>
      </c>
      <c r="B3586" s="335">
        <v>967000000</v>
      </c>
      <c r="C3586" s="335">
        <v>841722375</v>
      </c>
      <c r="D3586" s="335">
        <v>841270442</v>
      </c>
      <c r="E3586" s="335">
        <v>841270442</v>
      </c>
      <c r="F3586" s="336">
        <v>125277625</v>
      </c>
      <c r="G3586" s="319">
        <v>87.044713029989666</v>
      </c>
      <c r="H3586" s="319">
        <v>86.997977456049639</v>
      </c>
      <c r="I3586" s="319">
        <v>86.997977456049639</v>
      </c>
    </row>
    <row r="3587" spans="1:9" x14ac:dyDescent="0.2">
      <c r="A3587" s="334" t="s">
        <v>29</v>
      </c>
      <c r="B3587" s="311">
        <v>4222000000</v>
      </c>
      <c r="C3587" s="311">
        <v>3360384860.3600001</v>
      </c>
      <c r="D3587" s="311">
        <v>1478944414.53</v>
      </c>
      <c r="E3587" s="311">
        <v>1478944414.53</v>
      </c>
      <c r="F3587" s="316">
        <v>861615139.63999987</v>
      </c>
      <c r="G3587" s="317">
        <v>79.592251548081478</v>
      </c>
      <c r="H3587" s="317">
        <v>35.029474527001419</v>
      </c>
      <c r="I3587" s="317">
        <v>35.029474527001419</v>
      </c>
    </row>
    <row r="3588" spans="1:9" x14ac:dyDescent="0.2">
      <c r="A3588" s="30" t="s">
        <v>113</v>
      </c>
      <c r="B3588" s="335">
        <v>4222000000</v>
      </c>
      <c r="C3588" s="335">
        <v>3360384860.3600001</v>
      </c>
      <c r="D3588" s="335">
        <v>1478944414.53</v>
      </c>
      <c r="E3588" s="335">
        <v>1478944414.53</v>
      </c>
      <c r="F3588" s="336">
        <v>861615139.63999987</v>
      </c>
      <c r="G3588" s="319">
        <v>79.592251548081478</v>
      </c>
      <c r="H3588" s="319">
        <v>35.029474527001419</v>
      </c>
      <c r="I3588" s="319">
        <v>35.029474527001419</v>
      </c>
    </row>
    <row r="3589" spans="1:9" x14ac:dyDescent="0.2">
      <c r="A3589" s="334" t="s">
        <v>30</v>
      </c>
      <c r="B3589" s="311">
        <v>735798000000</v>
      </c>
      <c r="C3589" s="311">
        <v>650076241332</v>
      </c>
      <c r="D3589" s="311">
        <v>13572084318.07</v>
      </c>
      <c r="E3589" s="311">
        <v>13572084318.07</v>
      </c>
      <c r="F3589" s="316">
        <v>85721758668</v>
      </c>
      <c r="G3589" s="317">
        <v>88.349824453450537</v>
      </c>
      <c r="H3589" s="317">
        <v>1.8445394412692069</v>
      </c>
      <c r="I3589" s="317">
        <v>1.8445394412692069</v>
      </c>
    </row>
    <row r="3590" spans="1:9" x14ac:dyDescent="0.2">
      <c r="A3590" s="30" t="s">
        <v>115</v>
      </c>
      <c r="B3590" s="335">
        <v>85718000000</v>
      </c>
      <c r="C3590" s="335">
        <v>0</v>
      </c>
      <c r="D3590" s="335">
        <v>0</v>
      </c>
      <c r="E3590" s="335">
        <v>0</v>
      </c>
      <c r="F3590" s="336">
        <v>85718000000</v>
      </c>
      <c r="G3590" s="319">
        <v>0</v>
      </c>
      <c r="H3590" s="319">
        <v>0</v>
      </c>
      <c r="I3590" s="319">
        <v>0</v>
      </c>
    </row>
    <row r="3591" spans="1:9" x14ac:dyDescent="0.2">
      <c r="A3591" s="30" t="s">
        <v>118</v>
      </c>
      <c r="B3591" s="335">
        <v>80000000</v>
      </c>
      <c r="C3591" s="335">
        <v>76241332</v>
      </c>
      <c r="D3591" s="335">
        <v>72306988</v>
      </c>
      <c r="E3591" s="335">
        <v>72306988</v>
      </c>
      <c r="F3591" s="336">
        <v>3758668</v>
      </c>
      <c r="G3591" s="319">
        <v>95.301665</v>
      </c>
      <c r="H3591" s="319">
        <v>90.383735000000001</v>
      </c>
      <c r="I3591" s="319">
        <v>90.383735000000001</v>
      </c>
    </row>
    <row r="3592" spans="1:9" x14ac:dyDescent="0.2">
      <c r="A3592" s="30" t="s">
        <v>1069</v>
      </c>
      <c r="B3592" s="335">
        <v>650000000000</v>
      </c>
      <c r="C3592" s="335">
        <v>650000000000</v>
      </c>
      <c r="D3592" s="335">
        <v>13499777330.07</v>
      </c>
      <c r="E3592" s="335">
        <v>13499777330.07</v>
      </c>
      <c r="F3592" s="336">
        <v>0</v>
      </c>
      <c r="G3592" s="319">
        <v>100</v>
      </c>
      <c r="H3592" s="319">
        <v>2.0768888200107694</v>
      </c>
      <c r="I3592" s="319">
        <v>2.0768888200107694</v>
      </c>
    </row>
    <row r="3593" spans="1:9" x14ac:dyDescent="0.2">
      <c r="A3593" s="334" t="s">
        <v>127</v>
      </c>
      <c r="B3593" s="311">
        <v>1847000000</v>
      </c>
      <c r="C3593" s="311">
        <v>1463549204</v>
      </c>
      <c r="D3593" s="311">
        <v>609000</v>
      </c>
      <c r="E3593" s="311">
        <v>609000</v>
      </c>
      <c r="F3593" s="316">
        <v>383450796</v>
      </c>
      <c r="G3593" s="317">
        <v>79.239263887384951</v>
      </c>
      <c r="H3593" s="317">
        <v>3.2972387655657819E-2</v>
      </c>
      <c r="I3593" s="317">
        <v>3.2972387655657819E-2</v>
      </c>
    </row>
    <row r="3594" spans="1:9" x14ac:dyDescent="0.2">
      <c r="A3594" s="30" t="s">
        <v>128</v>
      </c>
      <c r="B3594" s="335">
        <v>11000000</v>
      </c>
      <c r="C3594" s="335">
        <v>609000</v>
      </c>
      <c r="D3594" s="335">
        <v>609000</v>
      </c>
      <c r="E3594" s="335">
        <v>609000</v>
      </c>
      <c r="F3594" s="336">
        <v>10391000</v>
      </c>
      <c r="G3594" s="319">
        <v>5.5363636363636362</v>
      </c>
      <c r="H3594" s="319">
        <v>5.5363636363636362</v>
      </c>
      <c r="I3594" s="319">
        <v>5.5363636363636362</v>
      </c>
    </row>
    <row r="3595" spans="1:9" x14ac:dyDescent="0.2">
      <c r="A3595" s="30" t="s">
        <v>130</v>
      </c>
      <c r="B3595" s="335">
        <v>1836000000</v>
      </c>
      <c r="C3595" s="335">
        <v>1462940204</v>
      </c>
      <c r="D3595" s="335">
        <v>0</v>
      </c>
      <c r="E3595" s="335">
        <v>0</v>
      </c>
      <c r="F3595" s="336">
        <v>373059796</v>
      </c>
      <c r="G3595" s="319">
        <v>79.68083899782134</v>
      </c>
      <c r="H3595" s="319">
        <v>0</v>
      </c>
      <c r="I3595" s="319">
        <v>0</v>
      </c>
    </row>
    <row r="3596" spans="1:9" x14ac:dyDescent="0.2">
      <c r="A3596" s="334" t="s">
        <v>131</v>
      </c>
      <c r="B3596" s="311">
        <v>25586241893</v>
      </c>
      <c r="C3596" s="311">
        <v>24869683563.23</v>
      </c>
      <c r="D3596" s="311">
        <v>906534301</v>
      </c>
      <c r="E3596" s="311">
        <v>905774646</v>
      </c>
      <c r="F3596" s="316">
        <v>716558329.77000046</v>
      </c>
      <c r="G3596" s="317">
        <v>97.199438929849094</v>
      </c>
      <c r="H3596" s="317">
        <v>3.5430537426757218</v>
      </c>
      <c r="I3596" s="317">
        <v>3.5400847447151116</v>
      </c>
    </row>
    <row r="3597" spans="1:9" x14ac:dyDescent="0.2">
      <c r="A3597" s="334" t="s">
        <v>1651</v>
      </c>
      <c r="B3597" s="311">
        <v>25586241893</v>
      </c>
      <c r="C3597" s="311">
        <v>24869683563.23</v>
      </c>
      <c r="D3597" s="311">
        <v>906534301</v>
      </c>
      <c r="E3597" s="311">
        <v>905774646</v>
      </c>
      <c r="F3597" s="316">
        <v>716558329.77000046</v>
      </c>
      <c r="G3597" s="317">
        <v>97.199438929849094</v>
      </c>
      <c r="H3597" s="317">
        <v>3.5430537426757218</v>
      </c>
      <c r="I3597" s="317">
        <v>3.5400847447151116</v>
      </c>
    </row>
    <row r="3598" spans="1:9" x14ac:dyDescent="0.2">
      <c r="A3598" s="30" t="s">
        <v>1070</v>
      </c>
      <c r="B3598" s="335">
        <v>23299385212</v>
      </c>
      <c r="C3598" s="335">
        <v>23299385212</v>
      </c>
      <c r="D3598" s="335">
        <v>0</v>
      </c>
      <c r="E3598" s="335">
        <v>0</v>
      </c>
      <c r="F3598" s="336">
        <v>0</v>
      </c>
      <c r="G3598" s="319">
        <v>100</v>
      </c>
      <c r="H3598" s="319">
        <v>0</v>
      </c>
      <c r="I3598" s="319">
        <v>0</v>
      </c>
    </row>
    <row r="3599" spans="1:9" x14ac:dyDescent="0.2">
      <c r="A3599" s="30" t="s">
        <v>1071</v>
      </c>
      <c r="B3599" s="335">
        <v>908154180</v>
      </c>
      <c r="C3599" s="335">
        <v>850811937.57000005</v>
      </c>
      <c r="D3599" s="335">
        <v>625135034</v>
      </c>
      <c r="E3599" s="335">
        <v>624375379</v>
      </c>
      <c r="F3599" s="336">
        <v>57342242.429999948</v>
      </c>
      <c r="G3599" s="319">
        <v>93.685847217044142</v>
      </c>
      <c r="H3599" s="319">
        <v>68.835782267720219</v>
      </c>
      <c r="I3599" s="319">
        <v>68.752134026405074</v>
      </c>
    </row>
    <row r="3600" spans="1:9" x14ac:dyDescent="0.2">
      <c r="A3600" s="30" t="s">
        <v>1072</v>
      </c>
      <c r="B3600" s="335">
        <v>1378702501</v>
      </c>
      <c r="C3600" s="335">
        <v>719486413.65999997</v>
      </c>
      <c r="D3600" s="335">
        <v>281399267</v>
      </c>
      <c r="E3600" s="335">
        <v>281399267</v>
      </c>
      <c r="F3600" s="336">
        <v>659216087.34000003</v>
      </c>
      <c r="G3600" s="319">
        <v>52.185762565756008</v>
      </c>
      <c r="H3600" s="319">
        <v>20.410441469127356</v>
      </c>
      <c r="I3600" s="319">
        <v>20.410441469127356</v>
      </c>
    </row>
    <row r="3601" spans="1:9" x14ac:dyDescent="0.2">
      <c r="A3601" s="334" t="s">
        <v>1073</v>
      </c>
      <c r="B3601" s="311">
        <v>320319977856</v>
      </c>
      <c r="C3601" s="311">
        <v>266667568637.84</v>
      </c>
      <c r="D3601" s="311">
        <v>204013414850.57001</v>
      </c>
      <c r="E3601" s="311">
        <v>204013190225.57001</v>
      </c>
      <c r="F3601" s="316">
        <v>53652409218.160004</v>
      </c>
      <c r="G3601" s="317">
        <v>83.250370589660989</v>
      </c>
      <c r="H3601" s="317">
        <v>63.690506042144001</v>
      </c>
      <c r="I3601" s="317">
        <v>63.690435916951834</v>
      </c>
    </row>
    <row r="3602" spans="1:9" x14ac:dyDescent="0.2">
      <c r="A3602" s="334" t="s">
        <v>109</v>
      </c>
      <c r="B3602" s="311">
        <v>318203000000</v>
      </c>
      <c r="C3602" s="311">
        <v>264550590781.84</v>
      </c>
      <c r="D3602" s="311">
        <v>202065795223.57001</v>
      </c>
      <c r="E3602" s="311">
        <v>202065570598.57001</v>
      </c>
      <c r="F3602" s="316">
        <v>53652409218.160004</v>
      </c>
      <c r="G3602" s="317">
        <v>83.13893671079154</v>
      </c>
      <c r="H3602" s="317">
        <v>63.502165354685538</v>
      </c>
      <c r="I3602" s="317">
        <v>63.502094762956354</v>
      </c>
    </row>
    <row r="3603" spans="1:9" x14ac:dyDescent="0.2">
      <c r="A3603" s="334" t="s">
        <v>28</v>
      </c>
      <c r="B3603" s="311">
        <v>49292000000</v>
      </c>
      <c r="C3603" s="311">
        <v>38101190328</v>
      </c>
      <c r="D3603" s="311">
        <v>38093840842</v>
      </c>
      <c r="E3603" s="311">
        <v>38093840842</v>
      </c>
      <c r="F3603" s="316">
        <v>11190809672</v>
      </c>
      <c r="G3603" s="317">
        <v>77.296904828369719</v>
      </c>
      <c r="H3603" s="317">
        <v>77.281994729367852</v>
      </c>
      <c r="I3603" s="317">
        <v>77.281994729367852</v>
      </c>
    </row>
    <row r="3604" spans="1:9" x14ac:dyDescent="0.2">
      <c r="A3604" s="30" t="s">
        <v>110</v>
      </c>
      <c r="B3604" s="335">
        <v>32552000000</v>
      </c>
      <c r="C3604" s="335">
        <v>25048711249</v>
      </c>
      <c r="D3604" s="335">
        <v>25044244246</v>
      </c>
      <c r="E3604" s="335">
        <v>25044244246</v>
      </c>
      <c r="F3604" s="336">
        <v>7503288751</v>
      </c>
      <c r="G3604" s="319">
        <v>76.949837948513149</v>
      </c>
      <c r="H3604" s="319">
        <v>76.936115280167115</v>
      </c>
      <c r="I3604" s="319">
        <v>76.936115280167115</v>
      </c>
    </row>
    <row r="3605" spans="1:9" x14ac:dyDescent="0.2">
      <c r="A3605" s="30" t="s">
        <v>111</v>
      </c>
      <c r="B3605" s="335">
        <v>12491000000</v>
      </c>
      <c r="C3605" s="335">
        <v>9943546052</v>
      </c>
      <c r="D3605" s="335">
        <v>9943546052</v>
      </c>
      <c r="E3605" s="335">
        <v>9943546052</v>
      </c>
      <c r="F3605" s="336">
        <v>2547453948</v>
      </c>
      <c r="G3605" s="319">
        <v>79.60568450884638</v>
      </c>
      <c r="H3605" s="319">
        <v>79.60568450884638</v>
      </c>
      <c r="I3605" s="319">
        <v>79.60568450884638</v>
      </c>
    </row>
    <row r="3606" spans="1:9" x14ac:dyDescent="0.2">
      <c r="A3606" s="30" t="s">
        <v>112</v>
      </c>
      <c r="B3606" s="335">
        <v>4249000000</v>
      </c>
      <c r="C3606" s="335">
        <v>3108933027</v>
      </c>
      <c r="D3606" s="335">
        <v>3106050544</v>
      </c>
      <c r="E3606" s="335">
        <v>3106050544</v>
      </c>
      <c r="F3606" s="336">
        <v>1140066973</v>
      </c>
      <c r="G3606" s="319">
        <v>73.16858147799482</v>
      </c>
      <c r="H3606" s="319">
        <v>73.100742386443869</v>
      </c>
      <c r="I3606" s="319">
        <v>73.100742386443869</v>
      </c>
    </row>
    <row r="3607" spans="1:9" x14ac:dyDescent="0.2">
      <c r="A3607" s="334" t="s">
        <v>29</v>
      </c>
      <c r="B3607" s="311">
        <v>9286000000</v>
      </c>
      <c r="C3607" s="311">
        <v>8351096025.8800001</v>
      </c>
      <c r="D3607" s="311">
        <v>5414921466.5</v>
      </c>
      <c r="E3607" s="311">
        <v>5414921466.5</v>
      </c>
      <c r="F3607" s="316">
        <v>934903974.11999989</v>
      </c>
      <c r="G3607" s="317">
        <v>89.932113136765025</v>
      </c>
      <c r="H3607" s="317">
        <v>58.312744631703637</v>
      </c>
      <c r="I3607" s="317">
        <v>58.312744631703637</v>
      </c>
    </row>
    <row r="3608" spans="1:9" x14ac:dyDescent="0.2">
      <c r="A3608" s="30" t="s">
        <v>113</v>
      </c>
      <c r="B3608" s="335">
        <v>9286000000</v>
      </c>
      <c r="C3608" s="335">
        <v>8351096025.8800001</v>
      </c>
      <c r="D3608" s="335">
        <v>5414921466.5</v>
      </c>
      <c r="E3608" s="335">
        <v>5414921466.5</v>
      </c>
      <c r="F3608" s="336">
        <v>934903974.11999989</v>
      </c>
      <c r="G3608" s="319">
        <v>89.932113136765025</v>
      </c>
      <c r="H3608" s="319">
        <v>58.312744631703637</v>
      </c>
      <c r="I3608" s="319">
        <v>58.312744631703637</v>
      </c>
    </row>
    <row r="3609" spans="1:9" x14ac:dyDescent="0.2">
      <c r="A3609" s="334" t="s">
        <v>30</v>
      </c>
      <c r="B3609" s="311">
        <v>258887000000</v>
      </c>
      <c r="C3609" s="311">
        <v>217482702596.95999</v>
      </c>
      <c r="D3609" s="311">
        <v>157941431084.07001</v>
      </c>
      <c r="E3609" s="311">
        <v>157941206459.07001</v>
      </c>
      <c r="F3609" s="316">
        <v>41404297403.040009</v>
      </c>
      <c r="G3609" s="317">
        <v>84.006807061366544</v>
      </c>
      <c r="H3609" s="317">
        <v>61.007864853804946</v>
      </c>
      <c r="I3609" s="317">
        <v>61.007778088150431</v>
      </c>
    </row>
    <row r="3610" spans="1:9" x14ac:dyDescent="0.2">
      <c r="A3610" s="30" t="s">
        <v>118</v>
      </c>
      <c r="B3610" s="335">
        <v>150000000</v>
      </c>
      <c r="C3610" s="335">
        <v>131062320</v>
      </c>
      <c r="D3610" s="335">
        <v>108160228</v>
      </c>
      <c r="E3610" s="335">
        <v>108160228</v>
      </c>
      <c r="F3610" s="336">
        <v>18937680</v>
      </c>
      <c r="G3610" s="319">
        <v>87.374880000000005</v>
      </c>
      <c r="H3610" s="319">
        <v>72.106818666666669</v>
      </c>
      <c r="I3610" s="319">
        <v>72.106818666666669</v>
      </c>
    </row>
    <row r="3611" spans="1:9" x14ac:dyDescent="0.2">
      <c r="A3611" s="30" t="s">
        <v>1074</v>
      </c>
      <c r="B3611" s="335">
        <v>258732641713</v>
      </c>
      <c r="C3611" s="335">
        <v>217347281989.95999</v>
      </c>
      <c r="D3611" s="335">
        <v>157828912569.07001</v>
      </c>
      <c r="E3611" s="335">
        <v>157828687944.07001</v>
      </c>
      <c r="F3611" s="336">
        <v>41385359723.040009</v>
      </c>
      <c r="G3611" s="319">
        <v>84.004585022964804</v>
      </c>
      <c r="H3611" s="319">
        <v>61.000773433196045</v>
      </c>
      <c r="I3611" s="319">
        <v>61.000686615777674</v>
      </c>
    </row>
    <row r="3612" spans="1:9" x14ac:dyDescent="0.2">
      <c r="A3612" s="30" t="s">
        <v>124</v>
      </c>
      <c r="B3612" s="335">
        <v>4358287</v>
      </c>
      <c r="C3612" s="335">
        <v>4358287</v>
      </c>
      <c r="D3612" s="335">
        <v>4358287</v>
      </c>
      <c r="E3612" s="335">
        <v>4358287</v>
      </c>
      <c r="F3612" s="336">
        <v>0</v>
      </c>
      <c r="G3612" s="319">
        <v>100</v>
      </c>
      <c r="H3612" s="319">
        <v>100</v>
      </c>
      <c r="I3612" s="319">
        <v>100</v>
      </c>
    </row>
    <row r="3613" spans="1:9" x14ac:dyDescent="0.2">
      <c r="A3613" s="334" t="s">
        <v>127</v>
      </c>
      <c r="B3613" s="311">
        <v>738000000</v>
      </c>
      <c r="C3613" s="311">
        <v>615601831</v>
      </c>
      <c r="D3613" s="311">
        <v>615601831</v>
      </c>
      <c r="E3613" s="311">
        <v>615601831</v>
      </c>
      <c r="F3613" s="316">
        <v>122398169</v>
      </c>
      <c r="G3613" s="317">
        <v>83.414882249322503</v>
      </c>
      <c r="H3613" s="317">
        <v>83.414882249322503</v>
      </c>
      <c r="I3613" s="317">
        <v>83.414882249322503</v>
      </c>
    </row>
    <row r="3614" spans="1:9" x14ac:dyDescent="0.2">
      <c r="A3614" s="30" t="s">
        <v>128</v>
      </c>
      <c r="B3614" s="335">
        <v>20000000</v>
      </c>
      <c r="C3614" s="335">
        <v>15036100</v>
      </c>
      <c r="D3614" s="335">
        <v>15036100</v>
      </c>
      <c r="E3614" s="335">
        <v>15036100</v>
      </c>
      <c r="F3614" s="336">
        <v>4963900</v>
      </c>
      <c r="G3614" s="319">
        <v>75.180499999999995</v>
      </c>
      <c r="H3614" s="319">
        <v>75.180499999999995</v>
      </c>
      <c r="I3614" s="319">
        <v>75.180499999999995</v>
      </c>
    </row>
    <row r="3615" spans="1:9" x14ac:dyDescent="0.2">
      <c r="A3615" s="30" t="s">
        <v>130</v>
      </c>
      <c r="B3615" s="335">
        <v>718000000</v>
      </c>
      <c r="C3615" s="335">
        <v>600565731</v>
      </c>
      <c r="D3615" s="335">
        <v>600565731</v>
      </c>
      <c r="E3615" s="335">
        <v>600565731</v>
      </c>
      <c r="F3615" s="336">
        <v>117434269</v>
      </c>
      <c r="G3615" s="319">
        <v>83.644252228412256</v>
      </c>
      <c r="H3615" s="319">
        <v>83.644252228412256</v>
      </c>
      <c r="I3615" s="319">
        <v>83.644252228412256</v>
      </c>
    </row>
    <row r="3616" spans="1:9" x14ac:dyDescent="0.2">
      <c r="A3616" s="334" t="s">
        <v>131</v>
      </c>
      <c r="B3616" s="311">
        <v>2116977856</v>
      </c>
      <c r="C3616" s="311">
        <v>2116977856</v>
      </c>
      <c r="D3616" s="311">
        <v>1947619627</v>
      </c>
      <c r="E3616" s="311">
        <v>1947619627</v>
      </c>
      <c r="F3616" s="316">
        <v>0</v>
      </c>
      <c r="G3616" s="317">
        <v>100</v>
      </c>
      <c r="H3616" s="317">
        <v>91.99999997543668</v>
      </c>
      <c r="I3616" s="317">
        <v>91.99999997543668</v>
      </c>
    </row>
    <row r="3617" spans="1:9" x14ac:dyDescent="0.2">
      <c r="A3617" s="334" t="s">
        <v>1651</v>
      </c>
      <c r="B3617" s="311">
        <v>2116977856</v>
      </c>
      <c r="C3617" s="311">
        <v>2116977856</v>
      </c>
      <c r="D3617" s="311">
        <v>1947619627</v>
      </c>
      <c r="E3617" s="311">
        <v>1947619627</v>
      </c>
      <c r="F3617" s="316">
        <v>0</v>
      </c>
      <c r="G3617" s="317">
        <v>100</v>
      </c>
      <c r="H3617" s="317">
        <v>91.99999997543668</v>
      </c>
      <c r="I3617" s="317">
        <v>91.99999997543668</v>
      </c>
    </row>
    <row r="3618" spans="1:9" x14ac:dyDescent="0.2">
      <c r="A3618" s="30" t="s">
        <v>1075</v>
      </c>
      <c r="B3618" s="335">
        <v>1693582285</v>
      </c>
      <c r="C3618" s="335">
        <v>1693582285</v>
      </c>
      <c r="D3618" s="335">
        <v>1524224056</v>
      </c>
      <c r="E3618" s="335">
        <v>1524224056</v>
      </c>
      <c r="F3618" s="336">
        <v>0</v>
      </c>
      <c r="G3618" s="319">
        <v>100</v>
      </c>
      <c r="H3618" s="319">
        <v>89.999999970476779</v>
      </c>
      <c r="I3618" s="319">
        <v>89.999999970476779</v>
      </c>
    </row>
    <row r="3619" spans="1:9" x14ac:dyDescent="0.2">
      <c r="A3619" s="30" t="s">
        <v>1076</v>
      </c>
      <c r="B3619" s="335">
        <v>423395571</v>
      </c>
      <c r="C3619" s="335">
        <v>423395571</v>
      </c>
      <c r="D3619" s="335">
        <v>423395571</v>
      </c>
      <c r="E3619" s="335">
        <v>423395571</v>
      </c>
      <c r="F3619" s="336">
        <v>0</v>
      </c>
      <c r="G3619" s="319">
        <v>100</v>
      </c>
      <c r="H3619" s="319">
        <v>100</v>
      </c>
      <c r="I3619" s="319">
        <v>100</v>
      </c>
    </row>
    <row r="3620" spans="1:9" x14ac:dyDescent="0.2">
      <c r="A3620" s="334" t="s">
        <v>1077</v>
      </c>
      <c r="B3620" s="311">
        <v>68735186775</v>
      </c>
      <c r="C3620" s="311">
        <v>63381624447.18</v>
      </c>
      <c r="D3620" s="311">
        <v>10066703070.809999</v>
      </c>
      <c r="E3620" s="311">
        <v>10037490969.809999</v>
      </c>
      <c r="F3620" s="316">
        <v>5353562327.8199997</v>
      </c>
      <c r="G3620" s="317">
        <v>92.21132206224371</v>
      </c>
      <c r="H3620" s="317">
        <v>14.645632816511684</v>
      </c>
      <c r="I3620" s="317">
        <v>14.603133330628824</v>
      </c>
    </row>
    <row r="3621" spans="1:9" x14ac:dyDescent="0.2">
      <c r="A3621" s="334" t="s">
        <v>109</v>
      </c>
      <c r="B3621" s="311">
        <v>11487100000</v>
      </c>
      <c r="C3621" s="311">
        <v>6659060242.6800003</v>
      </c>
      <c r="D3621" s="311">
        <v>6145887468.3099995</v>
      </c>
      <c r="E3621" s="311">
        <v>6116675367.3099995</v>
      </c>
      <c r="F3621" s="316">
        <v>4828039757.3199997</v>
      </c>
      <c r="G3621" s="317">
        <v>57.969898779326378</v>
      </c>
      <c r="H3621" s="317">
        <v>53.502515589748498</v>
      </c>
      <c r="I3621" s="317">
        <v>53.248212057960664</v>
      </c>
    </row>
    <row r="3622" spans="1:9" x14ac:dyDescent="0.2">
      <c r="A3622" s="334" t="s">
        <v>28</v>
      </c>
      <c r="B3622" s="311">
        <v>4949000000</v>
      </c>
      <c r="C3622" s="311">
        <v>3672714760</v>
      </c>
      <c r="D3622" s="311">
        <v>3672714760</v>
      </c>
      <c r="E3622" s="311">
        <v>3651502659</v>
      </c>
      <c r="F3622" s="316">
        <v>1276285240</v>
      </c>
      <c r="G3622" s="317">
        <v>74.211249949484753</v>
      </c>
      <c r="H3622" s="317">
        <v>74.211249949484753</v>
      </c>
      <c r="I3622" s="317">
        <v>73.782636067892497</v>
      </c>
    </row>
    <row r="3623" spans="1:9" x14ac:dyDescent="0.2">
      <c r="A3623" s="30" t="s">
        <v>110</v>
      </c>
      <c r="B3623" s="335">
        <v>2901000000</v>
      </c>
      <c r="C3623" s="335">
        <v>2296130602.8299999</v>
      </c>
      <c r="D3623" s="335">
        <v>2296130602.8299999</v>
      </c>
      <c r="E3623" s="335">
        <v>2280588262.8299999</v>
      </c>
      <c r="F3623" s="336">
        <v>604869397.17000008</v>
      </c>
      <c r="G3623" s="319">
        <v>79.149624365046535</v>
      </c>
      <c r="H3623" s="319">
        <v>79.149624365046535</v>
      </c>
      <c r="I3623" s="319">
        <v>78.613866350568756</v>
      </c>
    </row>
    <row r="3624" spans="1:9" x14ac:dyDescent="0.2">
      <c r="A3624" s="30" t="s">
        <v>111</v>
      </c>
      <c r="B3624" s="335">
        <v>1123000000</v>
      </c>
      <c r="C3624" s="335">
        <v>905251509</v>
      </c>
      <c r="D3624" s="335">
        <v>905251509</v>
      </c>
      <c r="E3624" s="335">
        <v>905251509</v>
      </c>
      <c r="F3624" s="336">
        <v>217748491</v>
      </c>
      <c r="G3624" s="319">
        <v>80.610107658058766</v>
      </c>
      <c r="H3624" s="319">
        <v>80.610107658058766</v>
      </c>
      <c r="I3624" s="319">
        <v>80.610107658058766</v>
      </c>
    </row>
    <row r="3625" spans="1:9" x14ac:dyDescent="0.2">
      <c r="A3625" s="30" t="s">
        <v>112</v>
      </c>
      <c r="B3625" s="335">
        <v>925000000</v>
      </c>
      <c r="C3625" s="335">
        <v>471332648.17000002</v>
      </c>
      <c r="D3625" s="335">
        <v>471332648.17000002</v>
      </c>
      <c r="E3625" s="335">
        <v>465662887.17000002</v>
      </c>
      <c r="F3625" s="336">
        <v>453667351.82999998</v>
      </c>
      <c r="G3625" s="319">
        <v>50.954880883243248</v>
      </c>
      <c r="H3625" s="319">
        <v>50.954880883243248</v>
      </c>
      <c r="I3625" s="319">
        <v>50.341933748108112</v>
      </c>
    </row>
    <row r="3626" spans="1:9" x14ac:dyDescent="0.2">
      <c r="A3626" s="334" t="s">
        <v>29</v>
      </c>
      <c r="B3626" s="311">
        <v>3070100000</v>
      </c>
      <c r="C3626" s="311">
        <v>2848618767.6799998</v>
      </c>
      <c r="D3626" s="311">
        <v>2335445993.3099999</v>
      </c>
      <c r="E3626" s="311">
        <v>2327445993.3099999</v>
      </c>
      <c r="F3626" s="316">
        <v>221481232.32000017</v>
      </c>
      <c r="G3626" s="317">
        <v>92.785862599915305</v>
      </c>
      <c r="H3626" s="317">
        <v>76.070681518843031</v>
      </c>
      <c r="I3626" s="317">
        <v>75.810103687502021</v>
      </c>
    </row>
    <row r="3627" spans="1:9" x14ac:dyDescent="0.2">
      <c r="A3627" s="30" t="s">
        <v>113</v>
      </c>
      <c r="B3627" s="335">
        <v>3070100000</v>
      </c>
      <c r="C3627" s="335">
        <v>2848618767.6799998</v>
      </c>
      <c r="D3627" s="335">
        <v>2335445993.3099999</v>
      </c>
      <c r="E3627" s="335">
        <v>2327445993.3099999</v>
      </c>
      <c r="F3627" s="336">
        <v>221481232.32000017</v>
      </c>
      <c r="G3627" s="319">
        <v>92.785862599915305</v>
      </c>
      <c r="H3627" s="319">
        <v>76.070681518843031</v>
      </c>
      <c r="I3627" s="319">
        <v>75.810103687502021</v>
      </c>
    </row>
    <row r="3628" spans="1:9" x14ac:dyDescent="0.2">
      <c r="A3628" s="334" t="s">
        <v>30</v>
      </c>
      <c r="B3628" s="311">
        <v>3227000000</v>
      </c>
      <c r="C3628" s="311">
        <v>9200752</v>
      </c>
      <c r="D3628" s="311">
        <v>9200752</v>
      </c>
      <c r="E3628" s="311">
        <v>9200752</v>
      </c>
      <c r="F3628" s="316">
        <v>3217799248</v>
      </c>
      <c r="G3628" s="317">
        <v>0.28511781840718936</v>
      </c>
      <c r="H3628" s="317">
        <v>0.28511781840718936</v>
      </c>
      <c r="I3628" s="317">
        <v>0.28511781840718936</v>
      </c>
    </row>
    <row r="3629" spans="1:9" x14ac:dyDescent="0.2">
      <c r="A3629" s="30" t="s">
        <v>115</v>
      </c>
      <c r="B3629" s="335">
        <v>3212000000</v>
      </c>
      <c r="C3629" s="335">
        <v>0</v>
      </c>
      <c r="D3629" s="335">
        <v>0</v>
      </c>
      <c r="E3629" s="335">
        <v>0</v>
      </c>
      <c r="F3629" s="336">
        <v>3212000000</v>
      </c>
      <c r="G3629" s="319">
        <v>0</v>
      </c>
      <c r="H3629" s="319">
        <v>0</v>
      </c>
      <c r="I3629" s="319">
        <v>0</v>
      </c>
    </row>
    <row r="3630" spans="1:9" x14ac:dyDescent="0.2">
      <c r="A3630" s="30" t="s">
        <v>118</v>
      </c>
      <c r="B3630" s="335">
        <v>15000000</v>
      </c>
      <c r="C3630" s="335">
        <v>9200752</v>
      </c>
      <c r="D3630" s="335">
        <v>9200752</v>
      </c>
      <c r="E3630" s="335">
        <v>9200752</v>
      </c>
      <c r="F3630" s="336">
        <v>5799248</v>
      </c>
      <c r="G3630" s="319">
        <v>61.338346666666666</v>
      </c>
      <c r="H3630" s="319">
        <v>61.338346666666666</v>
      </c>
      <c r="I3630" s="319">
        <v>61.338346666666666</v>
      </c>
    </row>
    <row r="3631" spans="1:9" x14ac:dyDescent="0.2">
      <c r="A3631" s="334" t="s">
        <v>127</v>
      </c>
      <c r="B3631" s="311">
        <v>241000000</v>
      </c>
      <c r="C3631" s="311">
        <v>128525963</v>
      </c>
      <c r="D3631" s="311">
        <v>128525963</v>
      </c>
      <c r="E3631" s="311">
        <v>128525963</v>
      </c>
      <c r="F3631" s="316">
        <v>112474037</v>
      </c>
      <c r="G3631" s="317">
        <v>53.330275103734436</v>
      </c>
      <c r="H3631" s="317">
        <v>53.330275103734436</v>
      </c>
      <c r="I3631" s="317">
        <v>53.330275103734436</v>
      </c>
    </row>
    <row r="3632" spans="1:9" x14ac:dyDescent="0.2">
      <c r="A3632" s="30" t="s">
        <v>128</v>
      </c>
      <c r="B3632" s="335">
        <v>71000000</v>
      </c>
      <c r="C3632" s="335">
        <v>0</v>
      </c>
      <c r="D3632" s="335">
        <v>0</v>
      </c>
      <c r="E3632" s="335">
        <v>0</v>
      </c>
      <c r="F3632" s="336">
        <v>71000000</v>
      </c>
      <c r="G3632" s="319">
        <v>0</v>
      </c>
      <c r="H3632" s="319">
        <v>0</v>
      </c>
      <c r="I3632" s="319">
        <v>0</v>
      </c>
    </row>
    <row r="3633" spans="1:9" x14ac:dyDescent="0.2">
      <c r="A3633" s="30" t="s">
        <v>130</v>
      </c>
      <c r="B3633" s="335">
        <v>170000000</v>
      </c>
      <c r="C3633" s="335">
        <v>128525963</v>
      </c>
      <c r="D3633" s="335">
        <v>128525963</v>
      </c>
      <c r="E3633" s="335">
        <v>128525963</v>
      </c>
      <c r="F3633" s="336">
        <v>41474037</v>
      </c>
      <c r="G3633" s="319">
        <v>75.603507647058819</v>
      </c>
      <c r="H3633" s="319">
        <v>75.603507647058819</v>
      </c>
      <c r="I3633" s="319">
        <v>75.603507647058819</v>
      </c>
    </row>
    <row r="3634" spans="1:9" x14ac:dyDescent="0.2">
      <c r="A3634" s="334" t="s">
        <v>131</v>
      </c>
      <c r="B3634" s="311">
        <v>57248086775</v>
      </c>
      <c r="C3634" s="311">
        <v>56722564204.5</v>
      </c>
      <c r="D3634" s="311">
        <v>3920815602.5</v>
      </c>
      <c r="E3634" s="311">
        <v>3920815602.5</v>
      </c>
      <c r="F3634" s="316">
        <v>525522570.5</v>
      </c>
      <c r="G3634" s="317">
        <v>99.082025967845112</v>
      </c>
      <c r="H3634" s="317">
        <v>6.8488150842661941</v>
      </c>
      <c r="I3634" s="317">
        <v>6.8488150842661941</v>
      </c>
    </row>
    <row r="3635" spans="1:9" x14ac:dyDescent="0.2">
      <c r="A3635" s="334" t="s">
        <v>1651</v>
      </c>
      <c r="B3635" s="311">
        <v>57248086775</v>
      </c>
      <c r="C3635" s="311">
        <v>56722564204.5</v>
      </c>
      <c r="D3635" s="311">
        <v>3920815602.5</v>
      </c>
      <c r="E3635" s="311">
        <v>3920815602.5</v>
      </c>
      <c r="F3635" s="316">
        <v>525522570.5</v>
      </c>
      <c r="G3635" s="317">
        <v>99.082025967845112</v>
      </c>
      <c r="H3635" s="317">
        <v>6.8488150842661941</v>
      </c>
      <c r="I3635" s="317">
        <v>6.8488150842661941</v>
      </c>
    </row>
    <row r="3636" spans="1:9" x14ac:dyDescent="0.2">
      <c r="A3636" s="30" t="s">
        <v>1078</v>
      </c>
      <c r="B3636" s="335">
        <v>287982321</v>
      </c>
      <c r="C3636" s="335">
        <v>287982321</v>
      </c>
      <c r="D3636" s="335">
        <v>224800000</v>
      </c>
      <c r="E3636" s="335">
        <v>224800000</v>
      </c>
      <c r="F3636" s="336">
        <v>0</v>
      </c>
      <c r="G3636" s="319">
        <v>100</v>
      </c>
      <c r="H3636" s="319">
        <v>78.060347322501087</v>
      </c>
      <c r="I3636" s="319">
        <v>78.060347322501087</v>
      </c>
    </row>
    <row r="3637" spans="1:9" x14ac:dyDescent="0.2">
      <c r="A3637" s="30" t="s">
        <v>1079</v>
      </c>
      <c r="B3637" s="335">
        <v>56960104454</v>
      </c>
      <c r="C3637" s="335">
        <v>56434581883.5</v>
      </c>
      <c r="D3637" s="335">
        <v>3696015602.5</v>
      </c>
      <c r="E3637" s="335">
        <v>3696015602.5</v>
      </c>
      <c r="F3637" s="336">
        <v>525522570.5</v>
      </c>
      <c r="G3637" s="319">
        <v>99.077384819537329</v>
      </c>
      <c r="H3637" s="319">
        <v>6.4887795377637323</v>
      </c>
      <c r="I3637" s="319">
        <v>6.4887795377637323</v>
      </c>
    </row>
    <row r="3638" spans="1:9" x14ac:dyDescent="0.2">
      <c r="A3638" s="334" t="s">
        <v>1080</v>
      </c>
      <c r="B3638" s="311">
        <v>140820264014</v>
      </c>
      <c r="C3638" s="311">
        <v>111605875701.61</v>
      </c>
      <c r="D3638" s="311">
        <v>82101456541.380005</v>
      </c>
      <c r="E3638" s="311">
        <v>82101456541.380005</v>
      </c>
      <c r="F3638" s="316">
        <v>29214388312.389999</v>
      </c>
      <c r="G3638" s="317">
        <v>79.254130421538221</v>
      </c>
      <c r="H3638" s="317">
        <v>58.302302666623099</v>
      </c>
      <c r="I3638" s="317">
        <v>58.302302666623099</v>
      </c>
    </row>
    <row r="3639" spans="1:9" x14ac:dyDescent="0.2">
      <c r="A3639" s="334" t="s">
        <v>109</v>
      </c>
      <c r="B3639" s="311">
        <v>66348000000</v>
      </c>
      <c r="C3639" s="311">
        <v>58163239974.709999</v>
      </c>
      <c r="D3639" s="311">
        <v>53167968619.269997</v>
      </c>
      <c r="E3639" s="311">
        <v>53167968619.269997</v>
      </c>
      <c r="F3639" s="316">
        <v>8184760025.2900009</v>
      </c>
      <c r="G3639" s="317">
        <v>87.663893372385004</v>
      </c>
      <c r="H3639" s="317">
        <v>80.134998220398501</v>
      </c>
      <c r="I3639" s="317">
        <v>80.134998220398501</v>
      </c>
    </row>
    <row r="3640" spans="1:9" x14ac:dyDescent="0.2">
      <c r="A3640" s="334" t="s">
        <v>28</v>
      </c>
      <c r="B3640" s="311">
        <v>50758000000</v>
      </c>
      <c r="C3640" s="311">
        <v>44883139672</v>
      </c>
      <c r="D3640" s="311">
        <v>42498381224</v>
      </c>
      <c r="E3640" s="311">
        <v>42498381224</v>
      </c>
      <c r="F3640" s="316">
        <v>5874860328</v>
      </c>
      <c r="G3640" s="317">
        <v>88.425745049056303</v>
      </c>
      <c r="H3640" s="317">
        <v>83.727454241695881</v>
      </c>
      <c r="I3640" s="317">
        <v>83.727454241695881</v>
      </c>
    </row>
    <row r="3641" spans="1:9" x14ac:dyDescent="0.2">
      <c r="A3641" s="30" t="s">
        <v>110</v>
      </c>
      <c r="B3641" s="335">
        <v>32652000000</v>
      </c>
      <c r="C3641" s="335">
        <v>29944026837</v>
      </c>
      <c r="D3641" s="335">
        <v>27559268389</v>
      </c>
      <c r="E3641" s="335">
        <v>27559268389</v>
      </c>
      <c r="F3641" s="336">
        <v>2707973163</v>
      </c>
      <c r="G3641" s="319">
        <v>91.706562651598674</v>
      </c>
      <c r="H3641" s="319">
        <v>84.403002538895009</v>
      </c>
      <c r="I3641" s="319">
        <v>84.403002538895009</v>
      </c>
    </row>
    <row r="3642" spans="1:9" x14ac:dyDescent="0.2">
      <c r="A3642" s="30" t="s">
        <v>111</v>
      </c>
      <c r="B3642" s="335">
        <v>13207000000</v>
      </c>
      <c r="C3642" s="335">
        <v>10725318049</v>
      </c>
      <c r="D3642" s="335">
        <v>10725318049</v>
      </c>
      <c r="E3642" s="335">
        <v>10725318049</v>
      </c>
      <c r="F3642" s="336">
        <v>2481681951</v>
      </c>
      <c r="G3642" s="319">
        <v>81.209343900961599</v>
      </c>
      <c r="H3642" s="319">
        <v>81.209343900961599</v>
      </c>
      <c r="I3642" s="319">
        <v>81.209343900961599</v>
      </c>
    </row>
    <row r="3643" spans="1:9" x14ac:dyDescent="0.2">
      <c r="A3643" s="30" t="s">
        <v>112</v>
      </c>
      <c r="B3643" s="335">
        <v>4899000000</v>
      </c>
      <c r="C3643" s="335">
        <v>4213794786</v>
      </c>
      <c r="D3643" s="335">
        <v>4213794786</v>
      </c>
      <c r="E3643" s="335">
        <v>4213794786</v>
      </c>
      <c r="F3643" s="336">
        <v>685205214</v>
      </c>
      <c r="G3643" s="319">
        <v>86.013365707287207</v>
      </c>
      <c r="H3643" s="319">
        <v>86.013365707287207</v>
      </c>
      <c r="I3643" s="319">
        <v>86.013365707287207</v>
      </c>
    </row>
    <row r="3644" spans="1:9" x14ac:dyDescent="0.2">
      <c r="A3644" s="334" t="s">
        <v>29</v>
      </c>
      <c r="B3644" s="311">
        <v>13299000000</v>
      </c>
      <c r="C3644" s="311">
        <v>11915641613.93</v>
      </c>
      <c r="D3644" s="311">
        <v>9311250489.4899998</v>
      </c>
      <c r="E3644" s="311">
        <v>9311250489.4899998</v>
      </c>
      <c r="F3644" s="316">
        <v>1383358386.0699997</v>
      </c>
      <c r="G3644" s="317">
        <v>89.598027024061963</v>
      </c>
      <c r="H3644" s="317">
        <v>70.014666437250924</v>
      </c>
      <c r="I3644" s="317">
        <v>70.014666437250924</v>
      </c>
    </row>
    <row r="3645" spans="1:9" x14ac:dyDescent="0.2">
      <c r="A3645" s="30" t="s">
        <v>113</v>
      </c>
      <c r="B3645" s="335">
        <v>13299000000</v>
      </c>
      <c r="C3645" s="335">
        <v>11915641613.93</v>
      </c>
      <c r="D3645" s="335">
        <v>9311250489.4899998</v>
      </c>
      <c r="E3645" s="335">
        <v>9311250489.4899998</v>
      </c>
      <c r="F3645" s="336">
        <v>1383358386.0699997</v>
      </c>
      <c r="G3645" s="319">
        <v>89.598027024061963</v>
      </c>
      <c r="H3645" s="319">
        <v>70.014666437250924</v>
      </c>
      <c r="I3645" s="319">
        <v>70.014666437250924</v>
      </c>
    </row>
    <row r="3646" spans="1:9" x14ac:dyDescent="0.2">
      <c r="A3646" s="334" t="s">
        <v>30</v>
      </c>
      <c r="B3646" s="311">
        <v>1973000000</v>
      </c>
      <c r="C3646" s="311">
        <v>1114792788.47</v>
      </c>
      <c r="D3646" s="311">
        <v>1108671005.47</v>
      </c>
      <c r="E3646" s="311">
        <v>1108671005.47</v>
      </c>
      <c r="F3646" s="316">
        <v>858207211.52999997</v>
      </c>
      <c r="G3646" s="317">
        <v>56.502422122149007</v>
      </c>
      <c r="H3646" s="317">
        <v>56.192144220476436</v>
      </c>
      <c r="I3646" s="317">
        <v>56.192144220476436</v>
      </c>
    </row>
    <row r="3647" spans="1:9" x14ac:dyDescent="0.2">
      <c r="A3647" s="30" t="s">
        <v>118</v>
      </c>
      <c r="B3647" s="335">
        <v>250000000</v>
      </c>
      <c r="C3647" s="335">
        <v>61196399</v>
      </c>
      <c r="D3647" s="335">
        <v>55074616</v>
      </c>
      <c r="E3647" s="335">
        <v>55074616</v>
      </c>
      <c r="F3647" s="336">
        <v>188803601</v>
      </c>
      <c r="G3647" s="319">
        <v>24.478559600000001</v>
      </c>
      <c r="H3647" s="319">
        <v>22.0298464</v>
      </c>
      <c r="I3647" s="319">
        <v>22.0298464</v>
      </c>
    </row>
    <row r="3648" spans="1:9" x14ac:dyDescent="0.2">
      <c r="A3648" s="30" t="s">
        <v>124</v>
      </c>
      <c r="B3648" s="335">
        <v>1723000000</v>
      </c>
      <c r="C3648" s="335">
        <v>1053596389.47</v>
      </c>
      <c r="D3648" s="335">
        <v>1053596389.47</v>
      </c>
      <c r="E3648" s="335">
        <v>1053596389.47</v>
      </c>
      <c r="F3648" s="336">
        <v>669403610.52999997</v>
      </c>
      <c r="G3648" s="319">
        <v>61.148948895531049</v>
      </c>
      <c r="H3648" s="319">
        <v>61.148948895531049</v>
      </c>
      <c r="I3648" s="319">
        <v>61.148948895531049</v>
      </c>
    </row>
    <row r="3649" spans="1:9" x14ac:dyDescent="0.2">
      <c r="A3649" s="334" t="s">
        <v>127</v>
      </c>
      <c r="B3649" s="311">
        <v>318000000</v>
      </c>
      <c r="C3649" s="311">
        <v>249665900.31</v>
      </c>
      <c r="D3649" s="311">
        <v>249665900.31</v>
      </c>
      <c r="E3649" s="311">
        <v>249665900.31</v>
      </c>
      <c r="F3649" s="316">
        <v>68334099.689999998</v>
      </c>
      <c r="G3649" s="317">
        <v>78.511289405660378</v>
      </c>
      <c r="H3649" s="317">
        <v>78.511289405660378</v>
      </c>
      <c r="I3649" s="317">
        <v>78.511289405660378</v>
      </c>
    </row>
    <row r="3650" spans="1:9" x14ac:dyDescent="0.2">
      <c r="A3650" s="30" t="s">
        <v>128</v>
      </c>
      <c r="B3650" s="335">
        <v>15000000</v>
      </c>
      <c r="C3650" s="335">
        <v>599000</v>
      </c>
      <c r="D3650" s="335">
        <v>599000</v>
      </c>
      <c r="E3650" s="335">
        <v>599000</v>
      </c>
      <c r="F3650" s="336">
        <v>14401000</v>
      </c>
      <c r="G3650" s="319">
        <v>3.9933333333333336</v>
      </c>
      <c r="H3650" s="319">
        <v>3.9933333333333336</v>
      </c>
      <c r="I3650" s="319">
        <v>3.9933333333333336</v>
      </c>
    </row>
    <row r="3651" spans="1:9" x14ac:dyDescent="0.2">
      <c r="A3651" s="30" t="s">
        <v>130</v>
      </c>
      <c r="B3651" s="335">
        <v>263291740</v>
      </c>
      <c r="C3651" s="335">
        <v>249000000</v>
      </c>
      <c r="D3651" s="335">
        <v>249000000</v>
      </c>
      <c r="E3651" s="335">
        <v>249000000</v>
      </c>
      <c r="F3651" s="336">
        <v>14291740</v>
      </c>
      <c r="G3651" s="319">
        <v>94.571899597002172</v>
      </c>
      <c r="H3651" s="319">
        <v>94.571899597002172</v>
      </c>
      <c r="I3651" s="319">
        <v>94.571899597002172</v>
      </c>
    </row>
    <row r="3652" spans="1:9" x14ac:dyDescent="0.2">
      <c r="A3652" s="30" t="s">
        <v>188</v>
      </c>
      <c r="B3652" s="335">
        <v>39708260</v>
      </c>
      <c r="C3652" s="335">
        <v>66900.31</v>
      </c>
      <c r="D3652" s="335">
        <v>66900.31</v>
      </c>
      <c r="E3652" s="335">
        <v>66900.31</v>
      </c>
      <c r="F3652" s="336">
        <v>39641359.689999998</v>
      </c>
      <c r="G3652" s="319">
        <v>0.1684795808227306</v>
      </c>
      <c r="H3652" s="319">
        <v>0.1684795808227306</v>
      </c>
      <c r="I3652" s="319">
        <v>0.1684795808227306</v>
      </c>
    </row>
    <row r="3653" spans="1:9" x14ac:dyDescent="0.2">
      <c r="A3653" s="334" t="s">
        <v>131</v>
      </c>
      <c r="B3653" s="311">
        <v>74472264014</v>
      </c>
      <c r="C3653" s="311">
        <v>53442635726.899994</v>
      </c>
      <c r="D3653" s="311">
        <v>28933487922.110001</v>
      </c>
      <c r="E3653" s="311">
        <v>28933487922.110001</v>
      </c>
      <c r="F3653" s="316">
        <v>21029628287.100006</v>
      </c>
      <c r="G3653" s="317">
        <v>71.761798079420998</v>
      </c>
      <c r="H3653" s="317">
        <v>38.851360711513763</v>
      </c>
      <c r="I3653" s="317">
        <v>38.851360711513763</v>
      </c>
    </row>
    <row r="3654" spans="1:9" x14ac:dyDescent="0.2">
      <c r="A3654" s="334" t="s">
        <v>1651</v>
      </c>
      <c r="B3654" s="311">
        <v>74472264014</v>
      </c>
      <c r="C3654" s="311">
        <v>53442635726.899994</v>
      </c>
      <c r="D3654" s="311">
        <v>28933487922.110001</v>
      </c>
      <c r="E3654" s="311">
        <v>28933487922.110001</v>
      </c>
      <c r="F3654" s="316">
        <v>21029628287.100006</v>
      </c>
      <c r="G3654" s="317">
        <v>71.761798079420998</v>
      </c>
      <c r="H3654" s="317">
        <v>38.851360711513763</v>
      </c>
      <c r="I3654" s="317">
        <v>38.851360711513763</v>
      </c>
    </row>
    <row r="3655" spans="1:9" x14ac:dyDescent="0.2">
      <c r="A3655" s="30" t="s">
        <v>1081</v>
      </c>
      <c r="B3655" s="335">
        <v>6231536017</v>
      </c>
      <c r="C3655" s="335">
        <v>5903771420</v>
      </c>
      <c r="D3655" s="335">
        <v>4818487418</v>
      </c>
      <c r="E3655" s="335">
        <v>4818487418</v>
      </c>
      <c r="F3655" s="336">
        <v>327764597</v>
      </c>
      <c r="G3655" s="319">
        <v>94.740227832979883</v>
      </c>
      <c r="H3655" s="319">
        <v>77.324232819241999</v>
      </c>
      <c r="I3655" s="319">
        <v>77.324232819241999</v>
      </c>
    </row>
    <row r="3656" spans="1:9" x14ac:dyDescent="0.2">
      <c r="A3656" s="30" t="s">
        <v>1082</v>
      </c>
      <c r="B3656" s="335">
        <v>1753704456</v>
      </c>
      <c r="C3656" s="335">
        <v>1644466507.48</v>
      </c>
      <c r="D3656" s="335">
        <v>1135040342</v>
      </c>
      <c r="E3656" s="335">
        <v>1135040342</v>
      </c>
      <c r="F3656" s="336">
        <v>109237948.51999998</v>
      </c>
      <c r="G3656" s="319">
        <v>93.771017223212212</v>
      </c>
      <c r="H3656" s="319">
        <v>64.722441578833511</v>
      </c>
      <c r="I3656" s="319">
        <v>64.722441578833511</v>
      </c>
    </row>
    <row r="3657" spans="1:9" x14ac:dyDescent="0.2">
      <c r="A3657" s="30" t="s">
        <v>1083</v>
      </c>
      <c r="B3657" s="335">
        <v>65003445460</v>
      </c>
      <c r="C3657" s="335">
        <v>44510819718.419998</v>
      </c>
      <c r="D3657" s="335">
        <v>21820773414.110001</v>
      </c>
      <c r="E3657" s="335">
        <v>21820773414.110001</v>
      </c>
      <c r="F3657" s="336">
        <v>20492625741.580002</v>
      </c>
      <c r="G3657" s="319">
        <v>68.474554546204516</v>
      </c>
      <c r="H3657" s="319">
        <v>33.568641261542751</v>
      </c>
      <c r="I3657" s="319">
        <v>33.568641261542751</v>
      </c>
    </row>
    <row r="3658" spans="1:9" x14ac:dyDescent="0.2">
      <c r="A3658" s="30" t="s">
        <v>1084</v>
      </c>
      <c r="B3658" s="335">
        <v>1483578081</v>
      </c>
      <c r="C3658" s="335">
        <v>1383578081</v>
      </c>
      <c r="D3658" s="335">
        <v>1159186748</v>
      </c>
      <c r="E3658" s="335">
        <v>1159186748</v>
      </c>
      <c r="F3658" s="336">
        <v>100000000</v>
      </c>
      <c r="G3658" s="319">
        <v>93.259539131732424</v>
      </c>
      <c r="H3658" s="319">
        <v>78.13452913908344</v>
      </c>
      <c r="I3658" s="319">
        <v>78.13452913908344</v>
      </c>
    </row>
    <row r="3659" spans="1:9" x14ac:dyDescent="0.2">
      <c r="A3659" s="334" t="s">
        <v>1085</v>
      </c>
      <c r="B3659" s="311">
        <v>3920000000</v>
      </c>
      <c r="C3659" s="311">
        <v>2921139593.3400002</v>
      </c>
      <c r="D3659" s="311">
        <v>2753828689.4000001</v>
      </c>
      <c r="E3659" s="311">
        <v>2753828689.4000001</v>
      </c>
      <c r="F3659" s="316">
        <v>998860406.65999985</v>
      </c>
      <c r="G3659" s="317">
        <v>74.518867177040818</v>
      </c>
      <c r="H3659" s="317">
        <v>70.250731872448981</v>
      </c>
      <c r="I3659" s="317">
        <v>70.250731872448981</v>
      </c>
    </row>
    <row r="3660" spans="1:9" x14ac:dyDescent="0.2">
      <c r="A3660" s="334" t="s">
        <v>109</v>
      </c>
      <c r="B3660" s="311">
        <v>3920000000</v>
      </c>
      <c r="C3660" s="311">
        <v>2921139593.3400002</v>
      </c>
      <c r="D3660" s="311">
        <v>2753828689.4000001</v>
      </c>
      <c r="E3660" s="311">
        <v>2753828689.4000001</v>
      </c>
      <c r="F3660" s="316">
        <v>998860406.65999985</v>
      </c>
      <c r="G3660" s="317">
        <v>74.518867177040818</v>
      </c>
      <c r="H3660" s="317">
        <v>70.250731872448981</v>
      </c>
      <c r="I3660" s="317">
        <v>70.250731872448981</v>
      </c>
    </row>
    <row r="3661" spans="1:9" x14ac:dyDescent="0.2">
      <c r="A3661" s="334" t="s">
        <v>28</v>
      </c>
      <c r="B3661" s="311">
        <v>2132000000</v>
      </c>
      <c r="C3661" s="311">
        <v>1756901664</v>
      </c>
      <c r="D3661" s="311">
        <v>1756676640</v>
      </c>
      <c r="E3661" s="311">
        <v>1756676640</v>
      </c>
      <c r="F3661" s="316">
        <v>375098336</v>
      </c>
      <c r="G3661" s="317">
        <v>82.406269418386486</v>
      </c>
      <c r="H3661" s="317">
        <v>82.395714821763605</v>
      </c>
      <c r="I3661" s="317">
        <v>82.395714821763605</v>
      </c>
    </row>
    <row r="3662" spans="1:9" x14ac:dyDescent="0.2">
      <c r="A3662" s="30" t="s">
        <v>110</v>
      </c>
      <c r="B3662" s="335">
        <v>1434000000</v>
      </c>
      <c r="C3662" s="335">
        <v>1194686578</v>
      </c>
      <c r="D3662" s="335">
        <v>1194686578</v>
      </c>
      <c r="E3662" s="335">
        <v>1194686578</v>
      </c>
      <c r="F3662" s="336">
        <v>239313422</v>
      </c>
      <c r="G3662" s="319">
        <v>83.311476847977687</v>
      </c>
      <c r="H3662" s="319">
        <v>83.311476847977687</v>
      </c>
      <c r="I3662" s="319">
        <v>83.311476847977687</v>
      </c>
    </row>
    <row r="3663" spans="1:9" x14ac:dyDescent="0.2">
      <c r="A3663" s="30" t="s">
        <v>111</v>
      </c>
      <c r="B3663" s="335">
        <v>534000000</v>
      </c>
      <c r="C3663" s="335">
        <v>423795383</v>
      </c>
      <c r="D3663" s="335">
        <v>423570359</v>
      </c>
      <c r="E3663" s="335">
        <v>423570359</v>
      </c>
      <c r="F3663" s="336">
        <v>110204617</v>
      </c>
      <c r="G3663" s="319">
        <v>79.362431273408234</v>
      </c>
      <c r="H3663" s="319">
        <v>79.320291947565551</v>
      </c>
      <c r="I3663" s="319">
        <v>79.320291947565551</v>
      </c>
    </row>
    <row r="3664" spans="1:9" x14ac:dyDescent="0.2">
      <c r="A3664" s="30" t="s">
        <v>112</v>
      </c>
      <c r="B3664" s="335">
        <v>164000000</v>
      </c>
      <c r="C3664" s="335">
        <v>138419703</v>
      </c>
      <c r="D3664" s="335">
        <v>138419703</v>
      </c>
      <c r="E3664" s="335">
        <v>138419703</v>
      </c>
      <c r="F3664" s="336">
        <v>25580297</v>
      </c>
      <c r="G3664" s="319">
        <v>84.402257926829265</v>
      </c>
      <c r="H3664" s="319">
        <v>84.402257926829265</v>
      </c>
      <c r="I3664" s="319">
        <v>84.402257926829265</v>
      </c>
    </row>
    <row r="3665" spans="1:9" x14ac:dyDescent="0.2">
      <c r="A3665" s="334" t="s">
        <v>29</v>
      </c>
      <c r="B3665" s="311">
        <v>1725000000</v>
      </c>
      <c r="C3665" s="311">
        <v>1156343410.3399999</v>
      </c>
      <c r="D3665" s="311">
        <v>989941761.39999998</v>
      </c>
      <c r="E3665" s="311">
        <v>989941761.39999998</v>
      </c>
      <c r="F3665" s="316">
        <v>568656589.66000009</v>
      </c>
      <c r="G3665" s="317">
        <v>67.03440059942028</v>
      </c>
      <c r="H3665" s="317">
        <v>57.387928197101445</v>
      </c>
      <c r="I3665" s="317">
        <v>57.387928197101445</v>
      </c>
    </row>
    <row r="3666" spans="1:9" x14ac:dyDescent="0.2">
      <c r="A3666" s="30" t="s">
        <v>113</v>
      </c>
      <c r="B3666" s="335">
        <v>1725000000</v>
      </c>
      <c r="C3666" s="335">
        <v>1156343410.3399999</v>
      </c>
      <c r="D3666" s="335">
        <v>989941761.39999998</v>
      </c>
      <c r="E3666" s="335">
        <v>989941761.39999998</v>
      </c>
      <c r="F3666" s="336">
        <v>568656589.66000009</v>
      </c>
      <c r="G3666" s="319">
        <v>67.03440059942028</v>
      </c>
      <c r="H3666" s="319">
        <v>57.387928197101445</v>
      </c>
      <c r="I3666" s="319">
        <v>57.387928197101445</v>
      </c>
    </row>
    <row r="3667" spans="1:9" x14ac:dyDescent="0.2">
      <c r="A3667" s="334" t="s">
        <v>30</v>
      </c>
      <c r="B3667" s="311">
        <v>53000000</v>
      </c>
      <c r="C3667" s="311">
        <v>758676</v>
      </c>
      <c r="D3667" s="311">
        <v>74445</v>
      </c>
      <c r="E3667" s="311">
        <v>74445</v>
      </c>
      <c r="F3667" s="316">
        <v>52241324</v>
      </c>
      <c r="G3667" s="317">
        <v>1.4314641509433961</v>
      </c>
      <c r="H3667" s="317">
        <v>0.1404622641509434</v>
      </c>
      <c r="I3667" s="317">
        <v>0.1404622641509434</v>
      </c>
    </row>
    <row r="3668" spans="1:9" x14ac:dyDescent="0.2">
      <c r="A3668" s="30" t="s">
        <v>118</v>
      </c>
      <c r="B3668" s="335">
        <v>53000000</v>
      </c>
      <c r="C3668" s="335">
        <v>758676</v>
      </c>
      <c r="D3668" s="335">
        <v>74445</v>
      </c>
      <c r="E3668" s="335">
        <v>74445</v>
      </c>
      <c r="F3668" s="336">
        <v>52241324</v>
      </c>
      <c r="G3668" s="319">
        <v>1.4314641509433961</v>
      </c>
      <c r="H3668" s="319">
        <v>0.1404622641509434</v>
      </c>
      <c r="I3668" s="319">
        <v>0.1404622641509434</v>
      </c>
    </row>
    <row r="3669" spans="1:9" x14ac:dyDescent="0.2">
      <c r="A3669" s="334" t="s">
        <v>127</v>
      </c>
      <c r="B3669" s="311">
        <v>10000000</v>
      </c>
      <c r="C3669" s="311">
        <v>7135843</v>
      </c>
      <c r="D3669" s="311">
        <v>7135843</v>
      </c>
      <c r="E3669" s="311">
        <v>7135843</v>
      </c>
      <c r="F3669" s="316">
        <v>2864157</v>
      </c>
      <c r="G3669" s="317">
        <v>71.358429999999998</v>
      </c>
      <c r="H3669" s="317">
        <v>71.358429999999998</v>
      </c>
      <c r="I3669" s="317">
        <v>71.358429999999998</v>
      </c>
    </row>
    <row r="3670" spans="1:9" x14ac:dyDescent="0.2">
      <c r="A3670" s="30" t="s">
        <v>130</v>
      </c>
      <c r="B3670" s="335">
        <v>10000000</v>
      </c>
      <c r="C3670" s="335">
        <v>7135843</v>
      </c>
      <c r="D3670" s="335">
        <v>7135843</v>
      </c>
      <c r="E3670" s="335">
        <v>7135843</v>
      </c>
      <c r="F3670" s="336">
        <v>2864157</v>
      </c>
      <c r="G3670" s="319">
        <v>71.358429999999998</v>
      </c>
      <c r="H3670" s="319">
        <v>71.358429999999998</v>
      </c>
      <c r="I3670" s="319">
        <v>71.358429999999998</v>
      </c>
    </row>
    <row r="3671" spans="1:9" x14ac:dyDescent="0.2">
      <c r="A3671" s="334" t="s">
        <v>71</v>
      </c>
      <c r="B3671" s="311">
        <v>9810551896022</v>
      </c>
      <c r="C3671" s="311">
        <v>7094991694322.4609</v>
      </c>
      <c r="D3671" s="311">
        <v>6622577749109.8105</v>
      </c>
      <c r="E3671" s="311">
        <v>6606583036048.8604</v>
      </c>
      <c r="F3671" s="316">
        <v>2715560201699.5391</v>
      </c>
      <c r="G3671" s="317">
        <v>72.320005739935496</v>
      </c>
      <c r="H3671" s="317">
        <v>67.504640098740481</v>
      </c>
      <c r="I3671" s="317">
        <v>67.341604285562255</v>
      </c>
    </row>
    <row r="3672" spans="1:9" x14ac:dyDescent="0.2">
      <c r="A3672" s="334" t="s">
        <v>1086</v>
      </c>
      <c r="B3672" s="311">
        <v>2387146671777</v>
      </c>
      <c r="C3672" s="311">
        <v>1288910668042.04</v>
      </c>
      <c r="D3672" s="311">
        <v>888462680163.71008</v>
      </c>
      <c r="E3672" s="311">
        <v>874005710219.95007</v>
      </c>
      <c r="F3672" s="316">
        <v>1098236003734.96</v>
      </c>
      <c r="G3672" s="317">
        <v>53.993777729734994</v>
      </c>
      <c r="H3672" s="317">
        <v>37.218604565354816</v>
      </c>
      <c r="I3672" s="317">
        <v>36.612987402627304</v>
      </c>
    </row>
    <row r="3673" spans="1:9" x14ac:dyDescent="0.2">
      <c r="A3673" s="334" t="s">
        <v>109</v>
      </c>
      <c r="B3673" s="311">
        <v>1220759275755</v>
      </c>
      <c r="C3673" s="311">
        <v>638675601194.62</v>
      </c>
      <c r="D3673" s="311">
        <v>627076141503.6499</v>
      </c>
      <c r="E3673" s="311">
        <v>612953077456.88989</v>
      </c>
      <c r="F3673" s="316">
        <v>582083674560.38</v>
      </c>
      <c r="G3673" s="317">
        <v>52.317898694615273</v>
      </c>
      <c r="H3673" s="317">
        <v>51.367714663959738</v>
      </c>
      <c r="I3673" s="317">
        <v>50.210806473520208</v>
      </c>
    </row>
    <row r="3674" spans="1:9" x14ac:dyDescent="0.2">
      <c r="A3674" s="334" t="s">
        <v>28</v>
      </c>
      <c r="B3674" s="311">
        <v>469171301816</v>
      </c>
      <c r="C3674" s="311">
        <v>373013755715</v>
      </c>
      <c r="D3674" s="311">
        <v>372903021852</v>
      </c>
      <c r="E3674" s="311">
        <v>372797906761</v>
      </c>
      <c r="F3674" s="316">
        <v>96157546101</v>
      </c>
      <c r="G3674" s="317">
        <v>79.504810774058981</v>
      </c>
      <c r="H3674" s="317">
        <v>79.481208762902</v>
      </c>
      <c r="I3674" s="317">
        <v>79.458804346733942</v>
      </c>
    </row>
    <row r="3675" spans="1:9" x14ac:dyDescent="0.2">
      <c r="A3675" s="30" t="s">
        <v>110</v>
      </c>
      <c r="B3675" s="335">
        <v>200554535432</v>
      </c>
      <c r="C3675" s="335">
        <v>160717265966.79999</v>
      </c>
      <c r="D3675" s="335">
        <v>160672406078.79999</v>
      </c>
      <c r="E3675" s="335">
        <v>160623642957.79999</v>
      </c>
      <c r="F3675" s="336">
        <v>39837269465.200012</v>
      </c>
      <c r="G3675" s="319">
        <v>80.136440505127723</v>
      </c>
      <c r="H3675" s="319">
        <v>80.1140725801624</v>
      </c>
      <c r="I3675" s="319">
        <v>80.089758434937536</v>
      </c>
    </row>
    <row r="3676" spans="1:9" x14ac:dyDescent="0.2">
      <c r="A3676" s="30" t="s">
        <v>111</v>
      </c>
      <c r="B3676" s="335">
        <v>103577332978</v>
      </c>
      <c r="C3676" s="335">
        <v>74058443936</v>
      </c>
      <c r="D3676" s="335">
        <v>74025396333</v>
      </c>
      <c r="E3676" s="335">
        <v>74001946059</v>
      </c>
      <c r="F3676" s="336">
        <v>29518889042</v>
      </c>
      <c r="G3676" s="319">
        <v>71.5006283775719</v>
      </c>
      <c r="H3676" s="319">
        <v>71.468722166000461</v>
      </c>
      <c r="I3676" s="319">
        <v>71.446081812821092</v>
      </c>
    </row>
    <row r="3677" spans="1:9" x14ac:dyDescent="0.2">
      <c r="A3677" s="30" t="s">
        <v>112</v>
      </c>
      <c r="B3677" s="335">
        <v>133714326114</v>
      </c>
      <c r="C3677" s="335">
        <v>118487544159.2</v>
      </c>
      <c r="D3677" s="335">
        <v>118463663307.2</v>
      </c>
      <c r="E3677" s="335">
        <v>118432959482.2</v>
      </c>
      <c r="F3677" s="336">
        <v>15226781954.800003</v>
      </c>
      <c r="G3677" s="319">
        <v>88.612452833349963</v>
      </c>
      <c r="H3677" s="319">
        <v>88.594593227207511</v>
      </c>
      <c r="I3677" s="319">
        <v>88.571630971858866</v>
      </c>
    </row>
    <row r="3678" spans="1:9" x14ac:dyDescent="0.2">
      <c r="A3678" s="30" t="s">
        <v>216</v>
      </c>
      <c r="B3678" s="335">
        <v>0</v>
      </c>
      <c r="C3678" s="335">
        <v>0</v>
      </c>
      <c r="D3678" s="335">
        <v>0</v>
      </c>
      <c r="E3678" s="335">
        <v>0</v>
      </c>
      <c r="F3678" s="336">
        <v>0</v>
      </c>
      <c r="G3678" s="319">
        <v>0</v>
      </c>
      <c r="H3678" s="319">
        <v>0</v>
      </c>
      <c r="I3678" s="319">
        <v>0</v>
      </c>
    </row>
    <row r="3679" spans="1:9" x14ac:dyDescent="0.2">
      <c r="A3679" s="30" t="s">
        <v>149</v>
      </c>
      <c r="B3679" s="335">
        <v>15696783917</v>
      </c>
      <c r="C3679" s="335">
        <v>9675437985</v>
      </c>
      <c r="D3679" s="335">
        <v>9670345789</v>
      </c>
      <c r="E3679" s="335">
        <v>9669327181</v>
      </c>
      <c r="F3679" s="336">
        <v>6021345932</v>
      </c>
      <c r="G3679" s="319">
        <v>61.63962016780561</v>
      </c>
      <c r="H3679" s="319">
        <v>61.607179152965088</v>
      </c>
      <c r="I3679" s="319">
        <v>61.600689874617451</v>
      </c>
    </row>
    <row r="3680" spans="1:9" x14ac:dyDescent="0.2">
      <c r="A3680" s="30" t="s">
        <v>150</v>
      </c>
      <c r="B3680" s="335">
        <v>8228102969</v>
      </c>
      <c r="C3680" s="335">
        <v>6023590445</v>
      </c>
      <c r="D3680" s="335">
        <v>6019813129</v>
      </c>
      <c r="E3680" s="335">
        <v>6019813129</v>
      </c>
      <c r="F3680" s="336">
        <v>2204512524</v>
      </c>
      <c r="G3680" s="319">
        <v>73.207523869041651</v>
      </c>
      <c r="H3680" s="319">
        <v>73.161616373544433</v>
      </c>
      <c r="I3680" s="319">
        <v>73.161616373544433</v>
      </c>
    </row>
    <row r="3681" spans="1:9" x14ac:dyDescent="0.2">
      <c r="A3681" s="30" t="s">
        <v>151</v>
      </c>
      <c r="B3681" s="335">
        <v>7400220406</v>
      </c>
      <c r="C3681" s="335">
        <v>4051473223</v>
      </c>
      <c r="D3681" s="335">
        <v>4051397215</v>
      </c>
      <c r="E3681" s="335">
        <v>4050217952</v>
      </c>
      <c r="F3681" s="336">
        <v>3348747183</v>
      </c>
      <c r="G3681" s="319">
        <v>54.748007501440355</v>
      </c>
      <c r="H3681" s="319">
        <v>54.746980396897115</v>
      </c>
      <c r="I3681" s="319">
        <v>54.731044885043389</v>
      </c>
    </row>
    <row r="3682" spans="1:9" x14ac:dyDescent="0.2">
      <c r="A3682" s="334" t="s">
        <v>29</v>
      </c>
      <c r="B3682" s="311">
        <v>59689385799</v>
      </c>
      <c r="C3682" s="311">
        <v>49678180958.650002</v>
      </c>
      <c r="D3682" s="311">
        <v>41400420254.849998</v>
      </c>
      <c r="E3682" s="311">
        <v>41326702832.089996</v>
      </c>
      <c r="F3682" s="316">
        <v>10011204840.349998</v>
      </c>
      <c r="G3682" s="317">
        <v>83.227830699980629</v>
      </c>
      <c r="H3682" s="317">
        <v>69.359769246517516</v>
      </c>
      <c r="I3682" s="317">
        <v>69.236267518742594</v>
      </c>
    </row>
    <row r="3683" spans="1:9" x14ac:dyDescent="0.2">
      <c r="A3683" s="30" t="s">
        <v>113</v>
      </c>
      <c r="B3683" s="335">
        <v>59689385799</v>
      </c>
      <c r="C3683" s="335">
        <v>49678180958.650002</v>
      </c>
      <c r="D3683" s="335">
        <v>41400420254.849998</v>
      </c>
      <c r="E3683" s="335">
        <v>41326702832.089996</v>
      </c>
      <c r="F3683" s="336">
        <v>10011204840.349998</v>
      </c>
      <c r="G3683" s="319">
        <v>83.227830699980629</v>
      </c>
      <c r="H3683" s="319">
        <v>69.359769246517516</v>
      </c>
      <c r="I3683" s="319">
        <v>69.236267518742594</v>
      </c>
    </row>
    <row r="3684" spans="1:9" x14ac:dyDescent="0.2">
      <c r="A3684" s="334" t="s">
        <v>30</v>
      </c>
      <c r="B3684" s="311">
        <v>673879486700</v>
      </c>
      <c r="C3684" s="311">
        <v>201972563744.97</v>
      </c>
      <c r="D3684" s="311">
        <v>198761598620.79999</v>
      </c>
      <c r="E3684" s="311">
        <v>184817367087.79999</v>
      </c>
      <c r="F3684" s="316">
        <v>471906922955.03003</v>
      </c>
      <c r="G3684" s="317">
        <v>29.971614766615513</v>
      </c>
      <c r="H3684" s="317">
        <v>29.495125247711446</v>
      </c>
      <c r="I3684" s="317">
        <v>27.425878177840669</v>
      </c>
    </row>
    <row r="3685" spans="1:9" x14ac:dyDescent="0.2">
      <c r="A3685" s="30" t="s">
        <v>603</v>
      </c>
      <c r="B3685" s="335">
        <v>873000000</v>
      </c>
      <c r="C3685" s="335">
        <v>714301197</v>
      </c>
      <c r="D3685" s="335">
        <v>362826062.80000001</v>
      </c>
      <c r="E3685" s="335">
        <v>362826062.80000001</v>
      </c>
      <c r="F3685" s="336">
        <v>158698803</v>
      </c>
      <c r="G3685" s="319">
        <v>81.821442955326461</v>
      </c>
      <c r="H3685" s="319">
        <v>41.560831935853379</v>
      </c>
      <c r="I3685" s="319">
        <v>41.560831935853379</v>
      </c>
    </row>
    <row r="3686" spans="1:9" x14ac:dyDescent="0.2">
      <c r="A3686" s="30" t="s">
        <v>1087</v>
      </c>
      <c r="B3686" s="335">
        <v>0</v>
      </c>
      <c r="C3686" s="335">
        <v>0</v>
      </c>
      <c r="D3686" s="335">
        <v>0</v>
      </c>
      <c r="E3686" s="335">
        <v>0</v>
      </c>
      <c r="F3686" s="336">
        <v>0</v>
      </c>
      <c r="G3686" s="319">
        <v>0</v>
      </c>
      <c r="H3686" s="319">
        <v>0</v>
      </c>
      <c r="I3686" s="319">
        <v>0</v>
      </c>
    </row>
    <row r="3687" spans="1:9" x14ac:dyDescent="0.2">
      <c r="A3687" s="30" t="s">
        <v>115</v>
      </c>
      <c r="B3687" s="335">
        <v>451584486700</v>
      </c>
      <c r="C3687" s="335">
        <v>0</v>
      </c>
      <c r="D3687" s="335">
        <v>0</v>
      </c>
      <c r="E3687" s="335">
        <v>0</v>
      </c>
      <c r="F3687" s="336">
        <v>451584486700</v>
      </c>
      <c r="G3687" s="319">
        <v>0</v>
      </c>
      <c r="H3687" s="319">
        <v>0</v>
      </c>
      <c r="I3687" s="319">
        <v>0</v>
      </c>
    </row>
    <row r="3688" spans="1:9" x14ac:dyDescent="0.2">
      <c r="A3688" s="30" t="s">
        <v>118</v>
      </c>
      <c r="B3688" s="335">
        <v>1872000000</v>
      </c>
      <c r="C3688" s="335">
        <v>754351425</v>
      </c>
      <c r="D3688" s="335">
        <v>571539349</v>
      </c>
      <c r="E3688" s="335">
        <v>571539349</v>
      </c>
      <c r="F3688" s="336">
        <v>1117648575</v>
      </c>
      <c r="G3688" s="319">
        <v>40.296550480769234</v>
      </c>
      <c r="H3688" s="319">
        <v>30.53094813034188</v>
      </c>
      <c r="I3688" s="319">
        <v>30.53094813034188</v>
      </c>
    </row>
    <row r="3689" spans="1:9" x14ac:dyDescent="0.2">
      <c r="A3689" s="30" t="s">
        <v>124</v>
      </c>
      <c r="B3689" s="335">
        <v>219550000000</v>
      </c>
      <c r="C3689" s="335">
        <v>200503911122.97</v>
      </c>
      <c r="D3689" s="335">
        <v>197827233209</v>
      </c>
      <c r="E3689" s="335">
        <v>183883001676</v>
      </c>
      <c r="F3689" s="336">
        <v>19046088877.029999</v>
      </c>
      <c r="G3689" s="319">
        <v>91.324942438155318</v>
      </c>
      <c r="H3689" s="319">
        <v>90.105776911409691</v>
      </c>
      <c r="I3689" s="319">
        <v>83.754498599863354</v>
      </c>
    </row>
    <row r="3690" spans="1:9" x14ac:dyDescent="0.2">
      <c r="A3690" s="334" t="s">
        <v>127</v>
      </c>
      <c r="B3690" s="311">
        <v>18019101440</v>
      </c>
      <c r="C3690" s="311">
        <v>14011100776</v>
      </c>
      <c r="D3690" s="311">
        <v>14011100776</v>
      </c>
      <c r="E3690" s="311">
        <v>14011100776</v>
      </c>
      <c r="F3690" s="316">
        <v>4008000664</v>
      </c>
      <c r="G3690" s="317">
        <v>77.756933788591837</v>
      </c>
      <c r="H3690" s="317">
        <v>77.756933788591837</v>
      </c>
      <c r="I3690" s="317">
        <v>77.756933788591837</v>
      </c>
    </row>
    <row r="3691" spans="1:9" x14ac:dyDescent="0.2">
      <c r="A3691" s="30" t="s">
        <v>128</v>
      </c>
      <c r="B3691" s="335">
        <v>602000000</v>
      </c>
      <c r="C3691" s="335">
        <v>403986076</v>
      </c>
      <c r="D3691" s="335">
        <v>403986076</v>
      </c>
      <c r="E3691" s="335">
        <v>403986076</v>
      </c>
      <c r="F3691" s="336">
        <v>198013924</v>
      </c>
      <c r="G3691" s="319">
        <v>67.107321594684393</v>
      </c>
      <c r="H3691" s="319">
        <v>67.107321594684393</v>
      </c>
      <c r="I3691" s="319">
        <v>67.107321594684393</v>
      </c>
    </row>
    <row r="3692" spans="1:9" x14ac:dyDescent="0.2">
      <c r="A3692" s="30" t="s">
        <v>1370</v>
      </c>
      <c r="B3692" s="335">
        <v>111813165</v>
      </c>
      <c r="C3692" s="335">
        <v>0</v>
      </c>
      <c r="D3692" s="335">
        <v>0</v>
      </c>
      <c r="E3692" s="335">
        <v>0</v>
      </c>
      <c r="F3692" s="336">
        <v>111813165</v>
      </c>
      <c r="G3692" s="319">
        <v>0</v>
      </c>
      <c r="H3692" s="319">
        <v>0</v>
      </c>
      <c r="I3692" s="319">
        <v>0</v>
      </c>
    </row>
    <row r="3693" spans="1:9" x14ac:dyDescent="0.2">
      <c r="A3693" s="30" t="s">
        <v>129</v>
      </c>
      <c r="B3693" s="335">
        <v>16000000</v>
      </c>
      <c r="C3693" s="335">
        <v>114700</v>
      </c>
      <c r="D3693" s="335">
        <v>114700</v>
      </c>
      <c r="E3693" s="335">
        <v>114700</v>
      </c>
      <c r="F3693" s="336">
        <v>15885300</v>
      </c>
      <c r="G3693" s="319">
        <v>0.71687499999999993</v>
      </c>
      <c r="H3693" s="319">
        <v>0.71687499999999993</v>
      </c>
      <c r="I3693" s="319">
        <v>0.71687499999999993</v>
      </c>
    </row>
    <row r="3694" spans="1:9" x14ac:dyDescent="0.2">
      <c r="A3694" s="30" t="s">
        <v>130</v>
      </c>
      <c r="B3694" s="335">
        <v>17277288275</v>
      </c>
      <c r="C3694" s="335">
        <v>13607000000</v>
      </c>
      <c r="D3694" s="335">
        <v>13607000000</v>
      </c>
      <c r="E3694" s="335">
        <v>13607000000</v>
      </c>
      <c r="F3694" s="336">
        <v>3670288275</v>
      </c>
      <c r="G3694" s="319">
        <v>78.756572116060269</v>
      </c>
      <c r="H3694" s="319">
        <v>78.756572116060269</v>
      </c>
      <c r="I3694" s="319">
        <v>78.756572116060269</v>
      </c>
    </row>
    <row r="3695" spans="1:9" x14ac:dyDescent="0.2">
      <c r="A3695" s="30" t="s">
        <v>188</v>
      </c>
      <c r="B3695" s="335">
        <v>12000000</v>
      </c>
      <c r="C3695" s="335">
        <v>0</v>
      </c>
      <c r="D3695" s="335">
        <v>0</v>
      </c>
      <c r="E3695" s="335">
        <v>0</v>
      </c>
      <c r="F3695" s="336">
        <v>12000000</v>
      </c>
      <c r="G3695" s="319">
        <v>0</v>
      </c>
      <c r="H3695" s="319">
        <v>0</v>
      </c>
      <c r="I3695" s="319">
        <v>0</v>
      </c>
    </row>
    <row r="3696" spans="1:9" x14ac:dyDescent="0.2">
      <c r="A3696" s="334" t="s">
        <v>330</v>
      </c>
      <c r="B3696" s="311">
        <v>17695578136</v>
      </c>
      <c r="C3696" s="311">
        <v>17695578136</v>
      </c>
      <c r="D3696" s="311">
        <v>17695578136</v>
      </c>
      <c r="E3696" s="311">
        <v>17695578136</v>
      </c>
      <c r="F3696" s="316">
        <v>0</v>
      </c>
      <c r="G3696" s="317">
        <v>100</v>
      </c>
      <c r="H3696" s="317">
        <v>100</v>
      </c>
      <c r="I3696" s="317">
        <v>100</v>
      </c>
    </row>
    <row r="3697" spans="1:9" x14ac:dyDescent="0.2">
      <c r="A3697" s="334" t="s">
        <v>41</v>
      </c>
      <c r="B3697" s="311">
        <v>17695578136</v>
      </c>
      <c r="C3697" s="311">
        <v>17695578136</v>
      </c>
      <c r="D3697" s="311">
        <v>17695578136</v>
      </c>
      <c r="E3697" s="311">
        <v>17695578136</v>
      </c>
      <c r="F3697" s="316">
        <v>0</v>
      </c>
      <c r="G3697" s="317">
        <v>100</v>
      </c>
      <c r="H3697" s="317">
        <v>100</v>
      </c>
      <c r="I3697" s="317">
        <v>100</v>
      </c>
    </row>
    <row r="3698" spans="1:9" x14ac:dyDescent="0.2">
      <c r="A3698" s="30" t="s">
        <v>331</v>
      </c>
      <c r="B3698" s="335">
        <v>17695578136</v>
      </c>
      <c r="C3698" s="335">
        <v>17695578136</v>
      </c>
      <c r="D3698" s="335">
        <v>17695578136</v>
      </c>
      <c r="E3698" s="335">
        <v>17695578136</v>
      </c>
      <c r="F3698" s="336">
        <v>0</v>
      </c>
      <c r="G3698" s="319">
        <v>100</v>
      </c>
      <c r="H3698" s="319">
        <v>100</v>
      </c>
      <c r="I3698" s="319">
        <v>100</v>
      </c>
    </row>
    <row r="3699" spans="1:9" x14ac:dyDescent="0.2">
      <c r="A3699" s="334" t="s">
        <v>131</v>
      </c>
      <c r="B3699" s="311">
        <v>1148691817886</v>
      </c>
      <c r="C3699" s="311">
        <v>632539488711.42004</v>
      </c>
      <c r="D3699" s="311">
        <v>243690960524.05997</v>
      </c>
      <c r="E3699" s="311">
        <v>243357054627.05997</v>
      </c>
      <c r="F3699" s="316">
        <v>516152329174.57996</v>
      </c>
      <c r="G3699" s="317">
        <v>55.06607419521076</v>
      </c>
      <c r="H3699" s="317">
        <v>21.214651025593419</v>
      </c>
      <c r="I3699" s="317">
        <v>21.185582663496564</v>
      </c>
    </row>
    <row r="3700" spans="1:9" x14ac:dyDescent="0.2">
      <c r="A3700" s="334" t="s">
        <v>1651</v>
      </c>
      <c r="B3700" s="311">
        <v>1148691817886</v>
      </c>
      <c r="C3700" s="311">
        <v>632539488711.42004</v>
      </c>
      <c r="D3700" s="311">
        <v>243690960524.05997</v>
      </c>
      <c r="E3700" s="311">
        <v>243357054627.05997</v>
      </c>
      <c r="F3700" s="316">
        <v>516152329174.57996</v>
      </c>
      <c r="G3700" s="317">
        <v>55.06607419521076</v>
      </c>
      <c r="H3700" s="317">
        <v>21.214651025593419</v>
      </c>
      <c r="I3700" s="317">
        <v>21.185582663496564</v>
      </c>
    </row>
    <row r="3701" spans="1:9" x14ac:dyDescent="0.2">
      <c r="A3701" s="30" t="s">
        <v>1088</v>
      </c>
      <c r="B3701" s="335">
        <v>12253422572</v>
      </c>
      <c r="C3701" s="335">
        <v>11651052616</v>
      </c>
      <c r="D3701" s="335">
        <v>9308271627.0499992</v>
      </c>
      <c r="E3701" s="335">
        <v>9308271627.0499992</v>
      </c>
      <c r="F3701" s="336">
        <v>602369956</v>
      </c>
      <c r="G3701" s="319">
        <v>95.08406771691314</v>
      </c>
      <c r="H3701" s="319">
        <v>75.964666788853791</v>
      </c>
      <c r="I3701" s="319">
        <v>75.964666788853791</v>
      </c>
    </row>
    <row r="3702" spans="1:9" x14ac:dyDescent="0.2">
      <c r="A3702" s="30" t="s">
        <v>1089</v>
      </c>
      <c r="B3702" s="335">
        <v>37100000000</v>
      </c>
      <c r="C3702" s="335">
        <v>37100000000</v>
      </c>
      <c r="D3702" s="335">
        <v>0</v>
      </c>
      <c r="E3702" s="335">
        <v>0</v>
      </c>
      <c r="F3702" s="336">
        <v>0</v>
      </c>
      <c r="G3702" s="319">
        <v>100</v>
      </c>
      <c r="H3702" s="319">
        <v>0</v>
      </c>
      <c r="I3702" s="319">
        <v>0</v>
      </c>
    </row>
    <row r="3703" spans="1:9" x14ac:dyDescent="0.2">
      <c r="A3703" s="30" t="s">
        <v>1090</v>
      </c>
      <c r="B3703" s="335">
        <v>32331975189</v>
      </c>
      <c r="C3703" s="335">
        <v>29138621509.25</v>
      </c>
      <c r="D3703" s="335">
        <v>3371605696.9899998</v>
      </c>
      <c r="E3703" s="335">
        <v>3371605696.9899998</v>
      </c>
      <c r="F3703" s="336">
        <v>3193353679.75</v>
      </c>
      <c r="G3703" s="319">
        <v>90.123233544864149</v>
      </c>
      <c r="H3703" s="319">
        <v>10.42808451163568</v>
      </c>
      <c r="I3703" s="319">
        <v>10.42808451163568</v>
      </c>
    </row>
    <row r="3704" spans="1:9" x14ac:dyDescent="0.2">
      <c r="A3704" s="30" t="s">
        <v>1091</v>
      </c>
      <c r="B3704" s="335">
        <v>4196292368</v>
      </c>
      <c r="C3704" s="335">
        <v>0</v>
      </c>
      <c r="D3704" s="335">
        <v>0</v>
      </c>
      <c r="E3704" s="335">
        <v>0</v>
      </c>
      <c r="F3704" s="336">
        <v>4196292368</v>
      </c>
      <c r="G3704" s="319">
        <v>0</v>
      </c>
      <c r="H3704" s="319">
        <v>0</v>
      </c>
      <c r="I3704" s="319">
        <v>0</v>
      </c>
    </row>
    <row r="3705" spans="1:9" x14ac:dyDescent="0.2">
      <c r="A3705" s="30" t="s">
        <v>1092</v>
      </c>
      <c r="B3705" s="335">
        <v>165780577210</v>
      </c>
      <c r="C3705" s="335">
        <v>148595305630.76001</v>
      </c>
      <c r="D3705" s="335">
        <v>113135907850.17</v>
      </c>
      <c r="E3705" s="335">
        <v>113102517850.17</v>
      </c>
      <c r="F3705" s="336">
        <v>17185271579.23999</v>
      </c>
      <c r="G3705" s="319">
        <v>89.633724367197246</v>
      </c>
      <c r="H3705" s="319">
        <v>68.244368402009385</v>
      </c>
      <c r="I3705" s="319">
        <v>68.224227321213334</v>
      </c>
    </row>
    <row r="3706" spans="1:9" x14ac:dyDescent="0.2">
      <c r="A3706" s="30" t="s">
        <v>1093</v>
      </c>
      <c r="B3706" s="335">
        <v>330537554100</v>
      </c>
      <c r="C3706" s="335">
        <v>111598798831.97</v>
      </c>
      <c r="D3706" s="335">
        <v>21507787057.209999</v>
      </c>
      <c r="E3706" s="335">
        <v>21507787057.209999</v>
      </c>
      <c r="F3706" s="336">
        <v>218938755268.03</v>
      </c>
      <c r="G3706" s="319">
        <v>33.762819821135118</v>
      </c>
      <c r="H3706" s="319">
        <v>6.5069117836768067</v>
      </c>
      <c r="I3706" s="319">
        <v>6.5069117836768067</v>
      </c>
    </row>
    <row r="3707" spans="1:9" x14ac:dyDescent="0.2">
      <c r="A3707" s="30" t="s">
        <v>1094</v>
      </c>
      <c r="B3707" s="335">
        <v>8600000000</v>
      </c>
      <c r="C3707" s="335">
        <v>1321936000</v>
      </c>
      <c r="D3707" s="335">
        <v>56286000</v>
      </c>
      <c r="E3707" s="335">
        <v>56286000</v>
      </c>
      <c r="F3707" s="336">
        <v>7278064000</v>
      </c>
      <c r="G3707" s="319">
        <v>15.371348837209304</v>
      </c>
      <c r="H3707" s="319">
        <v>0.65448837209302324</v>
      </c>
      <c r="I3707" s="319">
        <v>0.65448837209302324</v>
      </c>
    </row>
    <row r="3708" spans="1:9" x14ac:dyDescent="0.2">
      <c r="A3708" s="30" t="s">
        <v>1095</v>
      </c>
      <c r="B3708" s="335">
        <v>85454329475</v>
      </c>
      <c r="C3708" s="335">
        <v>68865555614.660004</v>
      </c>
      <c r="D3708" s="335">
        <v>21767780039.440002</v>
      </c>
      <c r="E3708" s="335">
        <v>21643375014.440002</v>
      </c>
      <c r="F3708" s="336">
        <v>16588773860.339996</v>
      </c>
      <c r="G3708" s="319">
        <v>80.58755599364558</v>
      </c>
      <c r="H3708" s="319">
        <v>25.472998469677599</v>
      </c>
      <c r="I3708" s="319">
        <v>25.327417753329694</v>
      </c>
    </row>
    <row r="3709" spans="1:9" x14ac:dyDescent="0.2">
      <c r="A3709" s="30" t="s">
        <v>1096</v>
      </c>
      <c r="B3709" s="335">
        <v>456377666972</v>
      </c>
      <c r="C3709" s="335">
        <v>215519615144.78</v>
      </c>
      <c r="D3709" s="335">
        <v>73189974055.789993</v>
      </c>
      <c r="E3709" s="335">
        <v>73013863183.789993</v>
      </c>
      <c r="F3709" s="336">
        <v>240858051827.22</v>
      </c>
      <c r="G3709" s="319">
        <v>47.223961806615463</v>
      </c>
      <c r="H3709" s="319">
        <v>16.037150665455417</v>
      </c>
      <c r="I3709" s="319">
        <v>15.998561820131657</v>
      </c>
    </row>
    <row r="3710" spans="1:9" x14ac:dyDescent="0.2">
      <c r="A3710" s="30" t="s">
        <v>1097</v>
      </c>
      <c r="B3710" s="335">
        <v>16060000000</v>
      </c>
      <c r="C3710" s="335">
        <v>8748603364</v>
      </c>
      <c r="D3710" s="335">
        <v>1353348197.4100001</v>
      </c>
      <c r="E3710" s="335">
        <v>1353348197.4100001</v>
      </c>
      <c r="F3710" s="336">
        <v>7311396636</v>
      </c>
      <c r="G3710" s="319">
        <v>54.474491681195516</v>
      </c>
      <c r="H3710" s="319">
        <v>8.4268256376712323</v>
      </c>
      <c r="I3710" s="319">
        <v>8.4268256376712323</v>
      </c>
    </row>
    <row r="3711" spans="1:9" x14ac:dyDescent="0.2">
      <c r="A3711" s="334" t="s">
        <v>1098</v>
      </c>
      <c r="B3711" s="311">
        <v>324850951970</v>
      </c>
      <c r="C3711" s="311">
        <v>256422518602.54001</v>
      </c>
      <c r="D3711" s="311">
        <v>252269701892.07001</v>
      </c>
      <c r="E3711" s="311">
        <v>251998978238.07001</v>
      </c>
      <c r="F3711" s="316">
        <v>68428433367.459991</v>
      </c>
      <c r="G3711" s="317">
        <v>78.935437020427955</v>
      </c>
      <c r="H3711" s="317">
        <v>77.657060988193479</v>
      </c>
      <c r="I3711" s="317">
        <v>77.573723182852831</v>
      </c>
    </row>
    <row r="3712" spans="1:9" x14ac:dyDescent="0.2">
      <c r="A3712" s="334" t="s">
        <v>109</v>
      </c>
      <c r="B3712" s="311">
        <v>324850951970</v>
      </c>
      <c r="C3712" s="311">
        <v>256422518602.54001</v>
      </c>
      <c r="D3712" s="311">
        <v>252269701892.07001</v>
      </c>
      <c r="E3712" s="311">
        <v>251998978238.07001</v>
      </c>
      <c r="F3712" s="316">
        <v>68428433367.459991</v>
      </c>
      <c r="G3712" s="317">
        <v>78.935437020427955</v>
      </c>
      <c r="H3712" s="317">
        <v>77.657060988193479</v>
      </c>
      <c r="I3712" s="317">
        <v>77.573723182852831</v>
      </c>
    </row>
    <row r="3713" spans="1:9" x14ac:dyDescent="0.2">
      <c r="A3713" s="334" t="s">
        <v>28</v>
      </c>
      <c r="B3713" s="311">
        <v>300518951970</v>
      </c>
      <c r="C3713" s="311">
        <v>235083730186</v>
      </c>
      <c r="D3713" s="311">
        <v>235069088985</v>
      </c>
      <c r="E3713" s="311">
        <v>234811211019</v>
      </c>
      <c r="F3713" s="316">
        <v>65435221784</v>
      </c>
      <c r="G3713" s="317">
        <v>78.225925068934671</v>
      </c>
      <c r="H3713" s="317">
        <v>78.221053096333947</v>
      </c>
      <c r="I3713" s="317">
        <v>78.135242213423055</v>
      </c>
    </row>
    <row r="3714" spans="1:9" x14ac:dyDescent="0.2">
      <c r="A3714" s="30" t="s">
        <v>110</v>
      </c>
      <c r="B3714" s="335">
        <v>123477474690</v>
      </c>
      <c r="C3714" s="335">
        <v>96647640947</v>
      </c>
      <c r="D3714" s="335">
        <v>96639020581</v>
      </c>
      <c r="E3714" s="335">
        <v>96490813211</v>
      </c>
      <c r="F3714" s="336">
        <v>26829833743</v>
      </c>
      <c r="G3714" s="319">
        <v>78.271475173623017</v>
      </c>
      <c r="H3714" s="319">
        <v>78.264493846849334</v>
      </c>
      <c r="I3714" s="319">
        <v>78.144465987215767</v>
      </c>
    </row>
    <row r="3715" spans="1:9" x14ac:dyDescent="0.2">
      <c r="A3715" s="30" t="s">
        <v>111</v>
      </c>
      <c r="B3715" s="335">
        <v>62825108236</v>
      </c>
      <c r="C3715" s="335">
        <v>45559872868</v>
      </c>
      <c r="D3715" s="335">
        <v>45559758240</v>
      </c>
      <c r="E3715" s="335">
        <v>45496743441</v>
      </c>
      <c r="F3715" s="336">
        <v>17265235368</v>
      </c>
      <c r="G3715" s="319">
        <v>72.518574415910535</v>
      </c>
      <c r="H3715" s="319">
        <v>72.518391960196226</v>
      </c>
      <c r="I3715" s="319">
        <v>72.418090025556836</v>
      </c>
    </row>
    <row r="3716" spans="1:9" x14ac:dyDescent="0.2">
      <c r="A3716" s="30" t="s">
        <v>112</v>
      </c>
      <c r="B3716" s="335">
        <v>103740095250</v>
      </c>
      <c r="C3716" s="335">
        <v>85355617943</v>
      </c>
      <c r="D3716" s="335">
        <v>85349711736</v>
      </c>
      <c r="E3716" s="335">
        <v>85303055939</v>
      </c>
      <c r="F3716" s="336">
        <v>18384477307</v>
      </c>
      <c r="G3716" s="319">
        <v>82.278330029776996</v>
      </c>
      <c r="H3716" s="319">
        <v>82.272636756616052</v>
      </c>
      <c r="I3716" s="319">
        <v>82.227663020195649</v>
      </c>
    </row>
    <row r="3717" spans="1:9" x14ac:dyDescent="0.2">
      <c r="A3717" s="30" t="s">
        <v>216</v>
      </c>
      <c r="B3717" s="335">
        <v>0</v>
      </c>
      <c r="C3717" s="335">
        <v>0</v>
      </c>
      <c r="D3717" s="335">
        <v>0</v>
      </c>
      <c r="E3717" s="335">
        <v>0</v>
      </c>
      <c r="F3717" s="336">
        <v>0</v>
      </c>
      <c r="G3717" s="319">
        <v>0</v>
      </c>
      <c r="H3717" s="319">
        <v>0</v>
      </c>
      <c r="I3717" s="319">
        <v>0</v>
      </c>
    </row>
    <row r="3718" spans="1:9" x14ac:dyDescent="0.2">
      <c r="A3718" s="30" t="s">
        <v>149</v>
      </c>
      <c r="B3718" s="335">
        <v>5398273794</v>
      </c>
      <c r="C3718" s="335">
        <v>3827682953</v>
      </c>
      <c r="D3718" s="335">
        <v>3827682953</v>
      </c>
      <c r="E3718" s="335">
        <v>3827682953</v>
      </c>
      <c r="F3718" s="336">
        <v>1570590841</v>
      </c>
      <c r="G3718" s="319">
        <v>70.905683910555652</v>
      </c>
      <c r="H3718" s="319">
        <v>70.905683910555652</v>
      </c>
      <c r="I3718" s="319">
        <v>70.905683910555652</v>
      </c>
    </row>
    <row r="3719" spans="1:9" x14ac:dyDescent="0.2">
      <c r="A3719" s="30" t="s">
        <v>150</v>
      </c>
      <c r="B3719" s="335">
        <v>2583000000</v>
      </c>
      <c r="C3719" s="335">
        <v>2142214376</v>
      </c>
      <c r="D3719" s="335">
        <v>2142214376</v>
      </c>
      <c r="E3719" s="335">
        <v>2142214376</v>
      </c>
      <c r="F3719" s="336">
        <v>440785624</v>
      </c>
      <c r="G3719" s="319">
        <v>82.935128765001934</v>
      </c>
      <c r="H3719" s="319">
        <v>82.935128765001934</v>
      </c>
      <c r="I3719" s="319">
        <v>82.935128765001934</v>
      </c>
    </row>
    <row r="3720" spans="1:9" x14ac:dyDescent="0.2">
      <c r="A3720" s="30" t="s">
        <v>151</v>
      </c>
      <c r="B3720" s="335">
        <v>2495000000</v>
      </c>
      <c r="C3720" s="335">
        <v>1550701099</v>
      </c>
      <c r="D3720" s="335">
        <v>1550701099</v>
      </c>
      <c r="E3720" s="335">
        <v>1550701099</v>
      </c>
      <c r="F3720" s="336">
        <v>944298901</v>
      </c>
      <c r="G3720" s="319">
        <v>62.152348657314626</v>
      </c>
      <c r="H3720" s="319">
        <v>62.152348657314626</v>
      </c>
      <c r="I3720" s="319">
        <v>62.152348657314626</v>
      </c>
    </row>
    <row r="3721" spans="1:9" x14ac:dyDescent="0.2">
      <c r="A3721" s="334" t="s">
        <v>29</v>
      </c>
      <c r="B3721" s="311">
        <v>22997000000</v>
      </c>
      <c r="C3721" s="311">
        <v>21012237057.540001</v>
      </c>
      <c r="D3721" s="311">
        <v>16888041325.07</v>
      </c>
      <c r="E3721" s="311">
        <v>16875195637.07</v>
      </c>
      <c r="F3721" s="316">
        <v>1984762942.4599991</v>
      </c>
      <c r="G3721" s="317">
        <v>91.369470181067101</v>
      </c>
      <c r="H3721" s="317">
        <v>73.435845219245991</v>
      </c>
      <c r="I3721" s="317">
        <v>73.37998711601513</v>
      </c>
    </row>
    <row r="3722" spans="1:9" x14ac:dyDescent="0.2">
      <c r="A3722" s="30" t="s">
        <v>113</v>
      </c>
      <c r="B3722" s="335">
        <v>22997000000</v>
      </c>
      <c r="C3722" s="335">
        <v>21012237057.540001</v>
      </c>
      <c r="D3722" s="335">
        <v>16888041325.07</v>
      </c>
      <c r="E3722" s="335">
        <v>16875195637.07</v>
      </c>
      <c r="F3722" s="336">
        <v>1984762942.4599991</v>
      </c>
      <c r="G3722" s="319">
        <v>91.369470181067101</v>
      </c>
      <c r="H3722" s="319">
        <v>73.435845219245991</v>
      </c>
      <c r="I3722" s="319">
        <v>73.37998711601513</v>
      </c>
    </row>
    <row r="3723" spans="1:9" x14ac:dyDescent="0.2">
      <c r="A3723" s="334" t="s">
        <v>30</v>
      </c>
      <c r="B3723" s="311">
        <v>925000000</v>
      </c>
      <c r="C3723" s="311">
        <v>310697359</v>
      </c>
      <c r="D3723" s="311">
        <v>296717582</v>
      </c>
      <c r="E3723" s="311">
        <v>296717582</v>
      </c>
      <c r="F3723" s="316">
        <v>614302641</v>
      </c>
      <c r="G3723" s="317">
        <v>33.588903675675674</v>
      </c>
      <c r="H3723" s="317">
        <v>32.07757643243243</v>
      </c>
      <c r="I3723" s="317">
        <v>32.07757643243243</v>
      </c>
    </row>
    <row r="3724" spans="1:9" x14ac:dyDescent="0.2">
      <c r="A3724" s="30" t="s">
        <v>115</v>
      </c>
      <c r="B3724" s="335">
        <v>0</v>
      </c>
      <c r="C3724" s="335">
        <v>0</v>
      </c>
      <c r="D3724" s="335">
        <v>0</v>
      </c>
      <c r="E3724" s="335">
        <v>0</v>
      </c>
      <c r="F3724" s="336">
        <v>0</v>
      </c>
      <c r="G3724" s="319">
        <v>0</v>
      </c>
      <c r="H3724" s="319">
        <v>0</v>
      </c>
      <c r="I3724" s="319">
        <v>0</v>
      </c>
    </row>
    <row r="3725" spans="1:9" x14ac:dyDescent="0.2">
      <c r="A3725" s="30" t="s">
        <v>118</v>
      </c>
      <c r="B3725" s="335">
        <v>925000000</v>
      </c>
      <c r="C3725" s="335">
        <v>310697359</v>
      </c>
      <c r="D3725" s="335">
        <v>296717582</v>
      </c>
      <c r="E3725" s="335">
        <v>296717582</v>
      </c>
      <c r="F3725" s="336">
        <v>614302641</v>
      </c>
      <c r="G3725" s="319">
        <v>33.588903675675674</v>
      </c>
      <c r="H3725" s="319">
        <v>32.07757643243243</v>
      </c>
      <c r="I3725" s="319">
        <v>32.07757643243243</v>
      </c>
    </row>
    <row r="3726" spans="1:9" x14ac:dyDescent="0.2">
      <c r="A3726" s="334" t="s">
        <v>33</v>
      </c>
      <c r="B3726" s="311">
        <v>410000000</v>
      </c>
      <c r="C3726" s="311">
        <v>15854000</v>
      </c>
      <c r="D3726" s="311">
        <v>15854000</v>
      </c>
      <c r="E3726" s="311">
        <v>15854000</v>
      </c>
      <c r="F3726" s="316">
        <v>394146000</v>
      </c>
      <c r="G3726" s="317">
        <v>3.8668292682926828</v>
      </c>
      <c r="H3726" s="317">
        <v>3.8668292682926828</v>
      </c>
      <c r="I3726" s="317">
        <v>3.8668292682926828</v>
      </c>
    </row>
    <row r="3727" spans="1:9" x14ac:dyDescent="0.2">
      <c r="A3727" s="30" t="s">
        <v>378</v>
      </c>
      <c r="B3727" s="335">
        <v>410000000</v>
      </c>
      <c r="C3727" s="335">
        <v>15854000</v>
      </c>
      <c r="D3727" s="335">
        <v>15854000</v>
      </c>
      <c r="E3727" s="335">
        <v>15854000</v>
      </c>
      <c r="F3727" s="336">
        <v>394146000</v>
      </c>
      <c r="G3727" s="319">
        <v>3.8668292682926828</v>
      </c>
      <c r="H3727" s="319">
        <v>3.8668292682926828</v>
      </c>
      <c r="I3727" s="319">
        <v>3.8668292682926828</v>
      </c>
    </row>
    <row r="3728" spans="1:9" x14ac:dyDescent="0.2">
      <c r="A3728" s="334" t="s">
        <v>1099</v>
      </c>
      <c r="B3728" s="311">
        <v>293092120898</v>
      </c>
      <c r="C3728" s="311">
        <v>227493973983.32001</v>
      </c>
      <c r="D3728" s="311">
        <v>225433509889.82999</v>
      </c>
      <c r="E3728" s="311">
        <v>225133268540.82999</v>
      </c>
      <c r="F3728" s="316">
        <v>65598146914.679993</v>
      </c>
      <c r="G3728" s="317">
        <v>77.618590798792226</v>
      </c>
      <c r="H3728" s="317">
        <v>76.91558176286965</v>
      </c>
      <c r="I3728" s="317">
        <v>76.813142520190567</v>
      </c>
    </row>
    <row r="3729" spans="1:9" x14ac:dyDescent="0.2">
      <c r="A3729" s="334" t="s">
        <v>109</v>
      </c>
      <c r="B3729" s="311">
        <v>293092120898</v>
      </c>
      <c r="C3729" s="311">
        <v>227493973983.32001</v>
      </c>
      <c r="D3729" s="311">
        <v>225433509889.82999</v>
      </c>
      <c r="E3729" s="311">
        <v>225133268540.82999</v>
      </c>
      <c r="F3729" s="316">
        <v>65598146914.679993</v>
      </c>
      <c r="G3729" s="317">
        <v>77.618590798792226</v>
      </c>
      <c r="H3729" s="317">
        <v>76.91558176286965</v>
      </c>
      <c r="I3729" s="317">
        <v>76.813142520190567</v>
      </c>
    </row>
    <row r="3730" spans="1:9" x14ac:dyDescent="0.2">
      <c r="A3730" s="334" t="s">
        <v>28</v>
      </c>
      <c r="B3730" s="311">
        <v>281233120898</v>
      </c>
      <c r="C3730" s="311">
        <v>218659248536</v>
      </c>
      <c r="D3730" s="311">
        <v>218513222085</v>
      </c>
      <c r="E3730" s="311">
        <v>218219295152</v>
      </c>
      <c r="F3730" s="316">
        <v>62573872362</v>
      </c>
      <c r="G3730" s="317">
        <v>77.75017673515957</v>
      </c>
      <c r="H3730" s="317">
        <v>77.698253103073242</v>
      </c>
      <c r="I3730" s="317">
        <v>77.593739476775795</v>
      </c>
    </row>
    <row r="3731" spans="1:9" x14ac:dyDescent="0.2">
      <c r="A3731" s="30" t="s">
        <v>110</v>
      </c>
      <c r="B3731" s="335">
        <v>126797635091</v>
      </c>
      <c r="C3731" s="335">
        <v>97281646261</v>
      </c>
      <c r="D3731" s="335">
        <v>97268697470</v>
      </c>
      <c r="E3731" s="335">
        <v>97081266961</v>
      </c>
      <c r="F3731" s="336">
        <v>29515988830</v>
      </c>
      <c r="G3731" s="319">
        <v>76.721972133930578</v>
      </c>
      <c r="H3731" s="319">
        <v>76.711759963182516</v>
      </c>
      <c r="I3731" s="319">
        <v>76.563941347428766</v>
      </c>
    </row>
    <row r="3732" spans="1:9" x14ac:dyDescent="0.2">
      <c r="A3732" s="30" t="s">
        <v>111</v>
      </c>
      <c r="B3732" s="335">
        <v>60294362602</v>
      </c>
      <c r="C3732" s="335">
        <v>44667889352</v>
      </c>
      <c r="D3732" s="335">
        <v>44662484255</v>
      </c>
      <c r="E3732" s="335">
        <v>44601835025</v>
      </c>
      <c r="F3732" s="336">
        <v>15626473250</v>
      </c>
      <c r="G3732" s="319">
        <v>74.083027706670435</v>
      </c>
      <c r="H3732" s="319">
        <v>74.074063191968335</v>
      </c>
      <c r="I3732" s="319">
        <v>73.973474633796911</v>
      </c>
    </row>
    <row r="3733" spans="1:9" x14ac:dyDescent="0.2">
      <c r="A3733" s="30" t="s">
        <v>112</v>
      </c>
      <c r="B3733" s="335">
        <v>92306707209</v>
      </c>
      <c r="C3733" s="335">
        <v>75810472038</v>
      </c>
      <c r="D3733" s="335">
        <v>75792451721</v>
      </c>
      <c r="E3733" s="335">
        <v>75746604527</v>
      </c>
      <c r="F3733" s="336">
        <v>16496235171</v>
      </c>
      <c r="G3733" s="319">
        <v>82.128887845983527</v>
      </c>
      <c r="H3733" s="319">
        <v>82.109365627560976</v>
      </c>
      <c r="I3733" s="319">
        <v>82.059697304005468</v>
      </c>
    </row>
    <row r="3734" spans="1:9" x14ac:dyDescent="0.2">
      <c r="A3734" s="30" t="s">
        <v>216</v>
      </c>
      <c r="B3734" s="335">
        <v>0</v>
      </c>
      <c r="C3734" s="335">
        <v>0</v>
      </c>
      <c r="D3734" s="335">
        <v>0</v>
      </c>
      <c r="E3734" s="335">
        <v>0</v>
      </c>
      <c r="F3734" s="336">
        <v>0</v>
      </c>
      <c r="G3734" s="319">
        <v>0</v>
      </c>
      <c r="H3734" s="319">
        <v>0</v>
      </c>
      <c r="I3734" s="319">
        <v>0</v>
      </c>
    </row>
    <row r="3735" spans="1:9" x14ac:dyDescent="0.2">
      <c r="A3735" s="30" t="s">
        <v>149</v>
      </c>
      <c r="B3735" s="335">
        <v>993639621</v>
      </c>
      <c r="C3735" s="335">
        <v>496468582</v>
      </c>
      <c r="D3735" s="335">
        <v>417347333</v>
      </c>
      <c r="E3735" s="335">
        <v>417347333</v>
      </c>
      <c r="F3735" s="336">
        <v>497171039</v>
      </c>
      <c r="G3735" s="319">
        <v>49.964652325392727</v>
      </c>
      <c r="H3735" s="319">
        <v>42.001881183037085</v>
      </c>
      <c r="I3735" s="319">
        <v>42.001881183037085</v>
      </c>
    </row>
    <row r="3736" spans="1:9" x14ac:dyDescent="0.2">
      <c r="A3736" s="30" t="s">
        <v>150</v>
      </c>
      <c r="B3736" s="335">
        <v>433415996</v>
      </c>
      <c r="C3736" s="335">
        <v>232294515</v>
      </c>
      <c r="D3736" s="335">
        <v>201763518</v>
      </c>
      <c r="E3736" s="335">
        <v>201763518</v>
      </c>
      <c r="F3736" s="336">
        <v>201121481</v>
      </c>
      <c r="G3736" s="319">
        <v>53.596202526867508</v>
      </c>
      <c r="H3736" s="319">
        <v>46.551931599681886</v>
      </c>
      <c r="I3736" s="319">
        <v>46.551931599681886</v>
      </c>
    </row>
    <row r="3737" spans="1:9" x14ac:dyDescent="0.2">
      <c r="A3737" s="30" t="s">
        <v>632</v>
      </c>
      <c r="B3737" s="335">
        <v>0</v>
      </c>
      <c r="C3737" s="335">
        <v>0</v>
      </c>
      <c r="D3737" s="335">
        <v>0</v>
      </c>
      <c r="E3737" s="335">
        <v>0</v>
      </c>
      <c r="F3737" s="336">
        <v>0</v>
      </c>
      <c r="G3737" s="319">
        <v>0</v>
      </c>
      <c r="H3737" s="319">
        <v>0</v>
      </c>
      <c r="I3737" s="319">
        <v>0</v>
      </c>
    </row>
    <row r="3738" spans="1:9" x14ac:dyDescent="0.2">
      <c r="A3738" s="30" t="s">
        <v>151</v>
      </c>
      <c r="B3738" s="335">
        <v>407360379</v>
      </c>
      <c r="C3738" s="335">
        <v>170477788</v>
      </c>
      <c r="D3738" s="335">
        <v>170477788</v>
      </c>
      <c r="E3738" s="335">
        <v>170477788</v>
      </c>
      <c r="F3738" s="336">
        <v>236882591</v>
      </c>
      <c r="G3738" s="319">
        <v>41.849378778194826</v>
      </c>
      <c r="H3738" s="319">
        <v>41.849378778194826</v>
      </c>
      <c r="I3738" s="319">
        <v>41.849378778194826</v>
      </c>
    </row>
    <row r="3739" spans="1:9" x14ac:dyDescent="0.2">
      <c r="A3739" s="334" t="s">
        <v>29</v>
      </c>
      <c r="B3739" s="311">
        <v>10508000000</v>
      </c>
      <c r="C3739" s="311">
        <v>8232603659.8199997</v>
      </c>
      <c r="D3739" s="311">
        <v>6364756309.3299999</v>
      </c>
      <c r="E3739" s="311">
        <v>6358441893.3299999</v>
      </c>
      <c r="F3739" s="316">
        <v>2275396340.1800003</v>
      </c>
      <c r="G3739" s="317">
        <v>78.346056907308707</v>
      </c>
      <c r="H3739" s="317">
        <v>60.570577743909404</v>
      </c>
      <c r="I3739" s="317">
        <v>60.51048623267986</v>
      </c>
    </row>
    <row r="3740" spans="1:9" x14ac:dyDescent="0.2">
      <c r="A3740" s="30" t="s">
        <v>113</v>
      </c>
      <c r="B3740" s="335">
        <v>10508000000</v>
      </c>
      <c r="C3740" s="335">
        <v>8232603659.8199997</v>
      </c>
      <c r="D3740" s="335">
        <v>6364756309.3299999</v>
      </c>
      <c r="E3740" s="335">
        <v>6358441893.3299999</v>
      </c>
      <c r="F3740" s="336">
        <v>2275396340.1800003</v>
      </c>
      <c r="G3740" s="319">
        <v>78.346056907308707</v>
      </c>
      <c r="H3740" s="319">
        <v>60.570577743909404</v>
      </c>
      <c r="I3740" s="319">
        <v>60.51048623267986</v>
      </c>
    </row>
    <row r="3741" spans="1:9" x14ac:dyDescent="0.2">
      <c r="A3741" s="334" t="s">
        <v>30</v>
      </c>
      <c r="B3741" s="311">
        <v>1351000000</v>
      </c>
      <c r="C3741" s="311">
        <v>602121787.5</v>
      </c>
      <c r="D3741" s="311">
        <v>555531495.5</v>
      </c>
      <c r="E3741" s="311">
        <v>555531495.5</v>
      </c>
      <c r="F3741" s="316">
        <v>748878212.5</v>
      </c>
      <c r="G3741" s="317">
        <v>44.568600111028864</v>
      </c>
      <c r="H3741" s="317">
        <v>41.120021872686898</v>
      </c>
      <c r="I3741" s="317">
        <v>41.120021872686898</v>
      </c>
    </row>
    <row r="3742" spans="1:9" x14ac:dyDescent="0.2">
      <c r="A3742" s="30" t="s">
        <v>115</v>
      </c>
      <c r="B3742" s="335">
        <v>0</v>
      </c>
      <c r="C3742" s="335">
        <v>0</v>
      </c>
      <c r="D3742" s="335">
        <v>0</v>
      </c>
      <c r="E3742" s="335">
        <v>0</v>
      </c>
      <c r="F3742" s="336">
        <v>0</v>
      </c>
      <c r="G3742" s="319">
        <v>0</v>
      </c>
      <c r="H3742" s="319">
        <v>0</v>
      </c>
      <c r="I3742" s="319">
        <v>0</v>
      </c>
    </row>
    <row r="3743" spans="1:9" x14ac:dyDescent="0.2">
      <c r="A3743" s="30" t="s">
        <v>118</v>
      </c>
      <c r="B3743" s="335">
        <v>1338000000</v>
      </c>
      <c r="C3743" s="335">
        <v>596868793</v>
      </c>
      <c r="D3743" s="335">
        <v>550278501</v>
      </c>
      <c r="E3743" s="335">
        <v>550278501</v>
      </c>
      <c r="F3743" s="336">
        <v>741131207</v>
      </c>
      <c r="G3743" s="319">
        <v>44.609027877429</v>
      </c>
      <c r="H3743" s="319">
        <v>41.126943273542601</v>
      </c>
      <c r="I3743" s="319">
        <v>41.126943273542601</v>
      </c>
    </row>
    <row r="3744" spans="1:9" x14ac:dyDescent="0.2">
      <c r="A3744" s="30" t="s">
        <v>123</v>
      </c>
      <c r="B3744" s="335">
        <v>13000000</v>
      </c>
      <c r="C3744" s="335">
        <v>5252994.5</v>
      </c>
      <c r="D3744" s="335">
        <v>5252994.5</v>
      </c>
      <c r="E3744" s="335">
        <v>5252994.5</v>
      </c>
      <c r="F3744" s="336">
        <v>7747005.5</v>
      </c>
      <c r="G3744" s="319">
        <v>40.407650000000004</v>
      </c>
      <c r="H3744" s="319">
        <v>40.407650000000004</v>
      </c>
      <c r="I3744" s="319">
        <v>40.407650000000004</v>
      </c>
    </row>
    <row r="3745" spans="1:9" x14ac:dyDescent="0.2">
      <c r="A3745" s="334" t="s">
        <v>1100</v>
      </c>
      <c r="B3745" s="311">
        <v>119089170094</v>
      </c>
      <c r="C3745" s="311">
        <v>92569185803.710007</v>
      </c>
      <c r="D3745" s="311">
        <v>90671736099.710007</v>
      </c>
      <c r="E3745" s="311">
        <v>90668797361.710007</v>
      </c>
      <c r="F3745" s="316">
        <v>26519984290.289993</v>
      </c>
      <c r="G3745" s="317">
        <v>77.730985723255003</v>
      </c>
      <c r="H3745" s="317">
        <v>76.137684080039008</v>
      </c>
      <c r="I3745" s="317">
        <v>76.135216401409892</v>
      </c>
    </row>
    <row r="3746" spans="1:9" x14ac:dyDescent="0.2">
      <c r="A3746" s="334" t="s">
        <v>109</v>
      </c>
      <c r="B3746" s="311">
        <v>119089170094</v>
      </c>
      <c r="C3746" s="311">
        <v>92569185803.710007</v>
      </c>
      <c r="D3746" s="311">
        <v>90671736099.710007</v>
      </c>
      <c r="E3746" s="311">
        <v>90668797361.710007</v>
      </c>
      <c r="F3746" s="316">
        <v>26519984290.289993</v>
      </c>
      <c r="G3746" s="317">
        <v>77.730985723255003</v>
      </c>
      <c r="H3746" s="317">
        <v>76.137684080039008</v>
      </c>
      <c r="I3746" s="317">
        <v>76.135216401409892</v>
      </c>
    </row>
    <row r="3747" spans="1:9" x14ac:dyDescent="0.2">
      <c r="A3747" s="334" t="s">
        <v>28</v>
      </c>
      <c r="B3747" s="311">
        <v>110847561905</v>
      </c>
      <c r="C3747" s="311">
        <v>85890002758</v>
      </c>
      <c r="D3747" s="311">
        <v>85882246018</v>
      </c>
      <c r="E3747" s="311">
        <v>85882246018</v>
      </c>
      <c r="F3747" s="316">
        <v>24957559147</v>
      </c>
      <c r="G3747" s="317">
        <v>77.484791980910288</v>
      </c>
      <c r="H3747" s="317">
        <v>77.477794316851018</v>
      </c>
      <c r="I3747" s="317">
        <v>77.477794316851018</v>
      </c>
    </row>
    <row r="3748" spans="1:9" x14ac:dyDescent="0.2">
      <c r="A3748" s="30" t="s">
        <v>110</v>
      </c>
      <c r="B3748" s="335">
        <v>46900619155</v>
      </c>
      <c r="C3748" s="335">
        <v>36171607960</v>
      </c>
      <c r="D3748" s="335">
        <v>36171607960</v>
      </c>
      <c r="E3748" s="335">
        <v>36171607960</v>
      </c>
      <c r="F3748" s="336">
        <v>10729011195</v>
      </c>
      <c r="G3748" s="319">
        <v>77.123945507964152</v>
      </c>
      <c r="H3748" s="319">
        <v>77.123945507964152</v>
      </c>
      <c r="I3748" s="319">
        <v>77.123945507964152</v>
      </c>
    </row>
    <row r="3749" spans="1:9" x14ac:dyDescent="0.2">
      <c r="A3749" s="30" t="s">
        <v>111</v>
      </c>
      <c r="B3749" s="335">
        <v>22979356464</v>
      </c>
      <c r="C3749" s="335">
        <v>17133992048</v>
      </c>
      <c r="D3749" s="335">
        <v>17133992048</v>
      </c>
      <c r="E3749" s="335">
        <v>17133992048</v>
      </c>
      <c r="F3749" s="336">
        <v>5845364416</v>
      </c>
      <c r="G3749" s="319">
        <v>74.562540838959151</v>
      </c>
      <c r="H3749" s="319">
        <v>74.562540838959151</v>
      </c>
      <c r="I3749" s="319">
        <v>74.562540838959151</v>
      </c>
    </row>
    <row r="3750" spans="1:9" x14ac:dyDescent="0.2">
      <c r="A3750" s="30" t="s">
        <v>112</v>
      </c>
      <c r="B3750" s="335">
        <v>33302681467</v>
      </c>
      <c r="C3750" s="335">
        <v>26883689397</v>
      </c>
      <c r="D3750" s="335">
        <v>26875932657</v>
      </c>
      <c r="E3750" s="335">
        <v>26875932657</v>
      </c>
      <c r="F3750" s="336">
        <v>6418992070</v>
      </c>
      <c r="G3750" s="319">
        <v>80.725299623813612</v>
      </c>
      <c r="H3750" s="319">
        <v>80.702007985848411</v>
      </c>
      <c r="I3750" s="319">
        <v>80.702007985848411</v>
      </c>
    </row>
    <row r="3751" spans="1:9" x14ac:dyDescent="0.2">
      <c r="A3751" s="30" t="s">
        <v>216</v>
      </c>
      <c r="B3751" s="335">
        <v>0</v>
      </c>
      <c r="C3751" s="335">
        <v>0</v>
      </c>
      <c r="D3751" s="335">
        <v>0</v>
      </c>
      <c r="E3751" s="335">
        <v>0</v>
      </c>
      <c r="F3751" s="336">
        <v>0</v>
      </c>
      <c r="G3751" s="319">
        <v>0</v>
      </c>
      <c r="H3751" s="319">
        <v>0</v>
      </c>
      <c r="I3751" s="319">
        <v>0</v>
      </c>
    </row>
    <row r="3752" spans="1:9" x14ac:dyDescent="0.2">
      <c r="A3752" s="30" t="s">
        <v>149</v>
      </c>
      <c r="B3752" s="335">
        <v>4190010408</v>
      </c>
      <c r="C3752" s="335">
        <v>3071787290</v>
      </c>
      <c r="D3752" s="335">
        <v>3071787290</v>
      </c>
      <c r="E3752" s="335">
        <v>3071787290</v>
      </c>
      <c r="F3752" s="336">
        <v>1118223118</v>
      </c>
      <c r="G3752" s="319">
        <v>73.312163715274465</v>
      </c>
      <c r="H3752" s="319">
        <v>73.312163715274465</v>
      </c>
      <c r="I3752" s="319">
        <v>73.312163715274465</v>
      </c>
    </row>
    <row r="3753" spans="1:9" x14ac:dyDescent="0.2">
      <c r="A3753" s="30" t="s">
        <v>150</v>
      </c>
      <c r="B3753" s="335">
        <v>1616344335</v>
      </c>
      <c r="C3753" s="335">
        <v>1408491859</v>
      </c>
      <c r="D3753" s="335">
        <v>1408491859</v>
      </c>
      <c r="E3753" s="335">
        <v>1408491859</v>
      </c>
      <c r="F3753" s="336">
        <v>207852476</v>
      </c>
      <c r="G3753" s="319">
        <v>87.140581898349041</v>
      </c>
      <c r="H3753" s="319">
        <v>87.140581898349041</v>
      </c>
      <c r="I3753" s="319">
        <v>87.140581898349041</v>
      </c>
    </row>
    <row r="3754" spans="1:9" x14ac:dyDescent="0.2">
      <c r="A3754" s="30" t="s">
        <v>632</v>
      </c>
      <c r="B3754" s="335">
        <v>0</v>
      </c>
      <c r="C3754" s="335">
        <v>0</v>
      </c>
      <c r="D3754" s="335">
        <v>0</v>
      </c>
      <c r="E3754" s="335">
        <v>0</v>
      </c>
      <c r="F3754" s="336">
        <v>0</v>
      </c>
      <c r="G3754" s="319">
        <v>0</v>
      </c>
      <c r="H3754" s="319">
        <v>0</v>
      </c>
      <c r="I3754" s="319">
        <v>0</v>
      </c>
    </row>
    <row r="3755" spans="1:9" x14ac:dyDescent="0.2">
      <c r="A3755" s="30" t="s">
        <v>151</v>
      </c>
      <c r="B3755" s="335">
        <v>1858550076</v>
      </c>
      <c r="C3755" s="335">
        <v>1220434204</v>
      </c>
      <c r="D3755" s="335">
        <v>1220434204</v>
      </c>
      <c r="E3755" s="335">
        <v>1220434204</v>
      </c>
      <c r="F3755" s="336">
        <v>638115872</v>
      </c>
      <c r="G3755" s="319">
        <v>65.665930649909484</v>
      </c>
      <c r="H3755" s="319">
        <v>65.665930649909484</v>
      </c>
      <c r="I3755" s="319">
        <v>65.665930649909484</v>
      </c>
    </row>
    <row r="3756" spans="1:9" x14ac:dyDescent="0.2">
      <c r="A3756" s="334" t="s">
        <v>29</v>
      </c>
      <c r="B3756" s="311">
        <v>7783608189</v>
      </c>
      <c r="C3756" s="311">
        <v>6583158915.71</v>
      </c>
      <c r="D3756" s="311">
        <v>4710272751.71</v>
      </c>
      <c r="E3756" s="311">
        <v>4707334013.71</v>
      </c>
      <c r="F3756" s="316">
        <v>1200449273.29</v>
      </c>
      <c r="G3756" s="317">
        <v>84.577213496094188</v>
      </c>
      <c r="H3756" s="317">
        <v>60.515285935983798</v>
      </c>
      <c r="I3756" s="317">
        <v>60.477530464117244</v>
      </c>
    </row>
    <row r="3757" spans="1:9" x14ac:dyDescent="0.2">
      <c r="A3757" s="30" t="s">
        <v>113</v>
      </c>
      <c r="B3757" s="335">
        <v>7783608189</v>
      </c>
      <c r="C3757" s="335">
        <v>6583158915.71</v>
      </c>
      <c r="D3757" s="335">
        <v>4710272751.71</v>
      </c>
      <c r="E3757" s="335">
        <v>4707334013.71</v>
      </c>
      <c r="F3757" s="336">
        <v>1200449273.29</v>
      </c>
      <c r="G3757" s="319">
        <v>84.577213496094188</v>
      </c>
      <c r="H3757" s="319">
        <v>60.515285935983798</v>
      </c>
      <c r="I3757" s="319">
        <v>60.477530464117244</v>
      </c>
    </row>
    <row r="3758" spans="1:9" x14ac:dyDescent="0.2">
      <c r="A3758" s="334" t="s">
        <v>30</v>
      </c>
      <c r="B3758" s="311">
        <v>458000000</v>
      </c>
      <c r="C3758" s="311">
        <v>96024130</v>
      </c>
      <c r="D3758" s="311">
        <v>79217330</v>
      </c>
      <c r="E3758" s="311">
        <v>79217330</v>
      </c>
      <c r="F3758" s="316">
        <v>361975870</v>
      </c>
      <c r="G3758" s="317">
        <v>20.965967248908296</v>
      </c>
      <c r="H3758" s="317">
        <v>17.296360262008733</v>
      </c>
      <c r="I3758" s="317">
        <v>17.296360262008733</v>
      </c>
    </row>
    <row r="3759" spans="1:9" x14ac:dyDescent="0.2">
      <c r="A3759" s="30" t="s">
        <v>115</v>
      </c>
      <c r="B3759" s="335">
        <v>0</v>
      </c>
      <c r="C3759" s="335">
        <v>0</v>
      </c>
      <c r="D3759" s="335">
        <v>0</v>
      </c>
      <c r="E3759" s="335">
        <v>0</v>
      </c>
      <c r="F3759" s="336">
        <v>0</v>
      </c>
      <c r="G3759" s="319">
        <v>0</v>
      </c>
      <c r="H3759" s="319">
        <v>0</v>
      </c>
      <c r="I3759" s="319">
        <v>0</v>
      </c>
    </row>
    <row r="3760" spans="1:9" x14ac:dyDescent="0.2">
      <c r="A3760" s="30" t="s">
        <v>118</v>
      </c>
      <c r="B3760" s="335">
        <v>458000000</v>
      </c>
      <c r="C3760" s="335">
        <v>96024130</v>
      </c>
      <c r="D3760" s="335">
        <v>79217330</v>
      </c>
      <c r="E3760" s="335">
        <v>79217330</v>
      </c>
      <c r="F3760" s="336">
        <v>361975870</v>
      </c>
      <c r="G3760" s="319">
        <v>20.965967248908296</v>
      </c>
      <c r="H3760" s="319">
        <v>17.296360262008733</v>
      </c>
      <c r="I3760" s="319">
        <v>17.296360262008733</v>
      </c>
    </row>
    <row r="3761" spans="1:9" x14ac:dyDescent="0.2">
      <c r="A3761" s="334" t="s">
        <v>1101</v>
      </c>
      <c r="B3761" s="311">
        <v>6453211799874</v>
      </c>
      <c r="C3761" s="311">
        <v>5050317504896.1504</v>
      </c>
      <c r="D3761" s="311">
        <v>4989604353911.1299</v>
      </c>
      <c r="E3761" s="311">
        <v>4988666715141.9395</v>
      </c>
      <c r="F3761" s="316">
        <v>1402894294977.8496</v>
      </c>
      <c r="G3761" s="317">
        <v>78.260526099496047</v>
      </c>
      <c r="H3761" s="317">
        <v>77.319705421857577</v>
      </c>
      <c r="I3761" s="317">
        <v>77.305175621840647</v>
      </c>
    </row>
    <row r="3762" spans="1:9" x14ac:dyDescent="0.2">
      <c r="A3762" s="334" t="s">
        <v>109</v>
      </c>
      <c r="B3762" s="311">
        <v>6453211799874</v>
      </c>
      <c r="C3762" s="311">
        <v>5050317504896.1504</v>
      </c>
      <c r="D3762" s="311">
        <v>4989604353911.1299</v>
      </c>
      <c r="E3762" s="311">
        <v>4988666715141.9395</v>
      </c>
      <c r="F3762" s="316">
        <v>1402894294977.8496</v>
      </c>
      <c r="G3762" s="317">
        <v>78.260526099496047</v>
      </c>
      <c r="H3762" s="317">
        <v>77.319705421857577</v>
      </c>
      <c r="I3762" s="317">
        <v>77.305175621840647</v>
      </c>
    </row>
    <row r="3763" spans="1:9" x14ac:dyDescent="0.2">
      <c r="A3763" s="334" t="s">
        <v>28</v>
      </c>
      <c r="B3763" s="311">
        <v>6002351803061</v>
      </c>
      <c r="C3763" s="311">
        <v>4661050672918.1602</v>
      </c>
      <c r="D3763" s="311">
        <v>4659218874521.1602</v>
      </c>
      <c r="E3763" s="311">
        <v>4658770964377.1602</v>
      </c>
      <c r="F3763" s="316">
        <v>1341301130142.8398</v>
      </c>
      <c r="G3763" s="317">
        <v>77.653740164666445</v>
      </c>
      <c r="H3763" s="317">
        <v>77.623222153441802</v>
      </c>
      <c r="I3763" s="317">
        <v>77.61575990932991</v>
      </c>
    </row>
    <row r="3764" spans="1:9" x14ac:dyDescent="0.2">
      <c r="A3764" s="30" t="s">
        <v>110</v>
      </c>
      <c r="B3764" s="335">
        <v>2718202976628</v>
      </c>
      <c r="C3764" s="335">
        <v>2042514148021.21</v>
      </c>
      <c r="D3764" s="335">
        <v>2041694286894.21</v>
      </c>
      <c r="E3764" s="335">
        <v>2041587576712.21</v>
      </c>
      <c r="F3764" s="336">
        <v>675688828606.79004</v>
      </c>
      <c r="G3764" s="319">
        <v>75.142076054783828</v>
      </c>
      <c r="H3764" s="319">
        <v>75.111914174525097</v>
      </c>
      <c r="I3764" s="319">
        <v>75.10798841243458</v>
      </c>
    </row>
    <row r="3765" spans="1:9" x14ac:dyDescent="0.2">
      <c r="A3765" s="30" t="s">
        <v>111</v>
      </c>
      <c r="B3765" s="335">
        <v>1278574603670</v>
      </c>
      <c r="C3765" s="335">
        <v>1023952954784.95</v>
      </c>
      <c r="D3765" s="335">
        <v>1023463925697.95</v>
      </c>
      <c r="E3765" s="335">
        <v>1023200920354.95</v>
      </c>
      <c r="F3765" s="336">
        <v>254621648885.05005</v>
      </c>
      <c r="G3765" s="319">
        <v>80.085507083107373</v>
      </c>
      <c r="H3765" s="319">
        <v>80.047259093072526</v>
      </c>
      <c r="I3765" s="319">
        <v>80.026688893864346</v>
      </c>
    </row>
    <row r="3766" spans="1:9" x14ac:dyDescent="0.2">
      <c r="A3766" s="30" t="s">
        <v>112</v>
      </c>
      <c r="B3766" s="335">
        <v>1841819643281</v>
      </c>
      <c r="C3766" s="335">
        <v>1491329396715</v>
      </c>
      <c r="D3766" s="335">
        <v>1490927234806</v>
      </c>
      <c r="E3766" s="335">
        <v>1490857043819</v>
      </c>
      <c r="F3766" s="336">
        <v>350490246566</v>
      </c>
      <c r="G3766" s="319">
        <v>80.970436066061282</v>
      </c>
      <c r="H3766" s="319">
        <v>80.948601034033729</v>
      </c>
      <c r="I3766" s="319">
        <v>80.944790075275847</v>
      </c>
    </row>
    <row r="3767" spans="1:9" x14ac:dyDescent="0.2">
      <c r="A3767" s="30" t="s">
        <v>216</v>
      </c>
      <c r="B3767" s="335">
        <v>0</v>
      </c>
      <c r="C3767" s="335">
        <v>0</v>
      </c>
      <c r="D3767" s="335">
        <v>0</v>
      </c>
      <c r="E3767" s="335">
        <v>0</v>
      </c>
      <c r="F3767" s="336">
        <v>0</v>
      </c>
      <c r="G3767" s="319">
        <v>0</v>
      </c>
      <c r="H3767" s="319">
        <v>0</v>
      </c>
      <c r="I3767" s="319">
        <v>0</v>
      </c>
    </row>
    <row r="3768" spans="1:9" x14ac:dyDescent="0.2">
      <c r="A3768" s="30" t="s">
        <v>149</v>
      </c>
      <c r="B3768" s="335">
        <v>75315185283</v>
      </c>
      <c r="C3768" s="335">
        <v>48578557239</v>
      </c>
      <c r="D3768" s="335">
        <v>48505736995</v>
      </c>
      <c r="E3768" s="335">
        <v>48501535103</v>
      </c>
      <c r="F3768" s="336">
        <v>26736628044</v>
      </c>
      <c r="G3768" s="319">
        <v>64.500348842619204</v>
      </c>
      <c r="H3768" s="319">
        <v>64.403661509611425</v>
      </c>
      <c r="I3768" s="319">
        <v>64.398082432849932</v>
      </c>
    </row>
    <row r="3769" spans="1:9" x14ac:dyDescent="0.2">
      <c r="A3769" s="30" t="s">
        <v>150</v>
      </c>
      <c r="B3769" s="335">
        <v>49636885660</v>
      </c>
      <c r="C3769" s="335">
        <v>33825615446</v>
      </c>
      <c r="D3769" s="335">
        <v>33788525194</v>
      </c>
      <c r="E3769" s="335">
        <v>33785616711</v>
      </c>
      <c r="F3769" s="336">
        <v>15811270214</v>
      </c>
      <c r="G3769" s="319">
        <v>68.146127615049892</v>
      </c>
      <c r="H3769" s="319">
        <v>68.07140444999466</v>
      </c>
      <c r="I3769" s="319">
        <v>68.065544930483455</v>
      </c>
    </row>
    <row r="3770" spans="1:9" x14ac:dyDescent="0.2">
      <c r="A3770" s="30" t="s">
        <v>632</v>
      </c>
      <c r="B3770" s="335">
        <v>0</v>
      </c>
      <c r="C3770" s="335">
        <v>0</v>
      </c>
      <c r="D3770" s="335">
        <v>0</v>
      </c>
      <c r="E3770" s="335">
        <v>0</v>
      </c>
      <c r="F3770" s="336">
        <v>0</v>
      </c>
      <c r="G3770" s="319">
        <v>0</v>
      </c>
      <c r="H3770" s="319">
        <v>0</v>
      </c>
      <c r="I3770" s="319">
        <v>0</v>
      </c>
    </row>
    <row r="3771" spans="1:9" x14ac:dyDescent="0.2">
      <c r="A3771" s="30" t="s">
        <v>151</v>
      </c>
      <c r="B3771" s="335">
        <v>38802508539</v>
      </c>
      <c r="C3771" s="335">
        <v>20850000712</v>
      </c>
      <c r="D3771" s="335">
        <v>20839164934</v>
      </c>
      <c r="E3771" s="335">
        <v>20838271677</v>
      </c>
      <c r="F3771" s="336">
        <v>17952507827</v>
      </c>
      <c r="G3771" s="319">
        <v>53.733641192408676</v>
      </c>
      <c r="H3771" s="319">
        <v>53.705715734988559</v>
      </c>
      <c r="I3771" s="319">
        <v>53.703413675060894</v>
      </c>
    </row>
    <row r="3772" spans="1:9" x14ac:dyDescent="0.2">
      <c r="A3772" s="334" t="s">
        <v>29</v>
      </c>
      <c r="B3772" s="311">
        <v>414182996813</v>
      </c>
      <c r="C3772" s="311">
        <v>363090470642.28003</v>
      </c>
      <c r="D3772" s="311">
        <v>305541913177.5</v>
      </c>
      <c r="E3772" s="311">
        <v>305096987046.31</v>
      </c>
      <c r="F3772" s="316">
        <v>51092526170.719971</v>
      </c>
      <c r="G3772" s="317">
        <v>87.664262762146222</v>
      </c>
      <c r="H3772" s="317">
        <v>73.769786671240283</v>
      </c>
      <c r="I3772" s="317">
        <v>73.662364074317281</v>
      </c>
    </row>
    <row r="3773" spans="1:9" x14ac:dyDescent="0.2">
      <c r="A3773" s="30" t="s">
        <v>113</v>
      </c>
      <c r="B3773" s="335">
        <v>414182996813</v>
      </c>
      <c r="C3773" s="335">
        <v>363090470642.28003</v>
      </c>
      <c r="D3773" s="335">
        <v>305541913177.5</v>
      </c>
      <c r="E3773" s="335">
        <v>305096987046.31</v>
      </c>
      <c r="F3773" s="336">
        <v>51092526170.719971</v>
      </c>
      <c r="G3773" s="319">
        <v>87.664262762146222</v>
      </c>
      <c r="H3773" s="319">
        <v>73.769786671240283</v>
      </c>
      <c r="I3773" s="319">
        <v>73.662364074317281</v>
      </c>
    </row>
    <row r="3774" spans="1:9" x14ac:dyDescent="0.2">
      <c r="A3774" s="334" t="s">
        <v>30</v>
      </c>
      <c r="B3774" s="311">
        <v>15389000000</v>
      </c>
      <c r="C3774" s="311">
        <v>8818269588.7099991</v>
      </c>
      <c r="D3774" s="311">
        <v>7675156933.71</v>
      </c>
      <c r="E3774" s="311">
        <v>7662732439.71</v>
      </c>
      <c r="F3774" s="316">
        <v>6570730411.2900009</v>
      </c>
      <c r="G3774" s="317">
        <v>57.302421136591065</v>
      </c>
      <c r="H3774" s="317">
        <v>49.874305891935798</v>
      </c>
      <c r="I3774" s="317">
        <v>49.793569690753138</v>
      </c>
    </row>
    <row r="3775" spans="1:9" x14ac:dyDescent="0.2">
      <c r="A3775" s="30" t="s">
        <v>115</v>
      </c>
      <c r="B3775" s="335">
        <v>0</v>
      </c>
      <c r="C3775" s="335">
        <v>0</v>
      </c>
      <c r="D3775" s="335">
        <v>0</v>
      </c>
      <c r="E3775" s="335">
        <v>0</v>
      </c>
      <c r="F3775" s="336">
        <v>0</v>
      </c>
      <c r="G3775" s="319">
        <v>0</v>
      </c>
      <c r="H3775" s="319">
        <v>0</v>
      </c>
      <c r="I3775" s="319">
        <v>0</v>
      </c>
    </row>
    <row r="3776" spans="1:9" x14ac:dyDescent="0.2">
      <c r="A3776" s="30" t="s">
        <v>118</v>
      </c>
      <c r="B3776" s="335">
        <v>15389000000</v>
      </c>
      <c r="C3776" s="335">
        <v>8818269588.7099991</v>
      </c>
      <c r="D3776" s="335">
        <v>7675156933.71</v>
      </c>
      <c r="E3776" s="335">
        <v>7662732439.71</v>
      </c>
      <c r="F3776" s="336">
        <v>6570730411.2900009</v>
      </c>
      <c r="G3776" s="319">
        <v>57.302421136591065</v>
      </c>
      <c r="H3776" s="319">
        <v>49.874305891935798</v>
      </c>
      <c r="I3776" s="319">
        <v>49.793569690753138</v>
      </c>
    </row>
    <row r="3777" spans="1:9" x14ac:dyDescent="0.2">
      <c r="A3777" s="334" t="s">
        <v>33</v>
      </c>
      <c r="B3777" s="311">
        <v>15610000000</v>
      </c>
      <c r="C3777" s="311">
        <v>12355350469</v>
      </c>
      <c r="D3777" s="311">
        <v>12165668000.76</v>
      </c>
      <c r="E3777" s="311">
        <v>12133290000.76</v>
      </c>
      <c r="F3777" s="316">
        <v>3254649531</v>
      </c>
      <c r="G3777" s="317">
        <v>79.150227219730937</v>
      </c>
      <c r="H3777" s="317">
        <v>77.935092894042285</v>
      </c>
      <c r="I3777" s="317">
        <v>77.727674572453552</v>
      </c>
    </row>
    <row r="3778" spans="1:9" x14ac:dyDescent="0.2">
      <c r="A3778" s="30" t="s">
        <v>378</v>
      </c>
      <c r="B3778" s="335">
        <v>15610000000</v>
      </c>
      <c r="C3778" s="335">
        <v>12355350469</v>
      </c>
      <c r="D3778" s="335">
        <v>12165668000.76</v>
      </c>
      <c r="E3778" s="335">
        <v>12133290000.76</v>
      </c>
      <c r="F3778" s="336">
        <v>3254649531</v>
      </c>
      <c r="G3778" s="319">
        <v>79.150227219730937</v>
      </c>
      <c r="H3778" s="319">
        <v>77.935092894042285</v>
      </c>
      <c r="I3778" s="319">
        <v>77.727674572453552</v>
      </c>
    </row>
    <row r="3779" spans="1:9" x14ac:dyDescent="0.2">
      <c r="A3779" s="334" t="s">
        <v>127</v>
      </c>
      <c r="B3779" s="311">
        <v>5678000000</v>
      </c>
      <c r="C3779" s="311">
        <v>5002741278</v>
      </c>
      <c r="D3779" s="311">
        <v>5002741278</v>
      </c>
      <c r="E3779" s="311">
        <v>5002741278</v>
      </c>
      <c r="F3779" s="316">
        <v>675258722</v>
      </c>
      <c r="G3779" s="317">
        <v>88.107454702359988</v>
      </c>
      <c r="H3779" s="317">
        <v>88.107454702359988</v>
      </c>
      <c r="I3779" s="317">
        <v>88.107454702359988</v>
      </c>
    </row>
    <row r="3780" spans="1:9" x14ac:dyDescent="0.2">
      <c r="A3780" s="30" t="s">
        <v>128</v>
      </c>
      <c r="B3780" s="335">
        <v>5678000000</v>
      </c>
      <c r="C3780" s="335">
        <v>5002741278</v>
      </c>
      <c r="D3780" s="335">
        <v>5002741278</v>
      </c>
      <c r="E3780" s="335">
        <v>5002741278</v>
      </c>
      <c r="F3780" s="336">
        <v>675258722</v>
      </c>
      <c r="G3780" s="319">
        <v>88.107454702359988</v>
      </c>
      <c r="H3780" s="319">
        <v>88.107454702359988</v>
      </c>
      <c r="I3780" s="319">
        <v>88.107454702359988</v>
      </c>
    </row>
    <row r="3781" spans="1:9" x14ac:dyDescent="0.2">
      <c r="A3781" s="334" t="s">
        <v>1102</v>
      </c>
      <c r="B3781" s="311">
        <v>233161181409</v>
      </c>
      <c r="C3781" s="311">
        <v>179277842994.70001</v>
      </c>
      <c r="D3781" s="311">
        <v>176135767153.35999</v>
      </c>
      <c r="E3781" s="311">
        <v>176109566546.35999</v>
      </c>
      <c r="F3781" s="316">
        <v>53883338414.299988</v>
      </c>
      <c r="G3781" s="317">
        <v>76.890090327780385</v>
      </c>
      <c r="H3781" s="317">
        <v>75.542492145976553</v>
      </c>
      <c r="I3781" s="317">
        <v>75.531255023724185</v>
      </c>
    </row>
    <row r="3782" spans="1:9" x14ac:dyDescent="0.2">
      <c r="A3782" s="334" t="s">
        <v>109</v>
      </c>
      <c r="B3782" s="311">
        <v>233161181409</v>
      </c>
      <c r="C3782" s="311">
        <v>179277842994.70001</v>
      </c>
      <c r="D3782" s="311">
        <v>176135767153.35999</v>
      </c>
      <c r="E3782" s="311">
        <v>176109566546.35999</v>
      </c>
      <c r="F3782" s="316">
        <v>53883338414.299988</v>
      </c>
      <c r="G3782" s="317">
        <v>76.890090327780385</v>
      </c>
      <c r="H3782" s="317">
        <v>75.542492145976553</v>
      </c>
      <c r="I3782" s="317">
        <v>75.531255023724185</v>
      </c>
    </row>
    <row r="3783" spans="1:9" x14ac:dyDescent="0.2">
      <c r="A3783" s="334" t="s">
        <v>28</v>
      </c>
      <c r="B3783" s="311">
        <v>213978272689</v>
      </c>
      <c r="C3783" s="311">
        <v>164468233897</v>
      </c>
      <c r="D3783" s="311">
        <v>164387877332</v>
      </c>
      <c r="E3783" s="311">
        <v>164367461465</v>
      </c>
      <c r="F3783" s="316">
        <v>49510038792</v>
      </c>
      <c r="G3783" s="317">
        <v>76.862118676900053</v>
      </c>
      <c r="H3783" s="317">
        <v>76.824565067372248</v>
      </c>
      <c r="I3783" s="317">
        <v>76.815023973903521</v>
      </c>
    </row>
    <row r="3784" spans="1:9" x14ac:dyDescent="0.2">
      <c r="A3784" s="30" t="s">
        <v>110</v>
      </c>
      <c r="B3784" s="335">
        <v>92912156398</v>
      </c>
      <c r="C3784" s="335">
        <v>68550855906</v>
      </c>
      <c r="D3784" s="335">
        <v>68511448872</v>
      </c>
      <c r="E3784" s="335">
        <v>68503089263</v>
      </c>
      <c r="F3784" s="336">
        <v>24361300492</v>
      </c>
      <c r="G3784" s="319">
        <v>73.780287277322955</v>
      </c>
      <c r="H3784" s="319">
        <v>73.737874060874503</v>
      </c>
      <c r="I3784" s="319">
        <v>73.728876735525404</v>
      </c>
    </row>
    <row r="3785" spans="1:9" x14ac:dyDescent="0.2">
      <c r="A3785" s="30" t="s">
        <v>111</v>
      </c>
      <c r="B3785" s="335">
        <v>43664457729</v>
      </c>
      <c r="C3785" s="335">
        <v>33664024143</v>
      </c>
      <c r="D3785" s="335">
        <v>33653312626</v>
      </c>
      <c r="E3785" s="335">
        <v>33642853670</v>
      </c>
      <c r="F3785" s="336">
        <v>10000433586</v>
      </c>
      <c r="G3785" s="319">
        <v>77.097085121114063</v>
      </c>
      <c r="H3785" s="319">
        <v>77.072553688555161</v>
      </c>
      <c r="I3785" s="319">
        <v>77.048600669225536</v>
      </c>
    </row>
    <row r="3786" spans="1:9" x14ac:dyDescent="0.2">
      <c r="A3786" s="30" t="s">
        <v>112</v>
      </c>
      <c r="B3786" s="335">
        <v>71932819683</v>
      </c>
      <c r="C3786" s="335">
        <v>59535240923</v>
      </c>
      <c r="D3786" s="335">
        <v>59508045175</v>
      </c>
      <c r="E3786" s="335">
        <v>59507491673</v>
      </c>
      <c r="F3786" s="336">
        <v>12397578760</v>
      </c>
      <c r="G3786" s="319">
        <v>82.765059378132605</v>
      </c>
      <c r="H3786" s="319">
        <v>82.727252229573907</v>
      </c>
      <c r="I3786" s="319">
        <v>82.726482758833797</v>
      </c>
    </row>
    <row r="3787" spans="1:9" x14ac:dyDescent="0.2">
      <c r="A3787" s="30" t="s">
        <v>216</v>
      </c>
      <c r="B3787" s="335">
        <v>0</v>
      </c>
      <c r="C3787" s="335">
        <v>0</v>
      </c>
      <c r="D3787" s="335">
        <v>0</v>
      </c>
      <c r="E3787" s="335">
        <v>0</v>
      </c>
      <c r="F3787" s="336">
        <v>0</v>
      </c>
      <c r="G3787" s="319">
        <v>0</v>
      </c>
      <c r="H3787" s="319">
        <v>0</v>
      </c>
      <c r="I3787" s="319">
        <v>0</v>
      </c>
    </row>
    <row r="3788" spans="1:9" x14ac:dyDescent="0.2">
      <c r="A3788" s="30" t="s">
        <v>149</v>
      </c>
      <c r="B3788" s="335">
        <v>2937674900</v>
      </c>
      <c r="C3788" s="335">
        <v>1420892506</v>
      </c>
      <c r="D3788" s="335">
        <v>1419350703</v>
      </c>
      <c r="E3788" s="335">
        <v>1419350703</v>
      </c>
      <c r="F3788" s="336">
        <v>1516782394</v>
      </c>
      <c r="G3788" s="319">
        <v>48.367928867826734</v>
      </c>
      <c r="H3788" s="319">
        <v>48.315445082095366</v>
      </c>
      <c r="I3788" s="319">
        <v>48.315445082095366</v>
      </c>
    </row>
    <row r="3789" spans="1:9" x14ac:dyDescent="0.2">
      <c r="A3789" s="30" t="s">
        <v>150</v>
      </c>
      <c r="B3789" s="335">
        <v>1211925444</v>
      </c>
      <c r="C3789" s="335">
        <v>758044865</v>
      </c>
      <c r="D3789" s="335">
        <v>756544402</v>
      </c>
      <c r="E3789" s="335">
        <v>755798087</v>
      </c>
      <c r="F3789" s="336">
        <v>453880579</v>
      </c>
      <c r="G3789" s="319">
        <v>62.548803538446052</v>
      </c>
      <c r="H3789" s="319">
        <v>62.424995344845655</v>
      </c>
      <c r="I3789" s="319">
        <v>62.36341441148916</v>
      </c>
    </row>
    <row r="3790" spans="1:9" x14ac:dyDescent="0.2">
      <c r="A3790" s="30" t="s">
        <v>632</v>
      </c>
      <c r="B3790" s="335">
        <v>0</v>
      </c>
      <c r="C3790" s="335">
        <v>0</v>
      </c>
      <c r="D3790" s="335">
        <v>0</v>
      </c>
      <c r="E3790" s="335">
        <v>0</v>
      </c>
      <c r="F3790" s="336">
        <v>0</v>
      </c>
      <c r="G3790" s="319">
        <v>0</v>
      </c>
      <c r="H3790" s="319">
        <v>0</v>
      </c>
      <c r="I3790" s="319">
        <v>0</v>
      </c>
    </row>
    <row r="3791" spans="1:9" x14ac:dyDescent="0.2">
      <c r="A3791" s="30" t="s">
        <v>151</v>
      </c>
      <c r="B3791" s="335">
        <v>1319238535</v>
      </c>
      <c r="C3791" s="335">
        <v>539175554</v>
      </c>
      <c r="D3791" s="335">
        <v>539175554</v>
      </c>
      <c r="E3791" s="335">
        <v>538878069</v>
      </c>
      <c r="F3791" s="336">
        <v>780062981</v>
      </c>
      <c r="G3791" s="319">
        <v>40.870209571311527</v>
      </c>
      <c r="H3791" s="319">
        <v>40.870209571311527</v>
      </c>
      <c r="I3791" s="319">
        <v>40.847659820670721</v>
      </c>
    </row>
    <row r="3792" spans="1:9" x14ac:dyDescent="0.2">
      <c r="A3792" s="334" t="s">
        <v>29</v>
      </c>
      <c r="B3792" s="311">
        <v>17717497074</v>
      </c>
      <c r="C3792" s="311">
        <v>14104228184.700001</v>
      </c>
      <c r="D3792" s="311">
        <v>11173067410.360001</v>
      </c>
      <c r="E3792" s="311">
        <v>11167282670.360001</v>
      </c>
      <c r="F3792" s="316">
        <v>3613268889.2999992</v>
      </c>
      <c r="G3792" s="317">
        <v>79.606211451828685</v>
      </c>
      <c r="H3792" s="317">
        <v>63.062335293150454</v>
      </c>
      <c r="I3792" s="317">
        <v>63.029685421806668</v>
      </c>
    </row>
    <row r="3793" spans="1:9" x14ac:dyDescent="0.2">
      <c r="A3793" s="30" t="s">
        <v>113</v>
      </c>
      <c r="B3793" s="335">
        <v>17717497074</v>
      </c>
      <c r="C3793" s="335">
        <v>14104228184.700001</v>
      </c>
      <c r="D3793" s="335">
        <v>11173067410.360001</v>
      </c>
      <c r="E3793" s="335">
        <v>11167282670.360001</v>
      </c>
      <c r="F3793" s="336">
        <v>3613268889.2999992</v>
      </c>
      <c r="G3793" s="319">
        <v>79.606211451828685</v>
      </c>
      <c r="H3793" s="319">
        <v>63.062335293150454</v>
      </c>
      <c r="I3793" s="319">
        <v>63.029685421806668</v>
      </c>
    </row>
    <row r="3794" spans="1:9" x14ac:dyDescent="0.2">
      <c r="A3794" s="334" t="s">
        <v>30</v>
      </c>
      <c r="B3794" s="311">
        <v>1200000000</v>
      </c>
      <c r="C3794" s="311">
        <v>695698127</v>
      </c>
      <c r="D3794" s="311">
        <v>565139625</v>
      </c>
      <c r="E3794" s="311">
        <v>565139625</v>
      </c>
      <c r="F3794" s="316">
        <v>504301873</v>
      </c>
      <c r="G3794" s="317">
        <v>57.974843916666664</v>
      </c>
      <c r="H3794" s="317">
        <v>47.09496875</v>
      </c>
      <c r="I3794" s="317">
        <v>47.09496875</v>
      </c>
    </row>
    <row r="3795" spans="1:9" x14ac:dyDescent="0.2">
      <c r="A3795" s="30" t="s">
        <v>115</v>
      </c>
      <c r="B3795" s="335">
        <v>0</v>
      </c>
      <c r="C3795" s="335">
        <v>0</v>
      </c>
      <c r="D3795" s="335">
        <v>0</v>
      </c>
      <c r="E3795" s="335">
        <v>0</v>
      </c>
      <c r="F3795" s="336">
        <v>0</v>
      </c>
      <c r="G3795" s="319">
        <v>0</v>
      </c>
      <c r="H3795" s="319">
        <v>0</v>
      </c>
      <c r="I3795" s="319">
        <v>0</v>
      </c>
    </row>
    <row r="3796" spans="1:9" x14ac:dyDescent="0.2">
      <c r="A3796" s="30" t="s">
        <v>118</v>
      </c>
      <c r="B3796" s="335">
        <v>1200000000</v>
      </c>
      <c r="C3796" s="335">
        <v>695698127</v>
      </c>
      <c r="D3796" s="335">
        <v>565139625</v>
      </c>
      <c r="E3796" s="335">
        <v>565139625</v>
      </c>
      <c r="F3796" s="336">
        <v>504301873</v>
      </c>
      <c r="G3796" s="319">
        <v>57.974843916666664</v>
      </c>
      <c r="H3796" s="319">
        <v>47.09496875</v>
      </c>
      <c r="I3796" s="319">
        <v>47.09496875</v>
      </c>
    </row>
    <row r="3797" spans="1:9" x14ac:dyDescent="0.2">
      <c r="A3797" s="334" t="s">
        <v>33</v>
      </c>
      <c r="B3797" s="311">
        <v>250000000</v>
      </c>
      <c r="C3797" s="311">
        <v>0</v>
      </c>
      <c r="D3797" s="311">
        <v>0</v>
      </c>
      <c r="E3797" s="311">
        <v>0</v>
      </c>
      <c r="F3797" s="316">
        <v>250000000</v>
      </c>
      <c r="G3797" s="317">
        <v>0</v>
      </c>
      <c r="H3797" s="317">
        <v>0</v>
      </c>
      <c r="I3797" s="317">
        <v>0</v>
      </c>
    </row>
    <row r="3798" spans="1:9" x14ac:dyDescent="0.2">
      <c r="A3798" s="30" t="s">
        <v>378</v>
      </c>
      <c r="B3798" s="335">
        <v>250000000</v>
      </c>
      <c r="C3798" s="335">
        <v>0</v>
      </c>
      <c r="D3798" s="335">
        <v>0</v>
      </c>
      <c r="E3798" s="335">
        <v>0</v>
      </c>
      <c r="F3798" s="336">
        <v>250000000</v>
      </c>
      <c r="G3798" s="319">
        <v>0</v>
      </c>
      <c r="H3798" s="319">
        <v>0</v>
      </c>
      <c r="I3798" s="319">
        <v>0</v>
      </c>
    </row>
    <row r="3799" spans="1:9" x14ac:dyDescent="0.2">
      <c r="A3799" s="334" t="s">
        <v>127</v>
      </c>
      <c r="B3799" s="311">
        <v>15411646</v>
      </c>
      <c r="C3799" s="311">
        <v>9682786</v>
      </c>
      <c r="D3799" s="311">
        <v>9682786</v>
      </c>
      <c r="E3799" s="311">
        <v>9682786</v>
      </c>
      <c r="F3799" s="316">
        <v>5728860</v>
      </c>
      <c r="G3799" s="317">
        <v>62.827721321914609</v>
      </c>
      <c r="H3799" s="317">
        <v>62.827721321914609</v>
      </c>
      <c r="I3799" s="317">
        <v>62.827721321914609</v>
      </c>
    </row>
    <row r="3800" spans="1:9" x14ac:dyDescent="0.2">
      <c r="A3800" s="30" t="s">
        <v>128</v>
      </c>
      <c r="B3800" s="335">
        <v>15411646</v>
      </c>
      <c r="C3800" s="335">
        <v>9682786</v>
      </c>
      <c r="D3800" s="335">
        <v>9682786</v>
      </c>
      <c r="E3800" s="335">
        <v>9682786</v>
      </c>
      <c r="F3800" s="336">
        <v>5728860</v>
      </c>
      <c r="G3800" s="319">
        <v>62.827721321914609</v>
      </c>
      <c r="H3800" s="319">
        <v>62.827721321914609</v>
      </c>
      <c r="I3800" s="319">
        <v>62.827721321914609</v>
      </c>
    </row>
    <row r="3801" spans="1:9" x14ac:dyDescent="0.2">
      <c r="A3801" s="334" t="s">
        <v>82</v>
      </c>
      <c r="B3801" s="311">
        <v>1694916206055</v>
      </c>
      <c r="C3801" s="311">
        <v>1019115932795.2999</v>
      </c>
      <c r="D3801" s="311">
        <v>792648173318.07983</v>
      </c>
      <c r="E3801" s="311">
        <v>792325442377.07983</v>
      </c>
      <c r="F3801" s="316">
        <v>675800273259.70007</v>
      </c>
      <c r="G3801" s="317">
        <v>60.127806268803219</v>
      </c>
      <c r="H3801" s="317">
        <v>46.766215963148234</v>
      </c>
      <c r="I3801" s="317">
        <v>46.747174848322196</v>
      </c>
    </row>
    <row r="3802" spans="1:9" x14ac:dyDescent="0.2">
      <c r="A3802" s="334" t="s">
        <v>1103</v>
      </c>
      <c r="B3802" s="311">
        <v>1221214336897</v>
      </c>
      <c r="C3802" s="311">
        <v>686717669105.57996</v>
      </c>
      <c r="D3802" s="311">
        <v>546000327066.19</v>
      </c>
      <c r="E3802" s="311">
        <v>545901721086.19</v>
      </c>
      <c r="F3802" s="316">
        <v>534496667791.42004</v>
      </c>
      <c r="G3802" s="317">
        <v>56.232362195359599</v>
      </c>
      <c r="H3802" s="317">
        <v>44.709623083326193</v>
      </c>
      <c r="I3802" s="317">
        <v>44.701548662889032</v>
      </c>
    </row>
    <row r="3803" spans="1:9" x14ac:dyDescent="0.2">
      <c r="A3803" s="334" t="s">
        <v>109</v>
      </c>
      <c r="B3803" s="311">
        <v>1047014764212</v>
      </c>
      <c r="C3803" s="311">
        <v>517370533062.57996</v>
      </c>
      <c r="D3803" s="311">
        <v>452735707107.19</v>
      </c>
      <c r="E3803" s="311">
        <v>452637101127.19</v>
      </c>
      <c r="F3803" s="316">
        <v>529644231149.42004</v>
      </c>
      <c r="G3803" s="317">
        <v>49.413871775911517</v>
      </c>
      <c r="H3803" s="317">
        <v>43.240623015275823</v>
      </c>
      <c r="I3803" s="317">
        <v>43.23120519392598</v>
      </c>
    </row>
    <row r="3804" spans="1:9" x14ac:dyDescent="0.2">
      <c r="A3804" s="334" t="s">
        <v>28</v>
      </c>
      <c r="B3804" s="311">
        <v>483032455891</v>
      </c>
      <c r="C3804" s="311">
        <v>391812852250</v>
      </c>
      <c r="D3804" s="311">
        <v>370422509624</v>
      </c>
      <c r="E3804" s="311">
        <v>370332425474</v>
      </c>
      <c r="F3804" s="316">
        <v>91219603641</v>
      </c>
      <c r="G3804" s="317">
        <v>81.115222687730864</v>
      </c>
      <c r="H3804" s="317">
        <v>76.686877891200893</v>
      </c>
      <c r="I3804" s="317">
        <v>76.668228181662471</v>
      </c>
    </row>
    <row r="3805" spans="1:9" x14ac:dyDescent="0.2">
      <c r="A3805" s="30" t="s">
        <v>110</v>
      </c>
      <c r="B3805" s="335">
        <v>327016242091</v>
      </c>
      <c r="C3805" s="335">
        <v>272287602844</v>
      </c>
      <c r="D3805" s="335">
        <v>250935191290</v>
      </c>
      <c r="E3805" s="335">
        <v>250935191290</v>
      </c>
      <c r="F3805" s="336">
        <v>54728639247</v>
      </c>
      <c r="G3805" s="319">
        <v>83.264244339346774</v>
      </c>
      <c r="H3805" s="319">
        <v>76.734779191845575</v>
      </c>
      <c r="I3805" s="319">
        <v>76.734779191845575</v>
      </c>
    </row>
    <row r="3806" spans="1:9" x14ac:dyDescent="0.2">
      <c r="A3806" s="30" t="s">
        <v>111</v>
      </c>
      <c r="B3806" s="335">
        <v>88201043313</v>
      </c>
      <c r="C3806" s="335">
        <v>72799375231</v>
      </c>
      <c r="D3806" s="335">
        <v>72788899004</v>
      </c>
      <c r="E3806" s="335">
        <v>72788899004</v>
      </c>
      <c r="F3806" s="336">
        <v>15401668082</v>
      </c>
      <c r="G3806" s="319">
        <v>82.537997847322586</v>
      </c>
      <c r="H3806" s="319">
        <v>82.526120179432851</v>
      </c>
      <c r="I3806" s="319">
        <v>82.526120179432851</v>
      </c>
    </row>
    <row r="3807" spans="1:9" x14ac:dyDescent="0.2">
      <c r="A3807" s="30" t="s">
        <v>112</v>
      </c>
      <c r="B3807" s="335">
        <v>38427952990</v>
      </c>
      <c r="C3807" s="335">
        <v>33686977955</v>
      </c>
      <c r="D3807" s="335">
        <v>33669708932</v>
      </c>
      <c r="E3807" s="335">
        <v>33669708932</v>
      </c>
      <c r="F3807" s="336">
        <v>4740975035</v>
      </c>
      <c r="G3807" s="319">
        <v>87.662691696761129</v>
      </c>
      <c r="H3807" s="319">
        <v>87.617752995486839</v>
      </c>
      <c r="I3807" s="319">
        <v>87.617752995486839</v>
      </c>
    </row>
    <row r="3808" spans="1:9" x14ac:dyDescent="0.2">
      <c r="A3808" s="30" t="s">
        <v>149</v>
      </c>
      <c r="B3808" s="335">
        <v>22373859741</v>
      </c>
      <c r="C3808" s="335">
        <v>9934783942</v>
      </c>
      <c r="D3808" s="335">
        <v>9925727904</v>
      </c>
      <c r="E3808" s="335">
        <v>9835726912</v>
      </c>
      <c r="F3808" s="336">
        <v>12439075799</v>
      </c>
      <c r="G3808" s="319">
        <v>44.403531876060491</v>
      </c>
      <c r="H3808" s="319">
        <v>44.363055900503149</v>
      </c>
      <c r="I3808" s="319">
        <v>43.960796330443038</v>
      </c>
    </row>
    <row r="3809" spans="1:9" x14ac:dyDescent="0.2">
      <c r="A3809" s="30" t="s">
        <v>150</v>
      </c>
      <c r="B3809" s="335">
        <v>1163605692</v>
      </c>
      <c r="C3809" s="335">
        <v>282624218</v>
      </c>
      <c r="D3809" s="335">
        <v>282624218</v>
      </c>
      <c r="E3809" s="335">
        <v>282541060</v>
      </c>
      <c r="F3809" s="336">
        <v>880981474</v>
      </c>
      <c r="G3809" s="319">
        <v>24.288658945473774</v>
      </c>
      <c r="H3809" s="319">
        <v>24.288658945473774</v>
      </c>
      <c r="I3809" s="319">
        <v>24.281512366476118</v>
      </c>
    </row>
    <row r="3810" spans="1:9" x14ac:dyDescent="0.2">
      <c r="A3810" s="30" t="s">
        <v>151</v>
      </c>
      <c r="B3810" s="335">
        <v>5849752064</v>
      </c>
      <c r="C3810" s="335">
        <v>2821488060</v>
      </c>
      <c r="D3810" s="335">
        <v>2820358276</v>
      </c>
      <c r="E3810" s="335">
        <v>2820358276</v>
      </c>
      <c r="F3810" s="336">
        <v>3028264004</v>
      </c>
      <c r="G3810" s="319">
        <v>48.232609333372253</v>
      </c>
      <c r="H3810" s="319">
        <v>48.213295967820358</v>
      </c>
      <c r="I3810" s="319">
        <v>48.213295967820358</v>
      </c>
    </row>
    <row r="3811" spans="1:9" x14ac:dyDescent="0.2">
      <c r="A3811" s="334" t="s">
        <v>29</v>
      </c>
      <c r="B3811" s="311">
        <v>117550768166</v>
      </c>
      <c r="C3811" s="311">
        <v>81761092963.419998</v>
      </c>
      <c r="D3811" s="311">
        <v>40532222579.029999</v>
      </c>
      <c r="E3811" s="311">
        <v>40523847663.029999</v>
      </c>
      <c r="F3811" s="316">
        <v>35789675202.580002</v>
      </c>
      <c r="G3811" s="317">
        <v>69.553856805053442</v>
      </c>
      <c r="H3811" s="317">
        <v>34.480610557807829</v>
      </c>
      <c r="I3811" s="317">
        <v>34.473486048006095</v>
      </c>
    </row>
    <row r="3812" spans="1:9" x14ac:dyDescent="0.2">
      <c r="A3812" s="30" t="s">
        <v>113</v>
      </c>
      <c r="B3812" s="335">
        <v>117550768166</v>
      </c>
      <c r="C3812" s="335">
        <v>81761092963.419998</v>
      </c>
      <c r="D3812" s="335">
        <v>40532222579.029999</v>
      </c>
      <c r="E3812" s="335">
        <v>40523847663.029999</v>
      </c>
      <c r="F3812" s="336">
        <v>35789675202.580002</v>
      </c>
      <c r="G3812" s="319">
        <v>69.553856805053442</v>
      </c>
      <c r="H3812" s="319">
        <v>34.480610557807829</v>
      </c>
      <c r="I3812" s="319">
        <v>34.473486048006095</v>
      </c>
    </row>
    <row r="3813" spans="1:9" x14ac:dyDescent="0.2">
      <c r="A3813" s="334" t="s">
        <v>30</v>
      </c>
      <c r="B3813" s="311">
        <v>398080593950</v>
      </c>
      <c r="C3813" s="311">
        <v>4426805128.1599998</v>
      </c>
      <c r="D3813" s="311">
        <v>4306147240.1599998</v>
      </c>
      <c r="E3813" s="311">
        <v>4306147240.1599998</v>
      </c>
      <c r="F3813" s="316">
        <v>393653788821.84003</v>
      </c>
      <c r="G3813" s="317">
        <v>1.1120374103732418</v>
      </c>
      <c r="H3813" s="317">
        <v>1.0817274957896752</v>
      </c>
      <c r="I3813" s="317">
        <v>1.0817274957896752</v>
      </c>
    </row>
    <row r="3814" spans="1:9" x14ac:dyDescent="0.2">
      <c r="A3814" s="30" t="s">
        <v>115</v>
      </c>
      <c r="B3814" s="335">
        <v>390741360563</v>
      </c>
      <c r="C3814" s="335">
        <v>0</v>
      </c>
      <c r="D3814" s="335">
        <v>0</v>
      </c>
      <c r="E3814" s="335">
        <v>0</v>
      </c>
      <c r="F3814" s="336">
        <v>390741360563</v>
      </c>
      <c r="G3814" s="319">
        <v>0</v>
      </c>
      <c r="H3814" s="319">
        <v>0</v>
      </c>
      <c r="I3814" s="319">
        <v>0</v>
      </c>
    </row>
    <row r="3815" spans="1:9" x14ac:dyDescent="0.2">
      <c r="A3815" s="30" t="s">
        <v>153</v>
      </c>
      <c r="B3815" s="335">
        <v>2606535905</v>
      </c>
      <c r="C3815" s="335">
        <v>1382092000</v>
      </c>
      <c r="D3815" s="335">
        <v>1382092000</v>
      </c>
      <c r="E3815" s="335">
        <v>1382092000</v>
      </c>
      <c r="F3815" s="336">
        <v>1224443905</v>
      </c>
      <c r="G3815" s="319">
        <v>53.024092142709236</v>
      </c>
      <c r="H3815" s="319">
        <v>53.024092142709236</v>
      </c>
      <c r="I3815" s="319">
        <v>53.024092142709236</v>
      </c>
    </row>
    <row r="3816" spans="1:9" x14ac:dyDescent="0.2">
      <c r="A3816" s="30" t="s">
        <v>118</v>
      </c>
      <c r="B3816" s="335">
        <v>1875727275</v>
      </c>
      <c r="C3816" s="335">
        <v>1404360904</v>
      </c>
      <c r="D3816" s="335">
        <v>1283703016</v>
      </c>
      <c r="E3816" s="335">
        <v>1283703016</v>
      </c>
      <c r="F3816" s="336">
        <v>471366371</v>
      </c>
      <c r="G3816" s="319">
        <v>74.870207557226038</v>
      </c>
      <c r="H3816" s="319">
        <v>68.43761527112197</v>
      </c>
      <c r="I3816" s="319">
        <v>68.43761527112197</v>
      </c>
    </row>
    <row r="3817" spans="1:9" x14ac:dyDescent="0.2">
      <c r="A3817" s="30" t="s">
        <v>124</v>
      </c>
      <c r="B3817" s="335">
        <v>2856970207</v>
      </c>
      <c r="C3817" s="335">
        <v>1640352224.1600001</v>
      </c>
      <c r="D3817" s="335">
        <v>1640352224.1600001</v>
      </c>
      <c r="E3817" s="335">
        <v>1640352224.1600001</v>
      </c>
      <c r="F3817" s="336">
        <v>1216617982.8399999</v>
      </c>
      <c r="G3817" s="319">
        <v>57.415797341564648</v>
      </c>
      <c r="H3817" s="319">
        <v>57.415797341564648</v>
      </c>
      <c r="I3817" s="319">
        <v>57.415797341564648</v>
      </c>
    </row>
    <row r="3818" spans="1:9" x14ac:dyDescent="0.2">
      <c r="A3818" s="334" t="s">
        <v>33</v>
      </c>
      <c r="B3818" s="311">
        <v>42136339205</v>
      </c>
      <c r="C3818" s="311">
        <v>36432091962</v>
      </c>
      <c r="D3818" s="311">
        <v>34537136905</v>
      </c>
      <c r="E3818" s="311">
        <v>34536989991</v>
      </c>
      <c r="F3818" s="316">
        <v>5704247243</v>
      </c>
      <c r="G3818" s="317">
        <v>86.462404303212182</v>
      </c>
      <c r="H3818" s="317">
        <v>81.965205228131779</v>
      </c>
      <c r="I3818" s="317">
        <v>81.96485656471495</v>
      </c>
    </row>
    <row r="3819" spans="1:9" x14ac:dyDescent="0.2">
      <c r="A3819" s="30" t="s">
        <v>378</v>
      </c>
      <c r="B3819" s="335">
        <v>42136339205</v>
      </c>
      <c r="C3819" s="335">
        <v>36432091962</v>
      </c>
      <c r="D3819" s="335">
        <v>34537136905</v>
      </c>
      <c r="E3819" s="335">
        <v>34536989991</v>
      </c>
      <c r="F3819" s="336">
        <v>5704247243</v>
      </c>
      <c r="G3819" s="319">
        <v>86.462404303212182</v>
      </c>
      <c r="H3819" s="319">
        <v>81.965205228131779</v>
      </c>
      <c r="I3819" s="319">
        <v>81.96485656471495</v>
      </c>
    </row>
    <row r="3820" spans="1:9" x14ac:dyDescent="0.2">
      <c r="A3820" s="334" t="s">
        <v>127</v>
      </c>
      <c r="B3820" s="311">
        <v>6214607000</v>
      </c>
      <c r="C3820" s="311">
        <v>2937690759</v>
      </c>
      <c r="D3820" s="311">
        <v>2937690759</v>
      </c>
      <c r="E3820" s="311">
        <v>2937690759</v>
      </c>
      <c r="F3820" s="316">
        <v>3276916241</v>
      </c>
      <c r="G3820" s="317">
        <v>47.270740675959075</v>
      </c>
      <c r="H3820" s="317">
        <v>47.270740675959075</v>
      </c>
      <c r="I3820" s="317">
        <v>47.270740675959075</v>
      </c>
    </row>
    <row r="3821" spans="1:9" x14ac:dyDescent="0.2">
      <c r="A3821" s="30" t="s">
        <v>128</v>
      </c>
      <c r="B3821" s="335">
        <v>776607000</v>
      </c>
      <c r="C3821" s="335">
        <v>681950000</v>
      </c>
      <c r="D3821" s="335">
        <v>681950000</v>
      </c>
      <c r="E3821" s="335">
        <v>681950000</v>
      </c>
      <c r="F3821" s="336">
        <v>94657000</v>
      </c>
      <c r="G3821" s="319">
        <v>87.811467061203416</v>
      </c>
      <c r="H3821" s="319">
        <v>87.811467061203416</v>
      </c>
      <c r="I3821" s="319">
        <v>87.811467061203416</v>
      </c>
    </row>
    <row r="3822" spans="1:9" x14ac:dyDescent="0.2">
      <c r="A3822" s="30" t="s">
        <v>130</v>
      </c>
      <c r="B3822" s="335">
        <v>5438000000</v>
      </c>
      <c r="C3822" s="335">
        <v>2255740759</v>
      </c>
      <c r="D3822" s="335">
        <v>2255740759</v>
      </c>
      <c r="E3822" s="335">
        <v>2255740759</v>
      </c>
      <c r="F3822" s="336">
        <v>3182259241</v>
      </c>
      <c r="G3822" s="319">
        <v>41.481073170283196</v>
      </c>
      <c r="H3822" s="319">
        <v>41.481073170283196</v>
      </c>
      <c r="I3822" s="319">
        <v>41.481073170283196</v>
      </c>
    </row>
    <row r="3823" spans="1:9" x14ac:dyDescent="0.2">
      <c r="A3823" s="334" t="s">
        <v>131</v>
      </c>
      <c r="B3823" s="311">
        <v>174199572685</v>
      </c>
      <c r="C3823" s="311">
        <v>169347136043</v>
      </c>
      <c r="D3823" s="311">
        <v>93264619959</v>
      </c>
      <c r="E3823" s="311">
        <v>93264619959</v>
      </c>
      <c r="F3823" s="316">
        <v>4852436642</v>
      </c>
      <c r="G3823" s="317">
        <v>97.214438263419552</v>
      </c>
      <c r="H3823" s="317">
        <v>53.538948759448267</v>
      </c>
      <c r="I3823" s="317">
        <v>53.538948759448267</v>
      </c>
    </row>
    <row r="3824" spans="1:9" x14ac:dyDescent="0.2">
      <c r="A3824" s="334" t="s">
        <v>1651</v>
      </c>
      <c r="B3824" s="311">
        <v>174199572685</v>
      </c>
      <c r="C3824" s="311">
        <v>169347136043</v>
      </c>
      <c r="D3824" s="311">
        <v>93264619959</v>
      </c>
      <c r="E3824" s="311">
        <v>93264619959</v>
      </c>
      <c r="F3824" s="316">
        <v>4852436642</v>
      </c>
      <c r="G3824" s="317">
        <v>97.214438263419552</v>
      </c>
      <c r="H3824" s="317">
        <v>53.538948759448267</v>
      </c>
      <c r="I3824" s="317">
        <v>53.538948759448267</v>
      </c>
    </row>
    <row r="3825" spans="1:9" x14ac:dyDescent="0.2">
      <c r="A3825" s="30" t="s">
        <v>1104</v>
      </c>
      <c r="B3825" s="335">
        <v>154424117350</v>
      </c>
      <c r="C3825" s="335">
        <v>154413672043</v>
      </c>
      <c r="D3825" s="335">
        <v>90450894159</v>
      </c>
      <c r="E3825" s="335">
        <v>90450894159</v>
      </c>
      <c r="F3825" s="336">
        <v>10445307</v>
      </c>
      <c r="G3825" s="319">
        <v>99.993235961338655</v>
      </c>
      <c r="H3825" s="319">
        <v>58.573036201330119</v>
      </c>
      <c r="I3825" s="319">
        <v>58.573036201330119</v>
      </c>
    </row>
    <row r="3826" spans="1:9" x14ac:dyDescent="0.2">
      <c r="A3826" s="30" t="s">
        <v>1105</v>
      </c>
      <c r="B3826" s="335">
        <v>4841344212</v>
      </c>
      <c r="C3826" s="335">
        <v>0</v>
      </c>
      <c r="D3826" s="335">
        <v>0</v>
      </c>
      <c r="E3826" s="335">
        <v>0</v>
      </c>
      <c r="F3826" s="336">
        <v>4841344212</v>
      </c>
      <c r="G3826" s="319">
        <v>0</v>
      </c>
      <c r="H3826" s="319">
        <v>0</v>
      </c>
      <c r="I3826" s="319">
        <v>0</v>
      </c>
    </row>
    <row r="3827" spans="1:9" x14ac:dyDescent="0.2">
      <c r="A3827" s="30" t="s">
        <v>1106</v>
      </c>
      <c r="B3827" s="335">
        <v>14934111123</v>
      </c>
      <c r="C3827" s="335">
        <v>14933464000</v>
      </c>
      <c r="D3827" s="335">
        <v>2813725800</v>
      </c>
      <c r="E3827" s="335">
        <v>2813725800</v>
      </c>
      <c r="F3827" s="336">
        <v>647123</v>
      </c>
      <c r="G3827" s="319">
        <v>99.995666812743849</v>
      </c>
      <c r="H3827" s="319">
        <v>18.840932525716816</v>
      </c>
      <c r="I3827" s="319">
        <v>18.840932525716816</v>
      </c>
    </row>
    <row r="3828" spans="1:9" x14ac:dyDescent="0.2">
      <c r="A3828" s="334" t="s">
        <v>1107</v>
      </c>
      <c r="B3828" s="311">
        <v>242069706153</v>
      </c>
      <c r="C3828" s="311">
        <v>185353700590.26001</v>
      </c>
      <c r="D3828" s="311">
        <v>155338188047.39001</v>
      </c>
      <c r="E3828" s="311">
        <v>155324958287.39001</v>
      </c>
      <c r="F3828" s="316">
        <v>56716005562.73999</v>
      </c>
      <c r="G3828" s="317">
        <v>76.570382777722429</v>
      </c>
      <c r="H3828" s="317">
        <v>64.170850006819364</v>
      </c>
      <c r="I3828" s="317">
        <v>64.165384738070856</v>
      </c>
    </row>
    <row r="3829" spans="1:9" x14ac:dyDescent="0.2">
      <c r="A3829" s="334" t="s">
        <v>109</v>
      </c>
      <c r="B3829" s="311">
        <v>241379000000</v>
      </c>
      <c r="C3829" s="311">
        <v>185353700590.26001</v>
      </c>
      <c r="D3829" s="311">
        <v>155338188047.39001</v>
      </c>
      <c r="E3829" s="311">
        <v>155324958287.39001</v>
      </c>
      <c r="F3829" s="316">
        <v>56025299409.73999</v>
      </c>
      <c r="G3829" s="317">
        <v>76.789488973879259</v>
      </c>
      <c r="H3829" s="317">
        <v>64.354474932529342</v>
      </c>
      <c r="I3829" s="317">
        <v>64.348994024911036</v>
      </c>
    </row>
    <row r="3830" spans="1:9" x14ac:dyDescent="0.2">
      <c r="A3830" s="334" t="s">
        <v>28</v>
      </c>
      <c r="B3830" s="311">
        <v>75530000000</v>
      </c>
      <c r="C3830" s="311">
        <v>53127553937</v>
      </c>
      <c r="D3830" s="311">
        <v>53118216277</v>
      </c>
      <c r="E3830" s="311">
        <v>53105996630</v>
      </c>
      <c r="F3830" s="316">
        <v>22402446063</v>
      </c>
      <c r="G3830" s="317">
        <v>70.339671570236987</v>
      </c>
      <c r="H3830" s="317">
        <v>70.327308721037994</v>
      </c>
      <c r="I3830" s="317">
        <v>70.311130186680799</v>
      </c>
    </row>
    <row r="3831" spans="1:9" x14ac:dyDescent="0.2">
      <c r="A3831" s="30" t="s">
        <v>110</v>
      </c>
      <c r="B3831" s="335">
        <v>22442000000</v>
      </c>
      <c r="C3831" s="335">
        <v>17015013344</v>
      </c>
      <c r="D3831" s="335">
        <v>17009300345</v>
      </c>
      <c r="E3831" s="335">
        <v>17005314067</v>
      </c>
      <c r="F3831" s="336">
        <v>5426986656</v>
      </c>
      <c r="G3831" s="319">
        <v>75.817722769806622</v>
      </c>
      <c r="H3831" s="319">
        <v>75.792266041351041</v>
      </c>
      <c r="I3831" s="319">
        <v>75.774503462258266</v>
      </c>
    </row>
    <row r="3832" spans="1:9" x14ac:dyDescent="0.2">
      <c r="A3832" s="30" t="s">
        <v>111</v>
      </c>
      <c r="B3832" s="335">
        <v>9052000000</v>
      </c>
      <c r="C3832" s="335">
        <v>5480546005</v>
      </c>
      <c r="D3832" s="335">
        <v>5479535064</v>
      </c>
      <c r="E3832" s="335">
        <v>5479535064</v>
      </c>
      <c r="F3832" s="336">
        <v>3571453995</v>
      </c>
      <c r="G3832" s="319">
        <v>60.545139250994254</v>
      </c>
      <c r="H3832" s="319">
        <v>60.533971100309323</v>
      </c>
      <c r="I3832" s="319">
        <v>60.533971100309323</v>
      </c>
    </row>
    <row r="3833" spans="1:9" x14ac:dyDescent="0.2">
      <c r="A3833" s="30" t="s">
        <v>112</v>
      </c>
      <c r="B3833" s="335">
        <v>7411000000</v>
      </c>
      <c r="C3833" s="335">
        <v>5474691799</v>
      </c>
      <c r="D3833" s="335">
        <v>5472078079</v>
      </c>
      <c r="E3833" s="335">
        <v>5467234932</v>
      </c>
      <c r="F3833" s="336">
        <v>1936308201</v>
      </c>
      <c r="G3833" s="319">
        <v>73.872511118607477</v>
      </c>
      <c r="H3833" s="319">
        <v>73.837243003643238</v>
      </c>
      <c r="I3833" s="319">
        <v>73.771892214276079</v>
      </c>
    </row>
    <row r="3834" spans="1:9" x14ac:dyDescent="0.2">
      <c r="A3834" s="30" t="s">
        <v>149</v>
      </c>
      <c r="B3834" s="335">
        <v>27424260931</v>
      </c>
      <c r="C3834" s="335">
        <v>19522563533</v>
      </c>
      <c r="D3834" s="335">
        <v>19522563533</v>
      </c>
      <c r="E3834" s="335">
        <v>19519173311</v>
      </c>
      <c r="F3834" s="336">
        <v>7901697398</v>
      </c>
      <c r="G3834" s="319">
        <v>71.187200202474628</v>
      </c>
      <c r="H3834" s="319">
        <v>71.187200202474628</v>
      </c>
      <c r="I3834" s="319">
        <v>71.174838075347367</v>
      </c>
    </row>
    <row r="3835" spans="1:9" x14ac:dyDescent="0.2">
      <c r="A3835" s="30" t="s">
        <v>150</v>
      </c>
      <c r="B3835" s="335">
        <v>1997739069</v>
      </c>
      <c r="C3835" s="335">
        <v>232700470</v>
      </c>
      <c r="D3835" s="335">
        <v>232700470</v>
      </c>
      <c r="E3835" s="335">
        <v>232700470</v>
      </c>
      <c r="F3835" s="336">
        <v>1765038599</v>
      </c>
      <c r="G3835" s="319">
        <v>11.648191378490781</v>
      </c>
      <c r="H3835" s="319">
        <v>11.648191378490781</v>
      </c>
      <c r="I3835" s="319">
        <v>11.648191378490781</v>
      </c>
    </row>
    <row r="3836" spans="1:9" x14ac:dyDescent="0.2">
      <c r="A3836" s="30" t="s">
        <v>151</v>
      </c>
      <c r="B3836" s="335">
        <v>7203000000</v>
      </c>
      <c r="C3836" s="335">
        <v>5402038786</v>
      </c>
      <c r="D3836" s="335">
        <v>5402038786</v>
      </c>
      <c r="E3836" s="335">
        <v>5402038786</v>
      </c>
      <c r="F3836" s="336">
        <v>1800961214</v>
      </c>
      <c r="G3836" s="319">
        <v>74.99706769401638</v>
      </c>
      <c r="H3836" s="319">
        <v>74.99706769401638</v>
      </c>
      <c r="I3836" s="319">
        <v>74.99706769401638</v>
      </c>
    </row>
    <row r="3837" spans="1:9" x14ac:dyDescent="0.2">
      <c r="A3837" s="334" t="s">
        <v>29</v>
      </c>
      <c r="B3837" s="311">
        <v>35789201177</v>
      </c>
      <c r="C3837" s="311">
        <v>33649865864.259998</v>
      </c>
      <c r="D3837" s="311">
        <v>21074220251.349998</v>
      </c>
      <c r="E3837" s="311">
        <v>21073407008.349998</v>
      </c>
      <c r="F3837" s="316">
        <v>2139335312.7400017</v>
      </c>
      <c r="G3837" s="317">
        <v>94.022399935221657</v>
      </c>
      <c r="H3837" s="317">
        <v>58.884299057486054</v>
      </c>
      <c r="I3837" s="317">
        <v>58.88202674356662</v>
      </c>
    </row>
    <row r="3838" spans="1:9" x14ac:dyDescent="0.2">
      <c r="A3838" s="30" t="s">
        <v>113</v>
      </c>
      <c r="B3838" s="335">
        <v>35789201177</v>
      </c>
      <c r="C3838" s="335">
        <v>33649865864.259998</v>
      </c>
      <c r="D3838" s="335">
        <v>21074220251.349998</v>
      </c>
      <c r="E3838" s="335">
        <v>21073407008.349998</v>
      </c>
      <c r="F3838" s="336">
        <v>2139335312.7400017</v>
      </c>
      <c r="G3838" s="319">
        <v>94.022399935221657</v>
      </c>
      <c r="H3838" s="319">
        <v>58.884299057486054</v>
      </c>
      <c r="I3838" s="319">
        <v>58.88202674356662</v>
      </c>
    </row>
    <row r="3839" spans="1:9" x14ac:dyDescent="0.2">
      <c r="A3839" s="334" t="s">
        <v>30</v>
      </c>
      <c r="B3839" s="311">
        <v>127474798823</v>
      </c>
      <c r="C3839" s="311">
        <v>98252946985</v>
      </c>
      <c r="D3839" s="311">
        <v>80826072825.039993</v>
      </c>
      <c r="E3839" s="311">
        <v>80825875955.039993</v>
      </c>
      <c r="F3839" s="316">
        <v>29221851838</v>
      </c>
      <c r="G3839" s="317">
        <v>77.076369519457074</v>
      </c>
      <c r="H3839" s="317">
        <v>63.405530796144092</v>
      </c>
      <c r="I3839" s="317">
        <v>63.405376357775246</v>
      </c>
    </row>
    <row r="3840" spans="1:9" x14ac:dyDescent="0.2">
      <c r="A3840" s="30" t="s">
        <v>115</v>
      </c>
      <c r="B3840" s="335">
        <v>24015320587</v>
      </c>
      <c r="C3840" s="335">
        <v>0</v>
      </c>
      <c r="D3840" s="335">
        <v>0</v>
      </c>
      <c r="E3840" s="335">
        <v>0</v>
      </c>
      <c r="F3840" s="336">
        <v>24015320587</v>
      </c>
      <c r="G3840" s="319">
        <v>0</v>
      </c>
      <c r="H3840" s="319">
        <v>0</v>
      </c>
      <c r="I3840" s="319">
        <v>0</v>
      </c>
    </row>
    <row r="3841" spans="1:9" x14ac:dyDescent="0.2">
      <c r="A3841" s="30" t="s">
        <v>118</v>
      </c>
      <c r="B3841" s="335">
        <v>400000000</v>
      </c>
      <c r="C3841" s="335">
        <v>223847676</v>
      </c>
      <c r="D3841" s="335">
        <v>219407832</v>
      </c>
      <c r="E3841" s="335">
        <v>219210962</v>
      </c>
      <c r="F3841" s="336">
        <v>176152324</v>
      </c>
      <c r="G3841" s="319">
        <v>55.961919000000002</v>
      </c>
      <c r="H3841" s="319">
        <v>54.851958000000003</v>
      </c>
      <c r="I3841" s="319">
        <v>54.802740499999999</v>
      </c>
    </row>
    <row r="3842" spans="1:9" x14ac:dyDescent="0.2">
      <c r="A3842" s="30" t="s">
        <v>1654</v>
      </c>
      <c r="B3842" s="335">
        <v>102804478236</v>
      </c>
      <c r="C3842" s="335">
        <v>98029099309</v>
      </c>
      <c r="D3842" s="335">
        <v>80606664993.039993</v>
      </c>
      <c r="E3842" s="335">
        <v>80606664993.039993</v>
      </c>
      <c r="F3842" s="336">
        <v>4775378927</v>
      </c>
      <c r="G3842" s="319">
        <v>95.354892112737005</v>
      </c>
      <c r="H3842" s="319">
        <v>78.407737071528857</v>
      </c>
      <c r="I3842" s="319">
        <v>78.407737071528857</v>
      </c>
    </row>
    <row r="3843" spans="1:9" x14ac:dyDescent="0.2">
      <c r="A3843" s="30" t="s">
        <v>124</v>
      </c>
      <c r="B3843" s="335">
        <v>255000000</v>
      </c>
      <c r="C3843" s="335">
        <v>0</v>
      </c>
      <c r="D3843" s="335">
        <v>0</v>
      </c>
      <c r="E3843" s="335">
        <v>0</v>
      </c>
      <c r="F3843" s="336">
        <v>255000000</v>
      </c>
      <c r="G3843" s="319">
        <v>0</v>
      </c>
      <c r="H3843" s="319">
        <v>0</v>
      </c>
      <c r="I3843" s="319">
        <v>0</v>
      </c>
    </row>
    <row r="3844" spans="1:9" x14ac:dyDescent="0.2">
      <c r="A3844" s="334" t="s">
        <v>33</v>
      </c>
      <c r="B3844" s="311">
        <v>2585000000</v>
      </c>
      <c r="C3844" s="311">
        <v>323333804</v>
      </c>
      <c r="D3844" s="311">
        <v>319678694</v>
      </c>
      <c r="E3844" s="311">
        <v>319678694</v>
      </c>
      <c r="F3844" s="316">
        <v>2261666196</v>
      </c>
      <c r="G3844" s="317">
        <v>12.508077524177949</v>
      </c>
      <c r="H3844" s="317">
        <v>12.366680618955513</v>
      </c>
      <c r="I3844" s="317">
        <v>12.366680618955513</v>
      </c>
    </row>
    <row r="3845" spans="1:9" x14ac:dyDescent="0.2">
      <c r="A3845" s="30" t="s">
        <v>378</v>
      </c>
      <c r="B3845" s="335">
        <v>2585000000</v>
      </c>
      <c r="C3845" s="335">
        <v>323333804</v>
      </c>
      <c r="D3845" s="335">
        <v>319678694</v>
      </c>
      <c r="E3845" s="335">
        <v>319678694</v>
      </c>
      <c r="F3845" s="336">
        <v>2261666196</v>
      </c>
      <c r="G3845" s="319">
        <v>12.508077524177949</v>
      </c>
      <c r="H3845" s="319">
        <v>12.366680618955513</v>
      </c>
      <c r="I3845" s="319">
        <v>12.366680618955513</v>
      </c>
    </row>
    <row r="3846" spans="1:9" x14ac:dyDescent="0.2">
      <c r="A3846" s="334" t="s">
        <v>131</v>
      </c>
      <c r="B3846" s="311">
        <v>690706153</v>
      </c>
      <c r="C3846" s="311">
        <v>0</v>
      </c>
      <c r="D3846" s="311">
        <v>0</v>
      </c>
      <c r="E3846" s="311">
        <v>0</v>
      </c>
      <c r="F3846" s="316">
        <v>690706153</v>
      </c>
      <c r="G3846" s="317">
        <v>0</v>
      </c>
      <c r="H3846" s="317">
        <v>0</v>
      </c>
      <c r="I3846" s="317">
        <v>0</v>
      </c>
    </row>
    <row r="3847" spans="1:9" x14ac:dyDescent="0.2">
      <c r="A3847" s="334" t="s">
        <v>1651</v>
      </c>
      <c r="B3847" s="311">
        <v>690706153</v>
      </c>
      <c r="C3847" s="311">
        <v>0</v>
      </c>
      <c r="D3847" s="311">
        <v>0</v>
      </c>
      <c r="E3847" s="311">
        <v>0</v>
      </c>
      <c r="F3847" s="316">
        <v>690706153</v>
      </c>
      <c r="G3847" s="317">
        <v>0</v>
      </c>
      <c r="H3847" s="317">
        <v>0</v>
      </c>
      <c r="I3847" s="317">
        <v>0</v>
      </c>
    </row>
    <row r="3848" spans="1:9" x14ac:dyDescent="0.2">
      <c r="A3848" s="30" t="s">
        <v>1108</v>
      </c>
      <c r="B3848" s="335">
        <v>690706153</v>
      </c>
      <c r="C3848" s="335">
        <v>0</v>
      </c>
      <c r="D3848" s="335">
        <v>0</v>
      </c>
      <c r="E3848" s="335">
        <v>0</v>
      </c>
      <c r="F3848" s="336">
        <v>690706153</v>
      </c>
      <c r="G3848" s="319">
        <v>0</v>
      </c>
      <c r="H3848" s="319">
        <v>0</v>
      </c>
      <c r="I3848" s="319">
        <v>0</v>
      </c>
    </row>
    <row r="3849" spans="1:9" x14ac:dyDescent="0.2">
      <c r="A3849" s="334" t="s">
        <v>1109</v>
      </c>
      <c r="B3849" s="311">
        <v>216282549805</v>
      </c>
      <c r="C3849" s="311">
        <v>138484036214.46002</v>
      </c>
      <c r="D3849" s="311">
        <v>83467631319.5</v>
      </c>
      <c r="E3849" s="311">
        <v>83256736118.5</v>
      </c>
      <c r="F3849" s="316">
        <v>77798513590.539978</v>
      </c>
      <c r="G3849" s="317">
        <v>64.029223041487626</v>
      </c>
      <c r="H3849" s="317">
        <v>38.591939754156904</v>
      </c>
      <c r="I3849" s="317">
        <v>38.494430638793624</v>
      </c>
    </row>
    <row r="3850" spans="1:9" x14ac:dyDescent="0.2">
      <c r="A3850" s="334" t="s">
        <v>109</v>
      </c>
      <c r="B3850" s="311">
        <v>80764416835</v>
      </c>
      <c r="C3850" s="311">
        <v>55669066575.790001</v>
      </c>
      <c r="D3850" s="311">
        <v>44960484562.699997</v>
      </c>
      <c r="E3850" s="311">
        <v>44960484562.699997</v>
      </c>
      <c r="F3850" s="316">
        <v>25095350259.209999</v>
      </c>
      <c r="G3850" s="317">
        <v>68.927714403634866</v>
      </c>
      <c r="H3850" s="317">
        <v>55.668679753552006</v>
      </c>
      <c r="I3850" s="317">
        <v>55.668679753552006</v>
      </c>
    </row>
    <row r="3851" spans="1:9" x14ac:dyDescent="0.2">
      <c r="A3851" s="334" t="s">
        <v>29</v>
      </c>
      <c r="B3851" s="311">
        <v>58166910000</v>
      </c>
      <c r="C3851" s="311">
        <v>54449819692.410004</v>
      </c>
      <c r="D3851" s="311">
        <v>43741237679.32</v>
      </c>
      <c r="E3851" s="311">
        <v>43741237679.32</v>
      </c>
      <c r="F3851" s="316">
        <v>3717090307.5899963</v>
      </c>
      <c r="G3851" s="317">
        <v>93.609613597163758</v>
      </c>
      <c r="H3851" s="317">
        <v>75.199520963585655</v>
      </c>
      <c r="I3851" s="317">
        <v>75.199520963585655</v>
      </c>
    </row>
    <row r="3852" spans="1:9" x14ac:dyDescent="0.2">
      <c r="A3852" s="30" t="s">
        <v>113</v>
      </c>
      <c r="B3852" s="335">
        <v>58166910000</v>
      </c>
      <c r="C3852" s="335">
        <v>54449819692.410004</v>
      </c>
      <c r="D3852" s="335">
        <v>43741237679.32</v>
      </c>
      <c r="E3852" s="335">
        <v>43741237679.32</v>
      </c>
      <c r="F3852" s="336">
        <v>3717090307.5899963</v>
      </c>
      <c r="G3852" s="319">
        <v>93.609613597163758</v>
      </c>
      <c r="H3852" s="319">
        <v>75.199520963585655</v>
      </c>
      <c r="I3852" s="319">
        <v>75.199520963585655</v>
      </c>
    </row>
    <row r="3853" spans="1:9" x14ac:dyDescent="0.2">
      <c r="A3853" s="334" t="s">
        <v>30</v>
      </c>
      <c r="B3853" s="311">
        <v>20476985584</v>
      </c>
      <c r="C3853" s="311">
        <v>1300000</v>
      </c>
      <c r="D3853" s="311">
        <v>1300000</v>
      </c>
      <c r="E3853" s="311">
        <v>1300000</v>
      </c>
      <c r="F3853" s="316">
        <v>20475685584</v>
      </c>
      <c r="G3853" s="317">
        <v>6.3485906881517494E-3</v>
      </c>
      <c r="H3853" s="317">
        <v>6.3485906881517494E-3</v>
      </c>
      <c r="I3853" s="317">
        <v>6.3485906881517494E-3</v>
      </c>
    </row>
    <row r="3854" spans="1:9" x14ac:dyDescent="0.2">
      <c r="A3854" s="30" t="s">
        <v>115</v>
      </c>
      <c r="B3854" s="335">
        <v>20000000000</v>
      </c>
      <c r="C3854" s="335">
        <v>0</v>
      </c>
      <c r="D3854" s="335">
        <v>0</v>
      </c>
      <c r="E3854" s="335">
        <v>0</v>
      </c>
      <c r="F3854" s="336">
        <v>20000000000</v>
      </c>
      <c r="G3854" s="319">
        <v>0</v>
      </c>
      <c r="H3854" s="319">
        <v>0</v>
      </c>
      <c r="I3854" s="319">
        <v>0</v>
      </c>
    </row>
    <row r="3855" spans="1:9" x14ac:dyDescent="0.2">
      <c r="A3855" s="30" t="s">
        <v>124</v>
      </c>
      <c r="B3855" s="335">
        <v>476985584</v>
      </c>
      <c r="C3855" s="335">
        <v>1300000</v>
      </c>
      <c r="D3855" s="335">
        <v>1300000</v>
      </c>
      <c r="E3855" s="335">
        <v>1300000</v>
      </c>
      <c r="F3855" s="336">
        <v>475685584</v>
      </c>
      <c r="G3855" s="319">
        <v>0.27254492454430235</v>
      </c>
      <c r="H3855" s="319">
        <v>0.27254492454430235</v>
      </c>
      <c r="I3855" s="319">
        <v>0.27254492454430235</v>
      </c>
    </row>
    <row r="3856" spans="1:9" x14ac:dyDescent="0.2">
      <c r="A3856" s="334" t="s">
        <v>127</v>
      </c>
      <c r="B3856" s="311">
        <v>2120521251</v>
      </c>
      <c r="C3856" s="311">
        <v>1217946883.3800001</v>
      </c>
      <c r="D3856" s="311">
        <v>1217946883.3800001</v>
      </c>
      <c r="E3856" s="311">
        <v>1217946883.3800001</v>
      </c>
      <c r="F3856" s="316">
        <v>902574367.61999989</v>
      </c>
      <c r="G3856" s="317">
        <v>57.436202669774616</v>
      </c>
      <c r="H3856" s="317">
        <v>57.436202669774616</v>
      </c>
      <c r="I3856" s="317">
        <v>57.436202669774616</v>
      </c>
    </row>
    <row r="3857" spans="1:9" x14ac:dyDescent="0.2">
      <c r="A3857" s="30" t="s">
        <v>128</v>
      </c>
      <c r="B3857" s="335">
        <v>1771100000</v>
      </c>
      <c r="C3857" s="335">
        <v>905352519.38</v>
      </c>
      <c r="D3857" s="335">
        <v>905352519.38</v>
      </c>
      <c r="E3857" s="335">
        <v>905352519.38</v>
      </c>
      <c r="F3857" s="336">
        <v>865747480.62</v>
      </c>
      <c r="G3857" s="319">
        <v>51.118091546496522</v>
      </c>
      <c r="H3857" s="319">
        <v>51.118091546496522</v>
      </c>
      <c r="I3857" s="319">
        <v>51.118091546496522</v>
      </c>
    </row>
    <row r="3858" spans="1:9" x14ac:dyDescent="0.2">
      <c r="A3858" s="30" t="s">
        <v>130</v>
      </c>
      <c r="B3858" s="335">
        <v>312594364</v>
      </c>
      <c r="C3858" s="335">
        <v>312594364</v>
      </c>
      <c r="D3858" s="335">
        <v>312594364</v>
      </c>
      <c r="E3858" s="335">
        <v>312594364</v>
      </c>
      <c r="F3858" s="336">
        <v>0</v>
      </c>
      <c r="G3858" s="319">
        <v>100</v>
      </c>
      <c r="H3858" s="319">
        <v>100</v>
      </c>
      <c r="I3858" s="319">
        <v>100</v>
      </c>
    </row>
    <row r="3859" spans="1:9" x14ac:dyDescent="0.2">
      <c r="A3859" s="30" t="s">
        <v>348</v>
      </c>
      <c r="B3859" s="335">
        <v>36826887</v>
      </c>
      <c r="C3859" s="335">
        <v>0</v>
      </c>
      <c r="D3859" s="335">
        <v>0</v>
      </c>
      <c r="E3859" s="335">
        <v>0</v>
      </c>
      <c r="F3859" s="336">
        <v>36826887</v>
      </c>
      <c r="G3859" s="319">
        <v>0</v>
      </c>
      <c r="H3859" s="319">
        <v>0</v>
      </c>
      <c r="I3859" s="319">
        <v>0</v>
      </c>
    </row>
    <row r="3860" spans="1:9" x14ac:dyDescent="0.2">
      <c r="A3860" s="334" t="s">
        <v>131</v>
      </c>
      <c r="B3860" s="311">
        <v>135518132970</v>
      </c>
      <c r="C3860" s="311">
        <v>82814969638.669998</v>
      </c>
      <c r="D3860" s="311">
        <v>38507146756.800003</v>
      </c>
      <c r="E3860" s="311">
        <v>38296251555.800003</v>
      </c>
      <c r="F3860" s="316">
        <v>52703163331.330002</v>
      </c>
      <c r="G3860" s="317">
        <v>61.109880887307497</v>
      </c>
      <c r="H3860" s="317">
        <v>28.414755953968484</v>
      </c>
      <c r="I3860" s="317">
        <v>28.259134564876089</v>
      </c>
    </row>
    <row r="3861" spans="1:9" x14ac:dyDescent="0.2">
      <c r="A3861" s="334" t="s">
        <v>1651</v>
      </c>
      <c r="B3861" s="311">
        <v>135518132970</v>
      </c>
      <c r="C3861" s="311">
        <v>82814969638.669998</v>
      </c>
      <c r="D3861" s="311">
        <v>38507146756.800003</v>
      </c>
      <c r="E3861" s="311">
        <v>38296251555.800003</v>
      </c>
      <c r="F3861" s="316">
        <v>52703163331.330002</v>
      </c>
      <c r="G3861" s="317">
        <v>61.109880887307497</v>
      </c>
      <c r="H3861" s="317">
        <v>28.414755953968484</v>
      </c>
      <c r="I3861" s="317">
        <v>28.259134564876089</v>
      </c>
    </row>
    <row r="3862" spans="1:9" x14ac:dyDescent="0.2">
      <c r="A3862" s="30" t="s">
        <v>1106</v>
      </c>
      <c r="B3862" s="335">
        <v>10719174518</v>
      </c>
      <c r="C3862" s="335">
        <v>0</v>
      </c>
      <c r="D3862" s="335">
        <v>0</v>
      </c>
      <c r="E3862" s="335">
        <v>0</v>
      </c>
      <c r="F3862" s="336">
        <v>10719174518</v>
      </c>
      <c r="G3862" s="319">
        <v>0</v>
      </c>
      <c r="H3862" s="319">
        <v>0</v>
      </c>
      <c r="I3862" s="319">
        <v>0</v>
      </c>
    </row>
    <row r="3863" spans="1:9" x14ac:dyDescent="0.2">
      <c r="A3863" s="30" t="s">
        <v>1110</v>
      </c>
      <c r="B3863" s="335">
        <v>6466102825</v>
      </c>
      <c r="C3863" s="335">
        <v>3233051412</v>
      </c>
      <c r="D3863" s="335">
        <v>1939830847.2</v>
      </c>
      <c r="E3863" s="335">
        <v>1939830847.2</v>
      </c>
      <c r="F3863" s="336">
        <v>3233051413</v>
      </c>
      <c r="G3863" s="319">
        <v>49.999999992267369</v>
      </c>
      <c r="H3863" s="319">
        <v>29.999999995360422</v>
      </c>
      <c r="I3863" s="319">
        <v>29.999999995360422</v>
      </c>
    </row>
    <row r="3864" spans="1:9" x14ac:dyDescent="0.2">
      <c r="A3864" s="30" t="s">
        <v>1111</v>
      </c>
      <c r="B3864" s="335">
        <v>6523730185</v>
      </c>
      <c r="C3864" s="335">
        <v>2041172855</v>
      </c>
      <c r="D3864" s="335">
        <v>0</v>
      </c>
      <c r="E3864" s="335">
        <v>0</v>
      </c>
      <c r="F3864" s="336">
        <v>4482557330</v>
      </c>
      <c r="G3864" s="319">
        <v>31.288431573906362</v>
      </c>
      <c r="H3864" s="319">
        <v>0</v>
      </c>
      <c r="I3864" s="319">
        <v>0</v>
      </c>
    </row>
    <row r="3865" spans="1:9" x14ac:dyDescent="0.2">
      <c r="A3865" s="30" t="s">
        <v>1112</v>
      </c>
      <c r="B3865" s="335">
        <v>5545407747</v>
      </c>
      <c r="C3865" s="335">
        <v>4425455000</v>
      </c>
      <c r="D3865" s="335">
        <v>0</v>
      </c>
      <c r="E3865" s="335">
        <v>0</v>
      </c>
      <c r="F3865" s="336">
        <v>1119952747</v>
      </c>
      <c r="G3865" s="319">
        <v>79.80396035610039</v>
      </c>
      <c r="H3865" s="319">
        <v>0</v>
      </c>
      <c r="I3865" s="319">
        <v>0</v>
      </c>
    </row>
    <row r="3866" spans="1:9" x14ac:dyDescent="0.2">
      <c r="A3866" s="30" t="s">
        <v>1113</v>
      </c>
      <c r="B3866" s="335">
        <v>3192262258</v>
      </c>
      <c r="C3866" s="335">
        <v>0</v>
      </c>
      <c r="D3866" s="335">
        <v>0</v>
      </c>
      <c r="E3866" s="335">
        <v>0</v>
      </c>
      <c r="F3866" s="336">
        <v>3192262258</v>
      </c>
      <c r="G3866" s="319">
        <v>0</v>
      </c>
      <c r="H3866" s="319">
        <v>0</v>
      </c>
      <c r="I3866" s="319">
        <v>0</v>
      </c>
    </row>
    <row r="3867" spans="1:9" x14ac:dyDescent="0.2">
      <c r="A3867" s="30" t="s">
        <v>1114</v>
      </c>
      <c r="B3867" s="335">
        <v>2358397693</v>
      </c>
      <c r="C3867" s="335">
        <v>401757409</v>
      </c>
      <c r="D3867" s="335">
        <v>210895201</v>
      </c>
      <c r="E3867" s="335">
        <v>0</v>
      </c>
      <c r="F3867" s="336">
        <v>1956640284</v>
      </c>
      <c r="G3867" s="319">
        <v>17.035184955975108</v>
      </c>
      <c r="H3867" s="319">
        <v>8.9423086541324892</v>
      </c>
      <c r="I3867" s="319">
        <v>0</v>
      </c>
    </row>
    <row r="3868" spans="1:9" x14ac:dyDescent="0.2">
      <c r="A3868" s="30" t="s">
        <v>1115</v>
      </c>
      <c r="B3868" s="335">
        <v>4980831756</v>
      </c>
      <c r="C3868" s="335">
        <v>0</v>
      </c>
      <c r="D3868" s="335">
        <v>0</v>
      </c>
      <c r="E3868" s="335">
        <v>0</v>
      </c>
      <c r="F3868" s="336">
        <v>4980831756</v>
      </c>
      <c r="G3868" s="319">
        <v>0</v>
      </c>
      <c r="H3868" s="319">
        <v>0</v>
      </c>
      <c r="I3868" s="319">
        <v>0</v>
      </c>
    </row>
    <row r="3869" spans="1:9" x14ac:dyDescent="0.2">
      <c r="A3869" s="30" t="s">
        <v>1116</v>
      </c>
      <c r="B3869" s="335">
        <v>2626680220</v>
      </c>
      <c r="C3869" s="335">
        <v>0</v>
      </c>
      <c r="D3869" s="335">
        <v>0</v>
      </c>
      <c r="E3869" s="335">
        <v>0</v>
      </c>
      <c r="F3869" s="336">
        <v>2626680220</v>
      </c>
      <c r="G3869" s="319">
        <v>0</v>
      </c>
      <c r="H3869" s="319">
        <v>0</v>
      </c>
      <c r="I3869" s="319">
        <v>0</v>
      </c>
    </row>
    <row r="3870" spans="1:9" x14ac:dyDescent="0.2">
      <c r="A3870" s="30" t="s">
        <v>1117</v>
      </c>
      <c r="B3870" s="335">
        <v>2343785703</v>
      </c>
      <c r="C3870" s="335">
        <v>2222504108.3699999</v>
      </c>
      <c r="D3870" s="335">
        <v>1131038597.5999999</v>
      </c>
      <c r="E3870" s="335">
        <v>1131038597.5999999</v>
      </c>
      <c r="F3870" s="336">
        <v>121281594.63000011</v>
      </c>
      <c r="G3870" s="319">
        <v>94.825397455289448</v>
      </c>
      <c r="H3870" s="319">
        <v>48.256911719885167</v>
      </c>
      <c r="I3870" s="319">
        <v>48.256911719885167</v>
      </c>
    </row>
    <row r="3871" spans="1:9" x14ac:dyDescent="0.2">
      <c r="A3871" s="30" t="s">
        <v>1118</v>
      </c>
      <c r="B3871" s="335">
        <v>3500000000</v>
      </c>
      <c r="C3871" s="335">
        <v>2574999873.6999998</v>
      </c>
      <c r="D3871" s="335">
        <v>22000000</v>
      </c>
      <c r="E3871" s="335">
        <v>22000000</v>
      </c>
      <c r="F3871" s="336">
        <v>925000126.30000019</v>
      </c>
      <c r="G3871" s="319">
        <v>73.571424962857137</v>
      </c>
      <c r="H3871" s="319">
        <v>0.62857142857142856</v>
      </c>
      <c r="I3871" s="319">
        <v>0.62857142857142856</v>
      </c>
    </row>
    <row r="3872" spans="1:9" x14ac:dyDescent="0.2">
      <c r="A3872" s="30" t="s">
        <v>1119</v>
      </c>
      <c r="B3872" s="335">
        <v>2559000000</v>
      </c>
      <c r="C3872" s="335">
        <v>0</v>
      </c>
      <c r="D3872" s="335">
        <v>0</v>
      </c>
      <c r="E3872" s="335">
        <v>0</v>
      </c>
      <c r="F3872" s="336">
        <v>2559000000</v>
      </c>
      <c r="G3872" s="319">
        <v>0</v>
      </c>
      <c r="H3872" s="319">
        <v>0</v>
      </c>
      <c r="I3872" s="319">
        <v>0</v>
      </c>
    </row>
    <row r="3873" spans="1:9" x14ac:dyDescent="0.2">
      <c r="A3873" s="30" t="s">
        <v>1120</v>
      </c>
      <c r="B3873" s="335">
        <v>14620000000</v>
      </c>
      <c r="C3873" s="335">
        <v>601760932.60000002</v>
      </c>
      <c r="D3873" s="335">
        <v>0</v>
      </c>
      <c r="E3873" s="335">
        <v>0</v>
      </c>
      <c r="F3873" s="336">
        <v>14018239067.4</v>
      </c>
      <c r="G3873" s="319">
        <v>4.1160118508891932</v>
      </c>
      <c r="H3873" s="319">
        <v>0</v>
      </c>
      <c r="I3873" s="319">
        <v>0</v>
      </c>
    </row>
    <row r="3874" spans="1:9" x14ac:dyDescent="0.2">
      <c r="A3874" s="30" t="s">
        <v>1121</v>
      </c>
      <c r="B3874" s="335">
        <v>2766161663</v>
      </c>
      <c r="C3874" s="335">
        <v>0</v>
      </c>
      <c r="D3874" s="335">
        <v>0</v>
      </c>
      <c r="E3874" s="335">
        <v>0</v>
      </c>
      <c r="F3874" s="336">
        <v>2766161663</v>
      </c>
      <c r="G3874" s="319">
        <v>0</v>
      </c>
      <c r="H3874" s="319">
        <v>0</v>
      </c>
      <c r="I3874" s="319">
        <v>0</v>
      </c>
    </row>
    <row r="3875" spans="1:9" x14ac:dyDescent="0.2">
      <c r="A3875" s="30" t="s">
        <v>1122</v>
      </c>
      <c r="B3875" s="335">
        <v>12166858246</v>
      </c>
      <c r="C3875" s="335">
        <v>12164817439</v>
      </c>
      <c r="D3875" s="335">
        <v>5981675426</v>
      </c>
      <c r="E3875" s="335">
        <v>5981675426</v>
      </c>
      <c r="F3875" s="336">
        <v>2040807</v>
      </c>
      <c r="G3875" s="319">
        <v>99.983226507955152</v>
      </c>
      <c r="H3875" s="319">
        <v>49.163681412714304</v>
      </c>
      <c r="I3875" s="319">
        <v>49.163681412714304</v>
      </c>
    </row>
    <row r="3876" spans="1:9" x14ac:dyDescent="0.2">
      <c r="A3876" s="30" t="s">
        <v>1123</v>
      </c>
      <c r="B3876" s="335">
        <v>55149740156</v>
      </c>
      <c r="C3876" s="335">
        <v>55149450609</v>
      </c>
      <c r="D3876" s="335">
        <v>29221706685</v>
      </c>
      <c r="E3876" s="335">
        <v>29221706685</v>
      </c>
      <c r="F3876" s="336">
        <v>289547</v>
      </c>
      <c r="G3876" s="319">
        <v>99.999474980300576</v>
      </c>
      <c r="H3876" s="319">
        <v>52.986118524478364</v>
      </c>
      <c r="I3876" s="319">
        <v>52.986118524478364</v>
      </c>
    </row>
    <row r="3877" spans="1:9" x14ac:dyDescent="0.2">
      <c r="A3877" s="334" t="s">
        <v>1124</v>
      </c>
      <c r="B3877" s="311">
        <v>15349613200</v>
      </c>
      <c r="C3877" s="311">
        <v>8560526885</v>
      </c>
      <c r="D3877" s="311">
        <v>7842026885</v>
      </c>
      <c r="E3877" s="311">
        <v>7842026885</v>
      </c>
      <c r="F3877" s="316">
        <v>6789086315</v>
      </c>
      <c r="G3877" s="317">
        <v>55.770310127423926</v>
      </c>
      <c r="H3877" s="317">
        <v>51.089410415892431</v>
      </c>
      <c r="I3877" s="317">
        <v>51.089410415892431</v>
      </c>
    </row>
    <row r="3878" spans="1:9" x14ac:dyDescent="0.2">
      <c r="A3878" s="334" t="s">
        <v>109</v>
      </c>
      <c r="B3878" s="311">
        <v>15349613200</v>
      </c>
      <c r="C3878" s="311">
        <v>8560526885</v>
      </c>
      <c r="D3878" s="311">
        <v>7842026885</v>
      </c>
      <c r="E3878" s="311">
        <v>7842026885</v>
      </c>
      <c r="F3878" s="316">
        <v>6789086315</v>
      </c>
      <c r="G3878" s="317">
        <v>55.770310127423926</v>
      </c>
      <c r="H3878" s="317">
        <v>51.089410415892431</v>
      </c>
      <c r="I3878" s="317">
        <v>51.089410415892431</v>
      </c>
    </row>
    <row r="3879" spans="1:9" x14ac:dyDescent="0.2">
      <c r="A3879" s="334" t="s">
        <v>29</v>
      </c>
      <c r="B3879" s="311">
        <v>40564308</v>
      </c>
      <c r="C3879" s="311">
        <v>5560000</v>
      </c>
      <c r="D3879" s="311">
        <v>5560000</v>
      </c>
      <c r="E3879" s="311">
        <v>5560000</v>
      </c>
      <c r="F3879" s="316">
        <v>35004308</v>
      </c>
      <c r="G3879" s="317">
        <v>13.706630962372143</v>
      </c>
      <c r="H3879" s="317">
        <v>13.706630962372143</v>
      </c>
      <c r="I3879" s="317">
        <v>13.706630962372143</v>
      </c>
    </row>
    <row r="3880" spans="1:9" x14ac:dyDescent="0.2">
      <c r="A3880" s="30" t="s">
        <v>113</v>
      </c>
      <c r="B3880" s="335">
        <v>40564308</v>
      </c>
      <c r="C3880" s="335">
        <v>5560000</v>
      </c>
      <c r="D3880" s="335">
        <v>5560000</v>
      </c>
      <c r="E3880" s="335">
        <v>5560000</v>
      </c>
      <c r="F3880" s="336">
        <v>35004308</v>
      </c>
      <c r="G3880" s="319">
        <v>13.706630962372143</v>
      </c>
      <c r="H3880" s="319">
        <v>13.706630962372143</v>
      </c>
      <c r="I3880" s="319">
        <v>13.706630962372143</v>
      </c>
    </row>
    <row r="3881" spans="1:9" x14ac:dyDescent="0.2">
      <c r="A3881" s="334" t="s">
        <v>32</v>
      </c>
      <c r="B3881" s="311">
        <v>15262958052</v>
      </c>
      <c r="C3881" s="311">
        <v>8526188000</v>
      </c>
      <c r="D3881" s="311">
        <v>7807688000</v>
      </c>
      <c r="E3881" s="311">
        <v>7807688000</v>
      </c>
      <c r="F3881" s="316">
        <v>6736770052</v>
      </c>
      <c r="G3881" s="317">
        <v>55.861963132911583</v>
      </c>
      <c r="H3881" s="317">
        <v>51.154487704150576</v>
      </c>
      <c r="I3881" s="317">
        <v>51.154487704150576</v>
      </c>
    </row>
    <row r="3882" spans="1:9" x14ac:dyDescent="0.2">
      <c r="A3882" s="30" t="s">
        <v>1125</v>
      </c>
      <c r="B3882" s="335">
        <v>15262958052</v>
      </c>
      <c r="C3882" s="335">
        <v>8526188000</v>
      </c>
      <c r="D3882" s="335">
        <v>7807688000</v>
      </c>
      <c r="E3882" s="335">
        <v>7807688000</v>
      </c>
      <c r="F3882" s="336">
        <v>6736770052</v>
      </c>
      <c r="G3882" s="319">
        <v>55.861963132911583</v>
      </c>
      <c r="H3882" s="319">
        <v>51.154487704150576</v>
      </c>
      <c r="I3882" s="319">
        <v>51.154487704150576</v>
      </c>
    </row>
    <row r="3883" spans="1:9" x14ac:dyDescent="0.2">
      <c r="A3883" s="334" t="s">
        <v>127</v>
      </c>
      <c r="B3883" s="311">
        <v>46090840</v>
      </c>
      <c r="C3883" s="311">
        <v>28778885</v>
      </c>
      <c r="D3883" s="311">
        <v>28778885</v>
      </c>
      <c r="E3883" s="311">
        <v>28778885</v>
      </c>
      <c r="F3883" s="316">
        <v>17311955</v>
      </c>
      <c r="G3883" s="317">
        <v>62.439489061167031</v>
      </c>
      <c r="H3883" s="317">
        <v>62.439489061167031</v>
      </c>
      <c r="I3883" s="317">
        <v>62.439489061167031</v>
      </c>
    </row>
    <row r="3884" spans="1:9" x14ac:dyDescent="0.2">
      <c r="A3884" s="30" t="s">
        <v>130</v>
      </c>
      <c r="B3884" s="335">
        <v>46090840</v>
      </c>
      <c r="C3884" s="335">
        <v>28778885</v>
      </c>
      <c r="D3884" s="335">
        <v>28778885</v>
      </c>
      <c r="E3884" s="335">
        <v>28778885</v>
      </c>
      <c r="F3884" s="336">
        <v>17311955</v>
      </c>
      <c r="G3884" s="319">
        <v>62.439489061167031</v>
      </c>
      <c r="H3884" s="319">
        <v>62.439489061167031</v>
      </c>
      <c r="I3884" s="319">
        <v>62.439489061167031</v>
      </c>
    </row>
    <row r="3885" spans="1:9" x14ac:dyDescent="0.2">
      <c r="A3885" s="334" t="s">
        <v>80</v>
      </c>
      <c r="B3885" s="311">
        <v>1786402623725</v>
      </c>
      <c r="C3885" s="311">
        <v>1465775395925.3901</v>
      </c>
      <c r="D3885" s="311">
        <v>1268777957323.4397</v>
      </c>
      <c r="E3885" s="311">
        <v>1259357342853.1897</v>
      </c>
      <c r="F3885" s="316">
        <v>320627227799.60986</v>
      </c>
      <c r="G3885" s="317">
        <v>82.05179372547947</v>
      </c>
      <c r="H3885" s="317">
        <v>71.02418796708821</v>
      </c>
      <c r="I3885" s="317">
        <v>70.496836834418801</v>
      </c>
    </row>
    <row r="3886" spans="1:9" x14ac:dyDescent="0.2">
      <c r="A3886" s="334" t="s">
        <v>1126</v>
      </c>
      <c r="B3886" s="311">
        <v>703351000000</v>
      </c>
      <c r="C3886" s="311">
        <v>517405028422.41003</v>
      </c>
      <c r="D3886" s="311">
        <v>510114735754.87994</v>
      </c>
      <c r="E3886" s="311">
        <v>507812178622.41003</v>
      </c>
      <c r="F3886" s="316">
        <v>185945971577.58997</v>
      </c>
      <c r="G3886" s="317">
        <v>73.562848197046719</v>
      </c>
      <c r="H3886" s="317">
        <v>72.526339730075023</v>
      </c>
      <c r="I3886" s="317">
        <v>72.198970161755653</v>
      </c>
    </row>
    <row r="3887" spans="1:9" x14ac:dyDescent="0.2">
      <c r="A3887" s="334" t="s">
        <v>109</v>
      </c>
      <c r="B3887" s="311">
        <v>703351000000</v>
      </c>
      <c r="C3887" s="311">
        <v>517405028422.41003</v>
      </c>
      <c r="D3887" s="311">
        <v>510114735754.87994</v>
      </c>
      <c r="E3887" s="311">
        <v>507812178622.41003</v>
      </c>
      <c r="F3887" s="316">
        <v>185945971577.58997</v>
      </c>
      <c r="G3887" s="317">
        <v>73.562848197046719</v>
      </c>
      <c r="H3887" s="317">
        <v>72.526339730075023</v>
      </c>
      <c r="I3887" s="317">
        <v>72.198970161755653</v>
      </c>
    </row>
    <row r="3888" spans="1:9" x14ac:dyDescent="0.2">
      <c r="A3888" s="334" t="s">
        <v>28</v>
      </c>
      <c r="B3888" s="311">
        <v>673613292030</v>
      </c>
      <c r="C3888" s="311">
        <v>505013054551.46002</v>
      </c>
      <c r="D3888" s="311">
        <v>500764081214.29999</v>
      </c>
      <c r="E3888" s="311">
        <v>498892620990.97003</v>
      </c>
      <c r="F3888" s="316">
        <v>168600237478.53998</v>
      </c>
      <c r="G3888" s="317">
        <v>74.970767430902896</v>
      </c>
      <c r="H3888" s="317">
        <v>74.339994049879593</v>
      </c>
      <c r="I3888" s="317">
        <v>74.062169926532775</v>
      </c>
    </row>
    <row r="3889" spans="1:9" x14ac:dyDescent="0.2">
      <c r="A3889" s="30" t="s">
        <v>110</v>
      </c>
      <c r="B3889" s="335">
        <v>303420292030</v>
      </c>
      <c r="C3889" s="335">
        <v>246615035471.75</v>
      </c>
      <c r="D3889" s="335">
        <v>246426027771.66</v>
      </c>
      <c r="E3889" s="335">
        <v>246353815285.66</v>
      </c>
      <c r="F3889" s="336">
        <v>56805256558.25</v>
      </c>
      <c r="G3889" s="319">
        <v>81.278359407605635</v>
      </c>
      <c r="H3889" s="319">
        <v>81.216067034598723</v>
      </c>
      <c r="I3889" s="319">
        <v>81.192267543300076</v>
      </c>
    </row>
    <row r="3890" spans="1:9" x14ac:dyDescent="0.2">
      <c r="A3890" s="30" t="s">
        <v>111</v>
      </c>
      <c r="B3890" s="335">
        <v>105957000000</v>
      </c>
      <c r="C3890" s="335">
        <v>85550343183.229996</v>
      </c>
      <c r="D3890" s="335">
        <v>82729388935.160004</v>
      </c>
      <c r="E3890" s="335">
        <v>82729388935.160004</v>
      </c>
      <c r="F3890" s="336">
        <v>20406656816.770004</v>
      </c>
      <c r="G3890" s="319">
        <v>80.740624199656466</v>
      </c>
      <c r="H3890" s="319">
        <v>78.078266594146683</v>
      </c>
      <c r="I3890" s="319">
        <v>78.078266594146683</v>
      </c>
    </row>
    <row r="3891" spans="1:9" x14ac:dyDescent="0.2">
      <c r="A3891" s="30" t="s">
        <v>112</v>
      </c>
      <c r="B3891" s="335">
        <v>191870000000</v>
      </c>
      <c r="C3891" s="335">
        <v>155308535374.79001</v>
      </c>
      <c r="D3891" s="335">
        <v>154069523985.79001</v>
      </c>
      <c r="E3891" s="335">
        <v>152270276248.45999</v>
      </c>
      <c r="F3891" s="336">
        <v>36561464625.209991</v>
      </c>
      <c r="G3891" s="319">
        <v>80.94466846030646</v>
      </c>
      <c r="H3891" s="319">
        <v>80.298912798139369</v>
      </c>
      <c r="I3891" s="319">
        <v>79.361169671371229</v>
      </c>
    </row>
    <row r="3892" spans="1:9" x14ac:dyDescent="0.2">
      <c r="A3892" s="30" t="s">
        <v>216</v>
      </c>
      <c r="B3892" s="335">
        <v>51367000000</v>
      </c>
      <c r="C3892" s="335">
        <v>0</v>
      </c>
      <c r="D3892" s="335">
        <v>0</v>
      </c>
      <c r="E3892" s="335">
        <v>0</v>
      </c>
      <c r="F3892" s="336">
        <v>51367000000</v>
      </c>
      <c r="G3892" s="319">
        <v>0</v>
      </c>
      <c r="H3892" s="319">
        <v>0</v>
      </c>
      <c r="I3892" s="319">
        <v>0</v>
      </c>
    </row>
    <row r="3893" spans="1:9" x14ac:dyDescent="0.2">
      <c r="A3893" s="30" t="s">
        <v>1127</v>
      </c>
      <c r="B3893" s="335">
        <v>20999000000</v>
      </c>
      <c r="C3893" s="335">
        <v>17539140521.689999</v>
      </c>
      <c r="D3893" s="335">
        <v>17539140521.689999</v>
      </c>
      <c r="E3893" s="335">
        <v>17539140521.689999</v>
      </c>
      <c r="F3893" s="336">
        <v>3459859478.3100014</v>
      </c>
      <c r="G3893" s="319">
        <v>83.5236940887185</v>
      </c>
      <c r="H3893" s="319">
        <v>83.5236940887185</v>
      </c>
      <c r="I3893" s="319">
        <v>83.5236940887185</v>
      </c>
    </row>
    <row r="3894" spans="1:9" x14ac:dyDescent="0.2">
      <c r="A3894" s="334" t="s">
        <v>29</v>
      </c>
      <c r="B3894" s="311">
        <v>16258000000</v>
      </c>
      <c r="C3894" s="311">
        <v>8366943615.3199997</v>
      </c>
      <c r="D3894" s="311">
        <v>5329390010.1700001</v>
      </c>
      <c r="E3894" s="311">
        <v>4899593101.0299997</v>
      </c>
      <c r="F3894" s="316">
        <v>7891056384.6800003</v>
      </c>
      <c r="G3894" s="317">
        <v>51.463547886086843</v>
      </c>
      <c r="H3894" s="317">
        <v>32.780108316951655</v>
      </c>
      <c r="I3894" s="317">
        <v>30.136505726596134</v>
      </c>
    </row>
    <row r="3895" spans="1:9" x14ac:dyDescent="0.2">
      <c r="A3895" s="30" t="s">
        <v>113</v>
      </c>
      <c r="B3895" s="335">
        <v>16258000000</v>
      </c>
      <c r="C3895" s="335">
        <v>8366943615.3199997</v>
      </c>
      <c r="D3895" s="335">
        <v>5329390010.1700001</v>
      </c>
      <c r="E3895" s="335">
        <v>4899593101.0299997</v>
      </c>
      <c r="F3895" s="336">
        <v>7891056384.6800003</v>
      </c>
      <c r="G3895" s="319">
        <v>51.463547886086843</v>
      </c>
      <c r="H3895" s="319">
        <v>32.780108316951655</v>
      </c>
      <c r="I3895" s="319">
        <v>30.136505726596134</v>
      </c>
    </row>
    <row r="3896" spans="1:9" x14ac:dyDescent="0.2">
      <c r="A3896" s="334" t="s">
        <v>30</v>
      </c>
      <c r="B3896" s="311">
        <v>12161000000</v>
      </c>
      <c r="C3896" s="311">
        <v>2776030255.6300001</v>
      </c>
      <c r="D3896" s="311">
        <v>2772264530.4099998</v>
      </c>
      <c r="E3896" s="311">
        <v>2770964530.4099998</v>
      </c>
      <c r="F3896" s="316">
        <v>9384969744.3699989</v>
      </c>
      <c r="G3896" s="317">
        <v>22.827318934544856</v>
      </c>
      <c r="H3896" s="317">
        <v>22.796353346024176</v>
      </c>
      <c r="I3896" s="317">
        <v>22.785663435654964</v>
      </c>
    </row>
    <row r="3897" spans="1:9" x14ac:dyDescent="0.2">
      <c r="A3897" s="30" t="s">
        <v>118</v>
      </c>
      <c r="B3897" s="335">
        <v>1710000000</v>
      </c>
      <c r="C3897" s="335">
        <v>1278405292.6400001</v>
      </c>
      <c r="D3897" s="335">
        <v>1274639567.4200001</v>
      </c>
      <c r="E3897" s="335">
        <v>1274639567.4200001</v>
      </c>
      <c r="F3897" s="336">
        <v>431594707.3599999</v>
      </c>
      <c r="G3897" s="319">
        <v>74.76054342923976</v>
      </c>
      <c r="H3897" s="319">
        <v>74.540325580116956</v>
      </c>
      <c r="I3897" s="319">
        <v>74.540325580116956</v>
      </c>
    </row>
    <row r="3898" spans="1:9" x14ac:dyDescent="0.2">
      <c r="A3898" s="30" t="s">
        <v>124</v>
      </c>
      <c r="B3898" s="335">
        <v>10451000000</v>
      </c>
      <c r="C3898" s="335">
        <v>1497624962.99</v>
      </c>
      <c r="D3898" s="335">
        <v>1497624962.99</v>
      </c>
      <c r="E3898" s="335">
        <v>1496324962.99</v>
      </c>
      <c r="F3898" s="336">
        <v>8953375037.0100002</v>
      </c>
      <c r="G3898" s="319">
        <v>14.329968069945458</v>
      </c>
      <c r="H3898" s="319">
        <v>14.329968069945458</v>
      </c>
      <c r="I3898" s="319">
        <v>14.317529068892929</v>
      </c>
    </row>
    <row r="3899" spans="1:9" x14ac:dyDescent="0.2">
      <c r="A3899" s="334" t="s">
        <v>127</v>
      </c>
      <c r="B3899" s="311">
        <v>1318707970</v>
      </c>
      <c r="C3899" s="311">
        <v>1249000000</v>
      </c>
      <c r="D3899" s="311">
        <v>1249000000</v>
      </c>
      <c r="E3899" s="311">
        <v>1249000000</v>
      </c>
      <c r="F3899" s="316">
        <v>69707970</v>
      </c>
      <c r="G3899" s="317">
        <v>94.713919109778345</v>
      </c>
      <c r="H3899" s="317">
        <v>94.713919109778345</v>
      </c>
      <c r="I3899" s="317">
        <v>94.713919109778345</v>
      </c>
    </row>
    <row r="3900" spans="1:9" x14ac:dyDescent="0.2">
      <c r="A3900" s="30" t="s">
        <v>130</v>
      </c>
      <c r="B3900" s="335">
        <v>1318707970</v>
      </c>
      <c r="C3900" s="335">
        <v>1249000000</v>
      </c>
      <c r="D3900" s="335">
        <v>1249000000</v>
      </c>
      <c r="E3900" s="335">
        <v>1249000000</v>
      </c>
      <c r="F3900" s="336">
        <v>69707970</v>
      </c>
      <c r="G3900" s="319">
        <v>94.713919109778345</v>
      </c>
      <c r="H3900" s="319">
        <v>94.713919109778345</v>
      </c>
      <c r="I3900" s="319">
        <v>94.713919109778345</v>
      </c>
    </row>
    <row r="3901" spans="1:9" x14ac:dyDescent="0.2">
      <c r="A3901" s="334" t="s">
        <v>1128</v>
      </c>
      <c r="B3901" s="311">
        <v>862499303177</v>
      </c>
      <c r="C3901" s="311">
        <v>764000950840.5</v>
      </c>
      <c r="D3901" s="311">
        <v>591331340388.66992</v>
      </c>
      <c r="E3901" s="311">
        <v>590456038093.21997</v>
      </c>
      <c r="F3901" s="316">
        <v>98498352336.5</v>
      </c>
      <c r="G3901" s="317">
        <v>88.579891951949037</v>
      </c>
      <c r="H3901" s="317">
        <v>68.560210797911608</v>
      </c>
      <c r="I3901" s="317">
        <v>68.458726391811126</v>
      </c>
    </row>
    <row r="3902" spans="1:9" x14ac:dyDescent="0.2">
      <c r="A3902" s="334" t="s">
        <v>109</v>
      </c>
      <c r="B3902" s="311">
        <v>790146000000</v>
      </c>
      <c r="C3902" s="311">
        <v>703185485826.35999</v>
      </c>
      <c r="D3902" s="311">
        <v>561451958430.90002</v>
      </c>
      <c r="E3902" s="311">
        <v>561435058430.90002</v>
      </c>
      <c r="F3902" s="316">
        <v>86960514173.640015</v>
      </c>
      <c r="G3902" s="317">
        <v>88.994373929167509</v>
      </c>
      <c r="H3902" s="317">
        <v>71.056736151407463</v>
      </c>
      <c r="I3902" s="317">
        <v>71.054597306181392</v>
      </c>
    </row>
    <row r="3903" spans="1:9" x14ac:dyDescent="0.2">
      <c r="A3903" s="334" t="s">
        <v>29</v>
      </c>
      <c r="B3903" s="311">
        <v>603717500000</v>
      </c>
      <c r="C3903" s="311">
        <v>557482882048.68994</v>
      </c>
      <c r="D3903" s="311">
        <v>446345521854.19</v>
      </c>
      <c r="E3903" s="311">
        <v>446328621854.19</v>
      </c>
      <c r="F3903" s="316">
        <v>46234617951.310059</v>
      </c>
      <c r="G3903" s="317">
        <v>92.341680015684474</v>
      </c>
      <c r="H3903" s="317">
        <v>73.932844725254782</v>
      </c>
      <c r="I3903" s="317">
        <v>73.930045402723948</v>
      </c>
    </row>
    <row r="3904" spans="1:9" x14ac:dyDescent="0.2">
      <c r="A3904" s="30" t="s">
        <v>113</v>
      </c>
      <c r="B3904" s="335">
        <v>603717500000</v>
      </c>
      <c r="C3904" s="335">
        <v>557482882048.68994</v>
      </c>
      <c r="D3904" s="335">
        <v>446345521854.19</v>
      </c>
      <c r="E3904" s="335">
        <v>446328621854.19</v>
      </c>
      <c r="F3904" s="336">
        <v>46234617951.310059</v>
      </c>
      <c r="G3904" s="319">
        <v>92.341680015684474</v>
      </c>
      <c r="H3904" s="319">
        <v>73.932844725254782</v>
      </c>
      <c r="I3904" s="319">
        <v>73.930045402723948</v>
      </c>
    </row>
    <row r="3905" spans="1:9" x14ac:dyDescent="0.2">
      <c r="A3905" s="334" t="s">
        <v>30</v>
      </c>
      <c r="B3905" s="311">
        <v>184277500000</v>
      </c>
      <c r="C3905" s="311">
        <v>143709989173.54999</v>
      </c>
      <c r="D3905" s="311">
        <v>113116873338.59</v>
      </c>
      <c r="E3905" s="311">
        <v>113116873338.59</v>
      </c>
      <c r="F3905" s="316">
        <v>40567510826.450012</v>
      </c>
      <c r="G3905" s="317">
        <v>77.98564077196076</v>
      </c>
      <c r="H3905" s="317">
        <v>61.383985206327409</v>
      </c>
      <c r="I3905" s="317">
        <v>61.383985206327409</v>
      </c>
    </row>
    <row r="3906" spans="1:9" x14ac:dyDescent="0.2">
      <c r="A3906" s="30" t="s">
        <v>1049</v>
      </c>
      <c r="B3906" s="335">
        <v>10259500000</v>
      </c>
      <c r="C3906" s="335">
        <v>10172508106.620001</v>
      </c>
      <c r="D3906" s="335">
        <v>10071508106.620001</v>
      </c>
      <c r="E3906" s="335">
        <v>10071508106.620001</v>
      </c>
      <c r="F3906" s="336">
        <v>86991893.379999161</v>
      </c>
      <c r="G3906" s="319">
        <v>99.152084474097194</v>
      </c>
      <c r="H3906" s="319">
        <v>98.167631040694005</v>
      </c>
      <c r="I3906" s="319">
        <v>98.167631040694005</v>
      </c>
    </row>
    <row r="3907" spans="1:9" x14ac:dyDescent="0.2">
      <c r="A3907" s="30" t="s">
        <v>115</v>
      </c>
      <c r="B3907" s="335">
        <v>10000000000</v>
      </c>
      <c r="C3907" s="335">
        <v>0</v>
      </c>
      <c r="D3907" s="335">
        <v>0</v>
      </c>
      <c r="E3907" s="335">
        <v>0</v>
      </c>
      <c r="F3907" s="336">
        <v>10000000000</v>
      </c>
      <c r="G3907" s="319">
        <v>0</v>
      </c>
      <c r="H3907" s="319">
        <v>0</v>
      </c>
      <c r="I3907" s="319">
        <v>0</v>
      </c>
    </row>
    <row r="3908" spans="1:9" x14ac:dyDescent="0.2">
      <c r="A3908" s="30" t="s">
        <v>123</v>
      </c>
      <c r="B3908" s="335">
        <v>163793000000</v>
      </c>
      <c r="C3908" s="335">
        <v>133537481066.92999</v>
      </c>
      <c r="D3908" s="335">
        <v>103045365231.97</v>
      </c>
      <c r="E3908" s="335">
        <v>103045365231.97</v>
      </c>
      <c r="F3908" s="336">
        <v>30255518933.070007</v>
      </c>
      <c r="G3908" s="319">
        <v>81.528197827092725</v>
      </c>
      <c r="H3908" s="319">
        <v>62.911946928116592</v>
      </c>
      <c r="I3908" s="319">
        <v>62.911946928116592</v>
      </c>
    </row>
    <row r="3909" spans="1:9" x14ac:dyDescent="0.2">
      <c r="A3909" s="30" t="s">
        <v>124</v>
      </c>
      <c r="B3909" s="335">
        <v>225000000</v>
      </c>
      <c r="C3909" s="335">
        <v>0</v>
      </c>
      <c r="D3909" s="335">
        <v>0</v>
      </c>
      <c r="E3909" s="335">
        <v>0</v>
      </c>
      <c r="F3909" s="336">
        <v>225000000</v>
      </c>
      <c r="G3909" s="319">
        <v>0</v>
      </c>
      <c r="H3909" s="319">
        <v>0</v>
      </c>
      <c r="I3909" s="319">
        <v>0</v>
      </c>
    </row>
    <row r="3910" spans="1:9" x14ac:dyDescent="0.2">
      <c r="A3910" s="334" t="s">
        <v>127</v>
      </c>
      <c r="B3910" s="311">
        <v>2151000000</v>
      </c>
      <c r="C3910" s="311">
        <v>1992614604.1199999</v>
      </c>
      <c r="D3910" s="311">
        <v>1989563238.1199999</v>
      </c>
      <c r="E3910" s="311">
        <v>1989563238.1199999</v>
      </c>
      <c r="F3910" s="316">
        <v>158385395.88000011</v>
      </c>
      <c r="G3910" s="317">
        <v>92.636662209205014</v>
      </c>
      <c r="H3910" s="317">
        <v>92.494804189679215</v>
      </c>
      <c r="I3910" s="317">
        <v>92.494804189679215</v>
      </c>
    </row>
    <row r="3911" spans="1:9" x14ac:dyDescent="0.2">
      <c r="A3911" s="30" t="s">
        <v>128</v>
      </c>
      <c r="B3911" s="335">
        <v>458000000</v>
      </c>
      <c r="C3911" s="335">
        <v>348345156.11000001</v>
      </c>
      <c r="D3911" s="335">
        <v>348345156.11000001</v>
      </c>
      <c r="E3911" s="335">
        <v>348345156.11000001</v>
      </c>
      <c r="F3911" s="336">
        <v>109654843.88999999</v>
      </c>
      <c r="G3911" s="319">
        <v>76.057894347161564</v>
      </c>
      <c r="H3911" s="319">
        <v>76.057894347161564</v>
      </c>
      <c r="I3911" s="319">
        <v>76.057894347161564</v>
      </c>
    </row>
    <row r="3912" spans="1:9" x14ac:dyDescent="0.2">
      <c r="A3912" s="30" t="s">
        <v>129</v>
      </c>
      <c r="B3912" s="335">
        <v>75000000</v>
      </c>
      <c r="C3912" s="335">
        <v>27175415.010000002</v>
      </c>
      <c r="D3912" s="335">
        <v>24124049.010000002</v>
      </c>
      <c r="E3912" s="335">
        <v>24124049.010000002</v>
      </c>
      <c r="F3912" s="336">
        <v>47824584.989999995</v>
      </c>
      <c r="G3912" s="319">
        <v>36.233886680000005</v>
      </c>
      <c r="H3912" s="319">
        <v>32.165398680000003</v>
      </c>
      <c r="I3912" s="319">
        <v>32.165398680000003</v>
      </c>
    </row>
    <row r="3913" spans="1:9" x14ac:dyDescent="0.2">
      <c r="A3913" s="30" t="s">
        <v>130</v>
      </c>
      <c r="B3913" s="335">
        <v>1618000000</v>
      </c>
      <c r="C3913" s="335">
        <v>1617094033</v>
      </c>
      <c r="D3913" s="335">
        <v>1617094033</v>
      </c>
      <c r="E3913" s="335">
        <v>1617094033</v>
      </c>
      <c r="F3913" s="336">
        <v>905967</v>
      </c>
      <c r="G3913" s="319">
        <v>99.944006983930777</v>
      </c>
      <c r="H3913" s="319">
        <v>99.944006983930777</v>
      </c>
      <c r="I3913" s="319">
        <v>99.944006983930777</v>
      </c>
    </row>
    <row r="3914" spans="1:9" x14ac:dyDescent="0.2">
      <c r="A3914" s="334" t="s">
        <v>131</v>
      </c>
      <c r="B3914" s="311">
        <v>72353303177</v>
      </c>
      <c r="C3914" s="311">
        <v>60815465014.139999</v>
      </c>
      <c r="D3914" s="311">
        <v>29879381957.77</v>
      </c>
      <c r="E3914" s="311">
        <v>29020979662.32</v>
      </c>
      <c r="F3914" s="316">
        <v>11537838162.860001</v>
      </c>
      <c r="G3914" s="317">
        <v>84.053474193659611</v>
      </c>
      <c r="H3914" s="317">
        <v>41.296500153801126</v>
      </c>
      <c r="I3914" s="317">
        <v>40.110096413048524</v>
      </c>
    </row>
    <row r="3915" spans="1:9" x14ac:dyDescent="0.2">
      <c r="A3915" s="334" t="s">
        <v>1651</v>
      </c>
      <c r="B3915" s="311">
        <v>72353303177</v>
      </c>
      <c r="C3915" s="311">
        <v>60815465014.139999</v>
      </c>
      <c r="D3915" s="311">
        <v>29879381957.77</v>
      </c>
      <c r="E3915" s="311">
        <v>29020979662.32</v>
      </c>
      <c r="F3915" s="316">
        <v>11537838162.860001</v>
      </c>
      <c r="G3915" s="317">
        <v>84.053474193659611</v>
      </c>
      <c r="H3915" s="317">
        <v>41.296500153801126</v>
      </c>
      <c r="I3915" s="317">
        <v>40.110096413048524</v>
      </c>
    </row>
    <row r="3916" spans="1:9" x14ac:dyDescent="0.2">
      <c r="A3916" s="30" t="s">
        <v>1129</v>
      </c>
      <c r="B3916" s="335">
        <v>3041905000</v>
      </c>
      <c r="C3916" s="335">
        <v>2335746910.5599999</v>
      </c>
      <c r="D3916" s="335">
        <v>2105529210.5599999</v>
      </c>
      <c r="E3916" s="335">
        <v>2105529210.5599999</v>
      </c>
      <c r="F3916" s="336">
        <v>706158089.44000006</v>
      </c>
      <c r="G3916" s="319">
        <v>76.785662621285013</v>
      </c>
      <c r="H3916" s="319">
        <v>69.217454541151028</v>
      </c>
      <c r="I3916" s="319">
        <v>69.217454541151028</v>
      </c>
    </row>
    <row r="3917" spans="1:9" x14ac:dyDescent="0.2">
      <c r="A3917" s="30" t="s">
        <v>1130</v>
      </c>
      <c r="B3917" s="335">
        <v>18400933045</v>
      </c>
      <c r="C3917" s="335">
        <v>16475531639.189999</v>
      </c>
      <c r="D3917" s="335">
        <v>14707346346.189999</v>
      </c>
      <c r="E3917" s="335">
        <v>14707346346.189999</v>
      </c>
      <c r="F3917" s="336">
        <v>1925401405.8100014</v>
      </c>
      <c r="G3917" s="319">
        <v>89.536392523675957</v>
      </c>
      <c r="H3917" s="319">
        <v>79.927177117718813</v>
      </c>
      <c r="I3917" s="319">
        <v>79.927177117718813</v>
      </c>
    </row>
    <row r="3918" spans="1:9" x14ac:dyDescent="0.2">
      <c r="A3918" s="30" t="s">
        <v>1131</v>
      </c>
      <c r="B3918" s="335">
        <v>2219239965</v>
      </c>
      <c r="C3918" s="335">
        <v>1771076620</v>
      </c>
      <c r="D3918" s="335">
        <v>617966420</v>
      </c>
      <c r="E3918" s="335">
        <v>617966420</v>
      </c>
      <c r="F3918" s="336">
        <v>448163345</v>
      </c>
      <c r="G3918" s="319">
        <v>79.805548202625303</v>
      </c>
      <c r="H3918" s="319">
        <v>27.845858480653305</v>
      </c>
      <c r="I3918" s="319">
        <v>27.845858480653305</v>
      </c>
    </row>
    <row r="3919" spans="1:9" x14ac:dyDescent="0.2">
      <c r="A3919" s="30" t="s">
        <v>1132</v>
      </c>
      <c r="B3919" s="335">
        <v>0</v>
      </c>
      <c r="C3919" s="335">
        <v>0</v>
      </c>
      <c r="D3919" s="335">
        <v>0</v>
      </c>
      <c r="E3919" s="335">
        <v>0</v>
      </c>
      <c r="F3919" s="336">
        <v>0</v>
      </c>
      <c r="G3919" s="319">
        <v>0</v>
      </c>
      <c r="H3919" s="319">
        <v>0</v>
      </c>
      <c r="I3919" s="319">
        <v>0</v>
      </c>
    </row>
    <row r="3920" spans="1:9" x14ac:dyDescent="0.2">
      <c r="A3920" s="30" t="s">
        <v>1133</v>
      </c>
      <c r="B3920" s="335">
        <v>6403582285</v>
      </c>
      <c r="C3920" s="335">
        <v>3995114538</v>
      </c>
      <c r="D3920" s="335">
        <v>693569817</v>
      </c>
      <c r="E3920" s="335">
        <v>693569817</v>
      </c>
      <c r="F3920" s="336">
        <v>2408467747</v>
      </c>
      <c r="G3920" s="319">
        <v>62.388743678023964</v>
      </c>
      <c r="H3920" s="319">
        <v>10.830965952052258</v>
      </c>
      <c r="I3920" s="319">
        <v>10.830965952052258</v>
      </c>
    </row>
    <row r="3921" spans="1:9" x14ac:dyDescent="0.2">
      <c r="A3921" s="30" t="s">
        <v>1134</v>
      </c>
      <c r="B3921" s="335">
        <v>924896240</v>
      </c>
      <c r="C3921" s="335">
        <v>760440294.03999996</v>
      </c>
      <c r="D3921" s="335">
        <v>485071666.67000002</v>
      </c>
      <c r="E3921" s="335">
        <v>485071666.67000002</v>
      </c>
      <c r="F3921" s="336">
        <v>164455945.96000004</v>
      </c>
      <c r="G3921" s="319">
        <v>82.218984265737731</v>
      </c>
      <c r="H3921" s="319">
        <v>52.446063211371687</v>
      </c>
      <c r="I3921" s="319">
        <v>52.446063211371687</v>
      </c>
    </row>
    <row r="3922" spans="1:9" x14ac:dyDescent="0.2">
      <c r="A3922" s="30" t="s">
        <v>1135</v>
      </c>
      <c r="B3922" s="335">
        <v>17312887873</v>
      </c>
      <c r="C3922" s="335">
        <v>13591434984.91</v>
      </c>
      <c r="D3922" s="335">
        <v>9638684750.5699997</v>
      </c>
      <c r="E3922" s="335">
        <v>9638684750.5699997</v>
      </c>
      <c r="F3922" s="336">
        <v>3721452888.0900002</v>
      </c>
      <c r="G3922" s="319">
        <v>78.504724830490446</v>
      </c>
      <c r="H3922" s="319">
        <v>55.673466040300731</v>
      </c>
      <c r="I3922" s="319">
        <v>55.673466040300731</v>
      </c>
    </row>
    <row r="3923" spans="1:9" x14ac:dyDescent="0.2">
      <c r="A3923" s="30" t="s">
        <v>1136</v>
      </c>
      <c r="B3923" s="335">
        <v>20000000000</v>
      </c>
      <c r="C3923" s="335">
        <v>19857443523.110001</v>
      </c>
      <c r="D3923" s="335">
        <v>858402295.45000005</v>
      </c>
      <c r="E3923" s="335">
        <v>0</v>
      </c>
      <c r="F3923" s="336">
        <v>142556476.88999939</v>
      </c>
      <c r="G3923" s="319">
        <v>99.287217615550006</v>
      </c>
      <c r="H3923" s="319">
        <v>4.29201147725</v>
      </c>
      <c r="I3923" s="319">
        <v>0</v>
      </c>
    </row>
    <row r="3924" spans="1:9" x14ac:dyDescent="0.2">
      <c r="A3924" s="30" t="s">
        <v>1137</v>
      </c>
      <c r="B3924" s="335">
        <v>1500000000</v>
      </c>
      <c r="C3924" s="335">
        <v>0</v>
      </c>
      <c r="D3924" s="335">
        <v>0</v>
      </c>
      <c r="E3924" s="335">
        <v>0</v>
      </c>
      <c r="F3924" s="336">
        <v>1500000000</v>
      </c>
      <c r="G3924" s="319">
        <v>0</v>
      </c>
      <c r="H3924" s="319">
        <v>0</v>
      </c>
      <c r="I3924" s="319">
        <v>0</v>
      </c>
    </row>
    <row r="3925" spans="1:9" x14ac:dyDescent="0.2">
      <c r="A3925" s="30" t="s">
        <v>1138</v>
      </c>
      <c r="B3925" s="335">
        <v>731065528</v>
      </c>
      <c r="C3925" s="335">
        <v>721719840</v>
      </c>
      <c r="D3925" s="335">
        <v>277388120</v>
      </c>
      <c r="E3925" s="335">
        <v>277388120</v>
      </c>
      <c r="F3925" s="336">
        <v>9345688</v>
      </c>
      <c r="G3925" s="319">
        <v>98.721634704132839</v>
      </c>
      <c r="H3925" s="319">
        <v>37.942989975038188</v>
      </c>
      <c r="I3925" s="319">
        <v>37.942989975038188</v>
      </c>
    </row>
    <row r="3926" spans="1:9" x14ac:dyDescent="0.2">
      <c r="A3926" s="30" t="s">
        <v>1139</v>
      </c>
      <c r="B3926" s="335">
        <v>749363001</v>
      </c>
      <c r="C3926" s="335">
        <v>665076667</v>
      </c>
      <c r="D3926" s="335">
        <v>321876667</v>
      </c>
      <c r="E3926" s="335">
        <v>321876667</v>
      </c>
      <c r="F3926" s="336">
        <v>84286334</v>
      </c>
      <c r="G3926" s="319">
        <v>88.7522690755318</v>
      </c>
      <c r="H3926" s="319">
        <v>42.953370605496438</v>
      </c>
      <c r="I3926" s="319">
        <v>42.953370605496438</v>
      </c>
    </row>
    <row r="3927" spans="1:9" x14ac:dyDescent="0.2">
      <c r="A3927" s="30" t="s">
        <v>1709</v>
      </c>
      <c r="B3927" s="335">
        <v>1069430240</v>
      </c>
      <c r="C3927" s="335">
        <v>641879997.33000004</v>
      </c>
      <c r="D3927" s="335">
        <v>173546664.33000001</v>
      </c>
      <c r="E3927" s="335">
        <v>173546664.33000001</v>
      </c>
      <c r="F3927" s="336">
        <v>427550242.66999996</v>
      </c>
      <c r="G3927" s="319">
        <v>60.020745002497776</v>
      </c>
      <c r="H3927" s="319">
        <v>16.227955582217312</v>
      </c>
      <c r="I3927" s="319">
        <v>16.227955582217312</v>
      </c>
    </row>
    <row r="3928" spans="1:9" x14ac:dyDescent="0.2">
      <c r="A3928" s="334" t="s">
        <v>1140</v>
      </c>
      <c r="B3928" s="311">
        <v>220552320548</v>
      </c>
      <c r="C3928" s="311">
        <v>184369416662.47998</v>
      </c>
      <c r="D3928" s="311">
        <v>167331881179.89001</v>
      </c>
      <c r="E3928" s="311">
        <v>161089126137.56</v>
      </c>
      <c r="F3928" s="316">
        <v>36182903885.52002</v>
      </c>
      <c r="G3928" s="317">
        <v>83.594412520522383</v>
      </c>
      <c r="H3928" s="317">
        <v>75.869472043697073</v>
      </c>
      <c r="I3928" s="317">
        <v>73.038962245922633</v>
      </c>
    </row>
    <row r="3929" spans="1:9" x14ac:dyDescent="0.2">
      <c r="A3929" s="334" t="s">
        <v>109</v>
      </c>
      <c r="B3929" s="311">
        <v>176956000000</v>
      </c>
      <c r="C3929" s="311">
        <v>156158950739.06</v>
      </c>
      <c r="D3929" s="311">
        <v>146487381786.85001</v>
      </c>
      <c r="E3929" s="311">
        <v>140244626744.51999</v>
      </c>
      <c r="F3929" s="316">
        <v>20797049260.940002</v>
      </c>
      <c r="G3929" s="317">
        <v>88.247333087920154</v>
      </c>
      <c r="H3929" s="317">
        <v>82.781811177270058</v>
      </c>
      <c r="I3929" s="317">
        <v>79.253953945907455</v>
      </c>
    </row>
    <row r="3930" spans="1:9" x14ac:dyDescent="0.2">
      <c r="A3930" s="334" t="s">
        <v>28</v>
      </c>
      <c r="B3930" s="311">
        <v>136682000000</v>
      </c>
      <c r="C3930" s="311">
        <v>117463972526</v>
      </c>
      <c r="D3930" s="311">
        <v>117180937564</v>
      </c>
      <c r="E3930" s="311">
        <v>111967860789</v>
      </c>
      <c r="F3930" s="316">
        <v>19218027474</v>
      </c>
      <c r="G3930" s="317">
        <v>85.939606185159718</v>
      </c>
      <c r="H3930" s="317">
        <v>85.732530665339993</v>
      </c>
      <c r="I3930" s="317">
        <v>81.918512158879736</v>
      </c>
    </row>
    <row r="3931" spans="1:9" x14ac:dyDescent="0.2">
      <c r="A3931" s="30" t="s">
        <v>110</v>
      </c>
      <c r="B3931" s="335">
        <v>91916000000</v>
      </c>
      <c r="C3931" s="335">
        <v>79183856482</v>
      </c>
      <c r="D3931" s="335">
        <v>78900845816</v>
      </c>
      <c r="E3931" s="335">
        <v>73687769041</v>
      </c>
      <c r="F3931" s="336">
        <v>12732143518</v>
      </c>
      <c r="G3931" s="319">
        <v>86.148066149527821</v>
      </c>
      <c r="H3931" s="319">
        <v>85.840164733017104</v>
      </c>
      <c r="I3931" s="319">
        <v>80.168598547586924</v>
      </c>
    </row>
    <row r="3932" spans="1:9" x14ac:dyDescent="0.2">
      <c r="A3932" s="30" t="s">
        <v>111</v>
      </c>
      <c r="B3932" s="335">
        <v>36569000000</v>
      </c>
      <c r="C3932" s="335">
        <v>31356490428</v>
      </c>
      <c r="D3932" s="335">
        <v>31356466132</v>
      </c>
      <c r="E3932" s="335">
        <v>31356466132</v>
      </c>
      <c r="F3932" s="336">
        <v>5212509572</v>
      </c>
      <c r="G3932" s="319">
        <v>85.746097590855641</v>
      </c>
      <c r="H3932" s="319">
        <v>85.746031152068696</v>
      </c>
      <c r="I3932" s="319">
        <v>85.746031152068696</v>
      </c>
    </row>
    <row r="3933" spans="1:9" x14ac:dyDescent="0.2">
      <c r="A3933" s="30" t="s">
        <v>112</v>
      </c>
      <c r="B3933" s="335">
        <v>8197000000</v>
      </c>
      <c r="C3933" s="335">
        <v>6923625616</v>
      </c>
      <c r="D3933" s="335">
        <v>6923625616</v>
      </c>
      <c r="E3933" s="335">
        <v>6923625616</v>
      </c>
      <c r="F3933" s="336">
        <v>1273374384</v>
      </c>
      <c r="G3933" s="319">
        <v>84.465360692936443</v>
      </c>
      <c r="H3933" s="319">
        <v>84.465360692936443</v>
      </c>
      <c r="I3933" s="319">
        <v>84.465360692936443</v>
      </c>
    </row>
    <row r="3934" spans="1:9" x14ac:dyDescent="0.2">
      <c r="A3934" s="334" t="s">
        <v>29</v>
      </c>
      <c r="B3934" s="311">
        <v>37680000000</v>
      </c>
      <c r="C3934" s="311">
        <v>36887837645.339996</v>
      </c>
      <c r="D3934" s="311">
        <v>27598977941.130001</v>
      </c>
      <c r="E3934" s="311">
        <v>26569299673.799999</v>
      </c>
      <c r="F3934" s="316">
        <v>792162354.66000366</v>
      </c>
      <c r="G3934" s="317">
        <v>97.897658294426734</v>
      </c>
      <c r="H3934" s="317">
        <v>73.245695172850318</v>
      </c>
      <c r="I3934" s="317">
        <v>70.513003380573252</v>
      </c>
    </row>
    <row r="3935" spans="1:9" x14ac:dyDescent="0.2">
      <c r="A3935" s="30" t="s">
        <v>113</v>
      </c>
      <c r="B3935" s="335">
        <v>37680000000</v>
      </c>
      <c r="C3935" s="335">
        <v>36887837645.339996</v>
      </c>
      <c r="D3935" s="335">
        <v>27598977941.130001</v>
      </c>
      <c r="E3935" s="335">
        <v>26569299673.799999</v>
      </c>
      <c r="F3935" s="336">
        <v>792162354.66000366</v>
      </c>
      <c r="G3935" s="319">
        <v>97.897658294426734</v>
      </c>
      <c r="H3935" s="319">
        <v>73.245695172850318</v>
      </c>
      <c r="I3935" s="319">
        <v>70.513003380573252</v>
      </c>
    </row>
    <row r="3936" spans="1:9" x14ac:dyDescent="0.2">
      <c r="A3936" s="334" t="s">
        <v>30</v>
      </c>
      <c r="B3936" s="311">
        <v>1825000000</v>
      </c>
      <c r="C3936" s="311">
        <v>1128026807</v>
      </c>
      <c r="D3936" s="311">
        <v>1028352521</v>
      </c>
      <c r="E3936" s="311">
        <v>1028352521</v>
      </c>
      <c r="F3936" s="316">
        <v>696973193</v>
      </c>
      <c r="G3936" s="317">
        <v>61.80968805479452</v>
      </c>
      <c r="H3936" s="317">
        <v>56.348083342465749</v>
      </c>
      <c r="I3936" s="317">
        <v>56.348083342465749</v>
      </c>
    </row>
    <row r="3937" spans="1:9" x14ac:dyDescent="0.2">
      <c r="A3937" s="30" t="s">
        <v>1141</v>
      </c>
      <c r="B3937" s="335">
        <v>465000000</v>
      </c>
      <c r="C3937" s="335">
        <v>270227787</v>
      </c>
      <c r="D3937" s="335">
        <v>170553501</v>
      </c>
      <c r="E3937" s="335">
        <v>170553501</v>
      </c>
      <c r="F3937" s="336">
        <v>194772213</v>
      </c>
      <c r="G3937" s="319">
        <v>58.113502580645161</v>
      </c>
      <c r="H3937" s="319">
        <v>36.678172258064521</v>
      </c>
      <c r="I3937" s="319">
        <v>36.678172258064521</v>
      </c>
    </row>
    <row r="3938" spans="1:9" x14ac:dyDescent="0.2">
      <c r="A3938" s="30" t="s">
        <v>118</v>
      </c>
      <c r="B3938" s="335">
        <v>417000000</v>
      </c>
      <c r="C3938" s="335">
        <v>413012174</v>
      </c>
      <c r="D3938" s="335">
        <v>413012174</v>
      </c>
      <c r="E3938" s="335">
        <v>413012174</v>
      </c>
      <c r="F3938" s="336">
        <v>3987826</v>
      </c>
      <c r="G3938" s="319">
        <v>99.043686810551563</v>
      </c>
      <c r="H3938" s="319">
        <v>99.043686810551563</v>
      </c>
      <c r="I3938" s="319">
        <v>99.043686810551563</v>
      </c>
    </row>
    <row r="3939" spans="1:9" x14ac:dyDescent="0.2">
      <c r="A3939" s="30" t="s">
        <v>392</v>
      </c>
      <c r="B3939" s="335">
        <v>143000000</v>
      </c>
      <c r="C3939" s="335">
        <v>0</v>
      </c>
      <c r="D3939" s="335">
        <v>0</v>
      </c>
      <c r="E3939" s="335">
        <v>0</v>
      </c>
      <c r="F3939" s="336">
        <v>143000000</v>
      </c>
      <c r="G3939" s="319">
        <v>0</v>
      </c>
      <c r="H3939" s="319">
        <v>0</v>
      </c>
      <c r="I3939" s="319">
        <v>0</v>
      </c>
    </row>
    <row r="3940" spans="1:9" x14ac:dyDescent="0.2">
      <c r="A3940" s="30" t="s">
        <v>124</v>
      </c>
      <c r="B3940" s="335">
        <v>800000000</v>
      </c>
      <c r="C3940" s="335">
        <v>444786846</v>
      </c>
      <c r="D3940" s="335">
        <v>444786846</v>
      </c>
      <c r="E3940" s="335">
        <v>444786846</v>
      </c>
      <c r="F3940" s="336">
        <v>355213154</v>
      </c>
      <c r="G3940" s="319">
        <v>55.598355749999996</v>
      </c>
      <c r="H3940" s="319">
        <v>55.598355749999996</v>
      </c>
      <c r="I3940" s="319">
        <v>55.598355749999996</v>
      </c>
    </row>
    <row r="3941" spans="1:9" x14ac:dyDescent="0.2">
      <c r="A3941" s="334" t="s">
        <v>127</v>
      </c>
      <c r="B3941" s="311">
        <v>769000000</v>
      </c>
      <c r="C3941" s="311">
        <v>679113760.72000003</v>
      </c>
      <c r="D3941" s="311">
        <v>679113760.72000003</v>
      </c>
      <c r="E3941" s="311">
        <v>679113760.72000003</v>
      </c>
      <c r="F3941" s="316">
        <v>89886239.279999971</v>
      </c>
      <c r="G3941" s="317">
        <v>88.311282278283485</v>
      </c>
      <c r="H3941" s="317">
        <v>88.311282278283485</v>
      </c>
      <c r="I3941" s="317">
        <v>88.311282278283485</v>
      </c>
    </row>
    <row r="3942" spans="1:9" x14ac:dyDescent="0.2">
      <c r="A3942" s="30" t="s">
        <v>128</v>
      </c>
      <c r="B3942" s="335">
        <v>323000000</v>
      </c>
      <c r="C3942" s="335">
        <v>282741205.72000003</v>
      </c>
      <c r="D3942" s="335">
        <v>282741205.72000003</v>
      </c>
      <c r="E3942" s="335">
        <v>282741205.72000003</v>
      </c>
      <c r="F3942" s="336">
        <v>40258794.279999971</v>
      </c>
      <c r="G3942" s="319">
        <v>87.535977003095994</v>
      </c>
      <c r="H3942" s="319">
        <v>87.535977003095994</v>
      </c>
      <c r="I3942" s="319">
        <v>87.535977003095994</v>
      </c>
    </row>
    <row r="3943" spans="1:9" x14ac:dyDescent="0.2">
      <c r="A3943" s="30" t="s">
        <v>129</v>
      </c>
      <c r="B3943" s="335">
        <v>24000000</v>
      </c>
      <c r="C3943" s="335">
        <v>2957500</v>
      </c>
      <c r="D3943" s="335">
        <v>2957500</v>
      </c>
      <c r="E3943" s="335">
        <v>2957500</v>
      </c>
      <c r="F3943" s="336">
        <v>21042500</v>
      </c>
      <c r="G3943" s="319">
        <v>12.322916666666666</v>
      </c>
      <c r="H3943" s="319">
        <v>12.322916666666666</v>
      </c>
      <c r="I3943" s="319">
        <v>12.322916666666666</v>
      </c>
    </row>
    <row r="3944" spans="1:9" x14ac:dyDescent="0.2">
      <c r="A3944" s="30" t="s">
        <v>130</v>
      </c>
      <c r="B3944" s="335">
        <v>418000000</v>
      </c>
      <c r="C3944" s="335">
        <v>393415055</v>
      </c>
      <c r="D3944" s="335">
        <v>393415055</v>
      </c>
      <c r="E3944" s="335">
        <v>393415055</v>
      </c>
      <c r="F3944" s="336">
        <v>24584945</v>
      </c>
      <c r="G3944" s="319">
        <v>94.118434210526317</v>
      </c>
      <c r="H3944" s="319">
        <v>94.118434210526317</v>
      </c>
      <c r="I3944" s="319">
        <v>94.118434210526317</v>
      </c>
    </row>
    <row r="3945" spans="1:9" x14ac:dyDescent="0.2">
      <c r="A3945" s="30" t="s">
        <v>188</v>
      </c>
      <c r="B3945" s="335">
        <v>4000000</v>
      </c>
      <c r="C3945" s="335">
        <v>0</v>
      </c>
      <c r="D3945" s="335">
        <v>0</v>
      </c>
      <c r="E3945" s="335">
        <v>0</v>
      </c>
      <c r="F3945" s="336">
        <v>4000000</v>
      </c>
      <c r="G3945" s="319">
        <v>0</v>
      </c>
      <c r="H3945" s="319">
        <v>0</v>
      </c>
      <c r="I3945" s="319">
        <v>0</v>
      </c>
    </row>
    <row r="3946" spans="1:9" x14ac:dyDescent="0.2">
      <c r="A3946" s="334" t="s">
        <v>131</v>
      </c>
      <c r="B3946" s="311">
        <v>43596320548</v>
      </c>
      <c r="C3946" s="311">
        <v>28210465923.419998</v>
      </c>
      <c r="D3946" s="311">
        <v>20844499393.040001</v>
      </c>
      <c r="E3946" s="311">
        <v>20844499393.040001</v>
      </c>
      <c r="F3946" s="316">
        <v>15385854624.580002</v>
      </c>
      <c r="G3946" s="317">
        <v>64.708364304184755</v>
      </c>
      <c r="H3946" s="317">
        <v>47.812519797605383</v>
      </c>
      <c r="I3946" s="317">
        <v>47.812519797605383</v>
      </c>
    </row>
    <row r="3947" spans="1:9" x14ac:dyDescent="0.2">
      <c r="A3947" s="334" t="s">
        <v>1651</v>
      </c>
      <c r="B3947" s="311">
        <v>43596320548</v>
      </c>
      <c r="C3947" s="311">
        <v>28210465923.419998</v>
      </c>
      <c r="D3947" s="311">
        <v>20844499393.040001</v>
      </c>
      <c r="E3947" s="311">
        <v>20844499393.040001</v>
      </c>
      <c r="F3947" s="316">
        <v>15385854624.580002</v>
      </c>
      <c r="G3947" s="317">
        <v>64.708364304184755</v>
      </c>
      <c r="H3947" s="317">
        <v>47.812519797605383</v>
      </c>
      <c r="I3947" s="317">
        <v>47.812519797605383</v>
      </c>
    </row>
    <row r="3948" spans="1:9" x14ac:dyDescent="0.2">
      <c r="A3948" s="30" t="s">
        <v>1142</v>
      </c>
      <c r="B3948" s="335">
        <v>1656462311</v>
      </c>
      <c r="C3948" s="335">
        <v>936822669</v>
      </c>
      <c r="D3948" s="335">
        <v>182738675.72999999</v>
      </c>
      <c r="E3948" s="335">
        <v>182738675.72999999</v>
      </c>
      <c r="F3948" s="336">
        <v>719639642</v>
      </c>
      <c r="G3948" s="319">
        <v>56.555628388215105</v>
      </c>
      <c r="H3948" s="319">
        <v>11.031864384507568</v>
      </c>
      <c r="I3948" s="319">
        <v>11.031864384507568</v>
      </c>
    </row>
    <row r="3949" spans="1:9" x14ac:dyDescent="0.2">
      <c r="A3949" s="30" t="s">
        <v>1143</v>
      </c>
      <c r="B3949" s="335">
        <v>3801872435</v>
      </c>
      <c r="C3949" s="335">
        <v>2551999840</v>
      </c>
      <c r="D3949" s="335">
        <v>1032419513.92</v>
      </c>
      <c r="E3949" s="335">
        <v>1032419513.92</v>
      </c>
      <c r="F3949" s="336">
        <v>1249872595</v>
      </c>
      <c r="G3949" s="319">
        <v>67.124815038671855</v>
      </c>
      <c r="H3949" s="319">
        <v>27.155553784907564</v>
      </c>
      <c r="I3949" s="319">
        <v>27.155553784907564</v>
      </c>
    </row>
    <row r="3950" spans="1:9" x14ac:dyDescent="0.2">
      <c r="A3950" s="30" t="s">
        <v>1144</v>
      </c>
      <c r="B3950" s="335">
        <v>30887985802</v>
      </c>
      <c r="C3950" s="335">
        <v>19350226146.419998</v>
      </c>
      <c r="D3950" s="335">
        <v>15547534208.389999</v>
      </c>
      <c r="E3950" s="335">
        <v>15547534208.389999</v>
      </c>
      <c r="F3950" s="336">
        <v>11537759655.580002</v>
      </c>
      <c r="G3950" s="319">
        <v>62.646448591565559</v>
      </c>
      <c r="H3950" s="319">
        <v>50.335215471975822</v>
      </c>
      <c r="I3950" s="319">
        <v>50.335215471975822</v>
      </c>
    </row>
    <row r="3951" spans="1:9" x14ac:dyDescent="0.2">
      <c r="A3951" s="30" t="s">
        <v>1145</v>
      </c>
      <c r="B3951" s="335">
        <v>750000000</v>
      </c>
      <c r="C3951" s="335">
        <v>679821397</v>
      </c>
      <c r="D3951" s="335">
        <v>554454730</v>
      </c>
      <c r="E3951" s="335">
        <v>554454730</v>
      </c>
      <c r="F3951" s="336">
        <v>70178603</v>
      </c>
      <c r="G3951" s="319">
        <v>90.64285293333333</v>
      </c>
      <c r="H3951" s="319">
        <v>73.927297333333328</v>
      </c>
      <c r="I3951" s="319">
        <v>73.927297333333328</v>
      </c>
    </row>
    <row r="3952" spans="1:9" x14ac:dyDescent="0.2">
      <c r="A3952" s="30" t="s">
        <v>1146</v>
      </c>
      <c r="B3952" s="335">
        <v>3000000000</v>
      </c>
      <c r="C3952" s="335">
        <v>1468197471</v>
      </c>
      <c r="D3952" s="335">
        <v>1373530804</v>
      </c>
      <c r="E3952" s="335">
        <v>1373530804</v>
      </c>
      <c r="F3952" s="336">
        <v>1531802529</v>
      </c>
      <c r="G3952" s="319">
        <v>48.9399157</v>
      </c>
      <c r="H3952" s="319">
        <v>45.784360133333337</v>
      </c>
      <c r="I3952" s="319">
        <v>45.784360133333337</v>
      </c>
    </row>
    <row r="3953" spans="1:9" x14ac:dyDescent="0.2">
      <c r="A3953" s="30" t="s">
        <v>1147</v>
      </c>
      <c r="B3953" s="335">
        <v>3500000000</v>
      </c>
      <c r="C3953" s="335">
        <v>3223398400</v>
      </c>
      <c r="D3953" s="335">
        <v>2153821461</v>
      </c>
      <c r="E3953" s="335">
        <v>2153821461</v>
      </c>
      <c r="F3953" s="336">
        <v>276601600</v>
      </c>
      <c r="G3953" s="319">
        <v>92.097097142857137</v>
      </c>
      <c r="H3953" s="319">
        <v>61.537756028571437</v>
      </c>
      <c r="I3953" s="319">
        <v>61.537756028571437</v>
      </c>
    </row>
    <row r="3954" spans="1:9" x14ac:dyDescent="0.2">
      <c r="A3954" s="334" t="s">
        <v>62</v>
      </c>
      <c r="B3954" s="311">
        <v>61549801968485</v>
      </c>
      <c r="C3954" s="311">
        <v>56663630581861.352</v>
      </c>
      <c r="D3954" s="311">
        <v>52362262266287.68</v>
      </c>
      <c r="E3954" s="311">
        <v>52355189900924.211</v>
      </c>
      <c r="F3954" s="316">
        <v>4886171386623.6484</v>
      </c>
      <c r="G3954" s="317">
        <v>92.061434431380491</v>
      </c>
      <c r="H3954" s="317">
        <v>85.072998761390721</v>
      </c>
      <c r="I3954" s="317">
        <v>85.061508285162873</v>
      </c>
    </row>
    <row r="3955" spans="1:9" x14ac:dyDescent="0.2">
      <c r="A3955" s="334" t="s">
        <v>1148</v>
      </c>
      <c r="B3955" s="311">
        <v>59622371803011</v>
      </c>
      <c r="C3955" s="311">
        <v>55010398232628.117</v>
      </c>
      <c r="D3955" s="311">
        <v>50879886075648.711</v>
      </c>
      <c r="E3955" s="311">
        <v>50878837238167.711</v>
      </c>
      <c r="F3955" s="316">
        <v>4611973570382.8828</v>
      </c>
      <c r="G3955" s="317">
        <v>92.2646928813557</v>
      </c>
      <c r="H3955" s="317">
        <v>85.336903811463628</v>
      </c>
      <c r="I3955" s="317">
        <v>85.335144677351252</v>
      </c>
    </row>
    <row r="3956" spans="1:9" x14ac:dyDescent="0.2">
      <c r="A3956" s="334" t="s">
        <v>109</v>
      </c>
      <c r="B3956" s="311">
        <v>57749219044714</v>
      </c>
      <c r="C3956" s="311">
        <v>53252454886073.422</v>
      </c>
      <c r="D3956" s="311">
        <v>50217770088303.898</v>
      </c>
      <c r="E3956" s="311">
        <v>50217770088303.898</v>
      </c>
      <c r="F3956" s="316">
        <v>4496764158640.5781</v>
      </c>
      <c r="G3956" s="317">
        <v>92.213290096340813</v>
      </c>
      <c r="H3956" s="317">
        <v>86.958353582965927</v>
      </c>
      <c r="I3956" s="317">
        <v>86.958353582965927</v>
      </c>
    </row>
    <row r="3957" spans="1:9" x14ac:dyDescent="0.2">
      <c r="A3957" s="334" t="s">
        <v>28</v>
      </c>
      <c r="B3957" s="311">
        <v>86924818000</v>
      </c>
      <c r="C3957" s="311">
        <v>71886050390</v>
      </c>
      <c r="D3957" s="311">
        <v>71886050390</v>
      </c>
      <c r="E3957" s="311">
        <v>71886050390</v>
      </c>
      <c r="F3957" s="316">
        <v>15038767610</v>
      </c>
      <c r="G3957" s="317">
        <v>82.699109464917143</v>
      </c>
      <c r="H3957" s="317">
        <v>82.699109464917143</v>
      </c>
      <c r="I3957" s="317">
        <v>82.699109464917143</v>
      </c>
    </row>
    <row r="3958" spans="1:9" x14ac:dyDescent="0.2">
      <c r="A3958" s="30" t="s">
        <v>110</v>
      </c>
      <c r="B3958" s="335">
        <v>57597601000</v>
      </c>
      <c r="C3958" s="335">
        <v>47144222886</v>
      </c>
      <c r="D3958" s="335">
        <v>47144222886</v>
      </c>
      <c r="E3958" s="335">
        <v>47144222886</v>
      </c>
      <c r="F3958" s="336">
        <v>10453378114</v>
      </c>
      <c r="G3958" s="319">
        <v>81.851018215151001</v>
      </c>
      <c r="H3958" s="319">
        <v>81.851018215151001</v>
      </c>
      <c r="I3958" s="319">
        <v>81.851018215151001</v>
      </c>
    </row>
    <row r="3959" spans="1:9" x14ac:dyDescent="0.2">
      <c r="A3959" s="30" t="s">
        <v>111</v>
      </c>
      <c r="B3959" s="335">
        <v>21530679000</v>
      </c>
      <c r="C3959" s="335">
        <v>18685169765</v>
      </c>
      <c r="D3959" s="335">
        <v>18685169765</v>
      </c>
      <c r="E3959" s="335">
        <v>18685169765</v>
      </c>
      <c r="F3959" s="336">
        <v>2845509235</v>
      </c>
      <c r="G3959" s="319">
        <v>86.78393173294721</v>
      </c>
      <c r="H3959" s="319">
        <v>86.78393173294721</v>
      </c>
      <c r="I3959" s="319">
        <v>86.78393173294721</v>
      </c>
    </row>
    <row r="3960" spans="1:9" x14ac:dyDescent="0.2">
      <c r="A3960" s="30" t="s">
        <v>112</v>
      </c>
      <c r="B3960" s="335">
        <v>7796538000</v>
      </c>
      <c r="C3960" s="335">
        <v>6056657739</v>
      </c>
      <c r="D3960" s="335">
        <v>6056657739</v>
      </c>
      <c r="E3960" s="335">
        <v>6056657739</v>
      </c>
      <c r="F3960" s="336">
        <v>1739880261</v>
      </c>
      <c r="G3960" s="319">
        <v>77.683937909364388</v>
      </c>
      <c r="H3960" s="319">
        <v>77.683937909364388</v>
      </c>
      <c r="I3960" s="319">
        <v>77.683937909364388</v>
      </c>
    </row>
    <row r="3961" spans="1:9" x14ac:dyDescent="0.2">
      <c r="A3961" s="334" t="s">
        <v>29</v>
      </c>
      <c r="B3961" s="311">
        <v>24389590528</v>
      </c>
      <c r="C3961" s="311">
        <v>22994666579.860001</v>
      </c>
      <c r="D3961" s="311">
        <v>18823004323.02</v>
      </c>
      <c r="E3961" s="311">
        <v>18823004323.02</v>
      </c>
      <c r="F3961" s="316">
        <v>1394923948.1399994</v>
      </c>
      <c r="G3961" s="317">
        <v>94.280658600895393</v>
      </c>
      <c r="H3961" s="317">
        <v>77.176385152553564</v>
      </c>
      <c r="I3961" s="317">
        <v>77.176385152553564</v>
      </c>
    </row>
    <row r="3962" spans="1:9" x14ac:dyDescent="0.2">
      <c r="A3962" s="30" t="s">
        <v>113</v>
      </c>
      <c r="B3962" s="335">
        <v>24389590528</v>
      </c>
      <c r="C3962" s="335">
        <v>22994666579.860001</v>
      </c>
      <c r="D3962" s="335">
        <v>18823004323.02</v>
      </c>
      <c r="E3962" s="335">
        <v>18823004323.02</v>
      </c>
      <c r="F3962" s="336">
        <v>1394923948.1399994</v>
      </c>
      <c r="G3962" s="319">
        <v>94.280658600895393</v>
      </c>
      <c r="H3962" s="319">
        <v>77.176385152553564</v>
      </c>
      <c r="I3962" s="319">
        <v>77.176385152553564</v>
      </c>
    </row>
    <row r="3963" spans="1:9" x14ac:dyDescent="0.2">
      <c r="A3963" s="334" t="s">
        <v>30</v>
      </c>
      <c r="B3963" s="311">
        <v>57451544192186</v>
      </c>
      <c r="C3963" s="311">
        <v>53045426759431.563</v>
      </c>
      <c r="D3963" s="311">
        <v>50014913623918.883</v>
      </c>
      <c r="E3963" s="311">
        <v>50014913623918.883</v>
      </c>
      <c r="F3963" s="316">
        <v>4406117432754.4375</v>
      </c>
      <c r="G3963" s="317">
        <v>92.330724100269322</v>
      </c>
      <c r="H3963" s="317">
        <v>87.055821261496092</v>
      </c>
      <c r="I3963" s="317">
        <v>87.055821261496092</v>
      </c>
    </row>
    <row r="3964" spans="1:9" x14ac:dyDescent="0.2">
      <c r="A3964" s="30" t="s">
        <v>1149</v>
      </c>
      <c r="B3964" s="335">
        <v>16942266000</v>
      </c>
      <c r="C3964" s="335">
        <v>15657017571.27</v>
      </c>
      <c r="D3964" s="335">
        <v>610522571.26999998</v>
      </c>
      <c r="E3964" s="335">
        <v>610522571.26999998</v>
      </c>
      <c r="F3964" s="336">
        <v>1285248428.7299995</v>
      </c>
      <c r="G3964" s="319">
        <v>92.413952013679861</v>
      </c>
      <c r="H3964" s="319">
        <v>3.6035473133877129</v>
      </c>
      <c r="I3964" s="319">
        <v>3.6035473133877129</v>
      </c>
    </row>
    <row r="3965" spans="1:9" x14ac:dyDescent="0.2">
      <c r="A3965" s="30" t="s">
        <v>115</v>
      </c>
      <c r="B3965" s="335">
        <v>42051666760</v>
      </c>
      <c r="C3965" s="335">
        <v>0</v>
      </c>
      <c r="D3965" s="335">
        <v>0</v>
      </c>
      <c r="E3965" s="335">
        <v>0</v>
      </c>
      <c r="F3965" s="336">
        <v>42051666760</v>
      </c>
      <c r="G3965" s="319">
        <v>0</v>
      </c>
      <c r="H3965" s="319">
        <v>0</v>
      </c>
      <c r="I3965" s="319">
        <v>0</v>
      </c>
    </row>
    <row r="3966" spans="1:9" x14ac:dyDescent="0.2">
      <c r="A3966" s="30" t="s">
        <v>1150</v>
      </c>
      <c r="B3966" s="335">
        <v>2530194586183</v>
      </c>
      <c r="C3966" s="335">
        <v>2325576598365.1299</v>
      </c>
      <c r="D3966" s="335">
        <v>950914875280.94995</v>
      </c>
      <c r="E3966" s="335">
        <v>950914875280.94995</v>
      </c>
      <c r="F3966" s="336">
        <v>204617987817.87012</v>
      </c>
      <c r="G3966" s="319">
        <v>91.912954484399847</v>
      </c>
      <c r="H3966" s="319">
        <v>37.582677651503502</v>
      </c>
      <c r="I3966" s="319">
        <v>37.582677651503502</v>
      </c>
    </row>
    <row r="3967" spans="1:9" x14ac:dyDescent="0.2">
      <c r="A3967" s="30" t="s">
        <v>1151</v>
      </c>
      <c r="B3967" s="335">
        <v>683038000</v>
      </c>
      <c r="C3967" s="335">
        <v>0</v>
      </c>
      <c r="D3967" s="335">
        <v>0</v>
      </c>
      <c r="E3967" s="335">
        <v>0</v>
      </c>
      <c r="F3967" s="336">
        <v>683038000</v>
      </c>
      <c r="G3967" s="319">
        <v>0</v>
      </c>
      <c r="H3967" s="319">
        <v>0</v>
      </c>
      <c r="I3967" s="319">
        <v>0</v>
      </c>
    </row>
    <row r="3968" spans="1:9" x14ac:dyDescent="0.2">
      <c r="A3968" s="30" t="s">
        <v>1152</v>
      </c>
      <c r="B3968" s="335">
        <v>4019685000</v>
      </c>
      <c r="C3968" s="335">
        <v>4019685000</v>
      </c>
      <c r="D3968" s="335">
        <v>0</v>
      </c>
      <c r="E3968" s="335">
        <v>0</v>
      </c>
      <c r="F3968" s="336">
        <v>0</v>
      </c>
      <c r="G3968" s="319">
        <v>100</v>
      </c>
      <c r="H3968" s="319">
        <v>0</v>
      </c>
      <c r="I3968" s="319">
        <v>0</v>
      </c>
    </row>
    <row r="3969" spans="1:9" x14ac:dyDescent="0.2">
      <c r="A3969" s="30" t="s">
        <v>1153</v>
      </c>
      <c r="B3969" s="335">
        <v>36349259000</v>
      </c>
      <c r="C3969" s="335">
        <v>36349259000</v>
      </c>
      <c r="D3969" s="335">
        <v>33334314926</v>
      </c>
      <c r="E3969" s="335">
        <v>33334314926</v>
      </c>
      <c r="F3969" s="336">
        <v>0</v>
      </c>
      <c r="G3969" s="319">
        <v>100</v>
      </c>
      <c r="H3969" s="319">
        <v>91.705624387006068</v>
      </c>
      <c r="I3969" s="319">
        <v>91.705624387006068</v>
      </c>
    </row>
    <row r="3970" spans="1:9" x14ac:dyDescent="0.2">
      <c r="A3970" s="30" t="s">
        <v>1154</v>
      </c>
      <c r="B3970" s="335">
        <v>1695520000</v>
      </c>
      <c r="C3970" s="335">
        <v>1695520000</v>
      </c>
      <c r="D3970" s="335">
        <v>1554226663</v>
      </c>
      <c r="E3970" s="335">
        <v>1554226663</v>
      </c>
      <c r="F3970" s="336">
        <v>0</v>
      </c>
      <c r="G3970" s="319">
        <v>100</v>
      </c>
      <c r="H3970" s="319">
        <v>91.666666450410489</v>
      </c>
      <c r="I3970" s="319">
        <v>91.666666450410489</v>
      </c>
    </row>
    <row r="3971" spans="1:9" x14ac:dyDescent="0.2">
      <c r="A3971" s="30" t="s">
        <v>1155</v>
      </c>
      <c r="B3971" s="335">
        <v>16394199837551</v>
      </c>
      <c r="C3971" s="335">
        <v>15070632674379</v>
      </c>
      <c r="D3971" s="335">
        <v>15070632674379</v>
      </c>
      <c r="E3971" s="335">
        <v>15070632674379</v>
      </c>
      <c r="F3971" s="336">
        <v>1323567163172</v>
      </c>
      <c r="G3971" s="319">
        <v>91.926613215117939</v>
      </c>
      <c r="H3971" s="319">
        <v>91.926613215117939</v>
      </c>
      <c r="I3971" s="319">
        <v>91.926613215117939</v>
      </c>
    </row>
    <row r="3972" spans="1:9" x14ac:dyDescent="0.2">
      <c r="A3972" s="30" t="s">
        <v>1156</v>
      </c>
      <c r="B3972" s="335">
        <v>104814000</v>
      </c>
      <c r="C3972" s="335">
        <v>104814000</v>
      </c>
      <c r="D3972" s="335">
        <v>87690652.799999997</v>
      </c>
      <c r="E3972" s="335">
        <v>87690652.799999997</v>
      </c>
      <c r="F3972" s="336">
        <v>0</v>
      </c>
      <c r="G3972" s="319">
        <v>100</v>
      </c>
      <c r="H3972" s="319">
        <v>83.66311065315702</v>
      </c>
      <c r="I3972" s="319">
        <v>83.66311065315702</v>
      </c>
    </row>
    <row r="3973" spans="1:9" x14ac:dyDescent="0.2">
      <c r="A3973" s="30" t="s">
        <v>1157</v>
      </c>
      <c r="B3973" s="335">
        <v>2085126000</v>
      </c>
      <c r="C3973" s="335">
        <v>2085126000</v>
      </c>
      <c r="D3973" s="335">
        <v>2085126000</v>
      </c>
      <c r="E3973" s="335">
        <v>2085126000</v>
      </c>
      <c r="F3973" s="336">
        <v>0</v>
      </c>
      <c r="G3973" s="319">
        <v>100</v>
      </c>
      <c r="H3973" s="319">
        <v>100</v>
      </c>
      <c r="I3973" s="319">
        <v>100</v>
      </c>
    </row>
    <row r="3974" spans="1:9" x14ac:dyDescent="0.2">
      <c r="A3974" s="30" t="s">
        <v>1158</v>
      </c>
      <c r="B3974" s="335">
        <v>3915941000</v>
      </c>
      <c r="C3974" s="335">
        <v>3915941000</v>
      </c>
      <c r="D3974" s="335">
        <v>0</v>
      </c>
      <c r="E3974" s="335">
        <v>0</v>
      </c>
      <c r="F3974" s="336">
        <v>0</v>
      </c>
      <c r="G3974" s="319">
        <v>100</v>
      </c>
      <c r="H3974" s="319">
        <v>0</v>
      </c>
      <c r="I3974" s="319">
        <v>0</v>
      </c>
    </row>
    <row r="3975" spans="1:9" x14ac:dyDescent="0.2">
      <c r="A3975" s="30" t="s">
        <v>153</v>
      </c>
      <c r="B3975" s="335">
        <v>2219233000</v>
      </c>
      <c r="C3975" s="335">
        <v>0</v>
      </c>
      <c r="D3975" s="335">
        <v>0</v>
      </c>
      <c r="E3975" s="335">
        <v>0</v>
      </c>
      <c r="F3975" s="336">
        <v>2219233000</v>
      </c>
      <c r="G3975" s="319">
        <v>0</v>
      </c>
      <c r="H3975" s="319">
        <v>0</v>
      </c>
      <c r="I3975" s="319">
        <v>0</v>
      </c>
    </row>
    <row r="3976" spans="1:9" x14ac:dyDescent="0.2">
      <c r="A3976" s="30" t="s">
        <v>118</v>
      </c>
      <c r="B3976" s="335">
        <v>373904000</v>
      </c>
      <c r="C3976" s="335">
        <v>316662258</v>
      </c>
      <c r="D3976" s="335">
        <v>316662258</v>
      </c>
      <c r="E3976" s="335">
        <v>316662258</v>
      </c>
      <c r="F3976" s="336">
        <v>57241742</v>
      </c>
      <c r="G3976" s="319">
        <v>84.690791754033128</v>
      </c>
      <c r="H3976" s="319">
        <v>84.690791754033128</v>
      </c>
      <c r="I3976" s="319">
        <v>84.690791754033128</v>
      </c>
    </row>
    <row r="3977" spans="1:9" x14ac:dyDescent="0.2">
      <c r="A3977" s="30" t="s">
        <v>1159</v>
      </c>
      <c r="B3977" s="335">
        <v>13567508000</v>
      </c>
      <c r="C3977" s="335">
        <v>13567507998</v>
      </c>
      <c r="D3977" s="335">
        <v>13567507998</v>
      </c>
      <c r="E3977" s="335">
        <v>13567507998</v>
      </c>
      <c r="F3977" s="336">
        <v>2</v>
      </c>
      <c r="G3977" s="319">
        <v>99.99999998525891</v>
      </c>
      <c r="H3977" s="319">
        <v>99.99999998525891</v>
      </c>
      <c r="I3977" s="319">
        <v>99.99999998525891</v>
      </c>
    </row>
    <row r="3978" spans="1:9" x14ac:dyDescent="0.2">
      <c r="A3978" s="30" t="s">
        <v>1160</v>
      </c>
      <c r="B3978" s="335">
        <v>13648836000</v>
      </c>
      <c r="C3978" s="335">
        <v>13340594939.190001</v>
      </c>
      <c r="D3978" s="335">
        <v>3034050985</v>
      </c>
      <c r="E3978" s="335">
        <v>3034050985</v>
      </c>
      <c r="F3978" s="336">
        <v>308241060.80999947</v>
      </c>
      <c r="G3978" s="319">
        <v>97.74163114854629</v>
      </c>
      <c r="H3978" s="319">
        <v>22.229375347465528</v>
      </c>
      <c r="I3978" s="319">
        <v>22.229375347465528</v>
      </c>
    </row>
    <row r="3979" spans="1:9" x14ac:dyDescent="0.2">
      <c r="A3979" s="30" t="s">
        <v>1161</v>
      </c>
      <c r="B3979" s="335">
        <v>1548793000</v>
      </c>
      <c r="C3979" s="335">
        <v>1367504334</v>
      </c>
      <c r="D3979" s="335">
        <v>378707192.32999998</v>
      </c>
      <c r="E3979" s="335">
        <v>378707192.32999998</v>
      </c>
      <c r="F3979" s="336">
        <v>181288666</v>
      </c>
      <c r="G3979" s="319">
        <v>88.294842112535378</v>
      </c>
      <c r="H3979" s="319">
        <v>24.451762910214597</v>
      </c>
      <c r="I3979" s="319">
        <v>24.451762910214597</v>
      </c>
    </row>
    <row r="3980" spans="1:9" x14ac:dyDescent="0.2">
      <c r="A3980" s="30" t="s">
        <v>1162</v>
      </c>
      <c r="B3980" s="335">
        <v>96539446000</v>
      </c>
      <c r="C3980" s="335">
        <v>77241576500</v>
      </c>
      <c r="D3980" s="335">
        <v>77241576500</v>
      </c>
      <c r="E3980" s="335">
        <v>77241576500</v>
      </c>
      <c r="F3980" s="336">
        <v>19297869500</v>
      </c>
      <c r="G3980" s="319">
        <v>80.010378866271921</v>
      </c>
      <c r="H3980" s="319">
        <v>80.010378866271921</v>
      </c>
      <c r="I3980" s="319">
        <v>80.010378866271921</v>
      </c>
    </row>
    <row r="3981" spans="1:9" x14ac:dyDescent="0.2">
      <c r="A3981" s="30" t="s">
        <v>1163</v>
      </c>
      <c r="B3981" s="335">
        <v>21630857000</v>
      </c>
      <c r="C3981" s="335">
        <v>19983800000</v>
      </c>
      <c r="D3981" s="335">
        <v>19983800000</v>
      </c>
      <c r="E3981" s="335">
        <v>19983800000</v>
      </c>
      <c r="F3981" s="336">
        <v>1647057000</v>
      </c>
      <c r="G3981" s="319">
        <v>92.385613755386572</v>
      </c>
      <c r="H3981" s="319">
        <v>92.385613755386572</v>
      </c>
      <c r="I3981" s="319">
        <v>92.385613755386572</v>
      </c>
    </row>
    <row r="3982" spans="1:9" x14ac:dyDescent="0.2">
      <c r="A3982" s="30" t="s">
        <v>1164</v>
      </c>
      <c r="B3982" s="335">
        <v>62013655000</v>
      </c>
      <c r="C3982" s="335">
        <v>54266642000</v>
      </c>
      <c r="D3982" s="335">
        <v>54266642000</v>
      </c>
      <c r="E3982" s="335">
        <v>54266642000</v>
      </c>
      <c r="F3982" s="336">
        <v>7747013000</v>
      </c>
      <c r="G3982" s="319">
        <v>87.507569099095988</v>
      </c>
      <c r="H3982" s="319">
        <v>87.507569099095988</v>
      </c>
      <c r="I3982" s="319">
        <v>87.507569099095988</v>
      </c>
    </row>
    <row r="3983" spans="1:9" x14ac:dyDescent="0.2">
      <c r="A3983" s="30" t="s">
        <v>1165</v>
      </c>
      <c r="B3983" s="335">
        <v>12705314925</v>
      </c>
      <c r="C3983" s="335">
        <v>12284644895</v>
      </c>
      <c r="D3983" s="335">
        <v>12284644895</v>
      </c>
      <c r="E3983" s="335">
        <v>12284644895</v>
      </c>
      <c r="F3983" s="336">
        <v>420670030</v>
      </c>
      <c r="G3983" s="319">
        <v>96.689023196329785</v>
      </c>
      <c r="H3983" s="319">
        <v>96.689023196329785</v>
      </c>
      <c r="I3983" s="319">
        <v>96.689023196329785</v>
      </c>
    </row>
    <row r="3984" spans="1:9" x14ac:dyDescent="0.2">
      <c r="A3984" s="30" t="s">
        <v>123</v>
      </c>
      <c r="B3984" s="335">
        <v>845040000</v>
      </c>
      <c r="C3984" s="335">
        <v>714625607.74000001</v>
      </c>
      <c r="D3984" s="335">
        <v>714625607.74000001</v>
      </c>
      <c r="E3984" s="335">
        <v>714625607.74000001</v>
      </c>
      <c r="F3984" s="336">
        <v>130414392.25999999</v>
      </c>
      <c r="G3984" s="319">
        <v>84.567074663921233</v>
      </c>
      <c r="H3984" s="319">
        <v>84.567074663921233</v>
      </c>
      <c r="I3984" s="319">
        <v>84.567074663921233</v>
      </c>
    </row>
    <row r="3985" spans="1:9" x14ac:dyDescent="0.2">
      <c r="A3985" s="30" t="s">
        <v>124</v>
      </c>
      <c r="B3985" s="335">
        <v>15762165000</v>
      </c>
      <c r="C3985" s="335">
        <v>14384776885.23</v>
      </c>
      <c r="D3985" s="335">
        <v>10419342206.23</v>
      </c>
      <c r="E3985" s="335">
        <v>10419342206.23</v>
      </c>
      <c r="F3985" s="336">
        <v>1377388114.7700005</v>
      </c>
      <c r="G3985" s="319">
        <v>91.261428142834433</v>
      </c>
      <c r="H3985" s="319">
        <v>66.103496608682875</v>
      </c>
      <c r="I3985" s="319">
        <v>66.103496608682875</v>
      </c>
    </row>
    <row r="3986" spans="1:9" x14ac:dyDescent="0.2">
      <c r="A3986" s="30" t="s">
        <v>1166</v>
      </c>
      <c r="B3986" s="335">
        <v>29500824000</v>
      </c>
      <c r="C3986" s="335">
        <v>29482032000</v>
      </c>
      <c r="D3986" s="335">
        <v>29481994000</v>
      </c>
      <c r="E3986" s="335">
        <v>29481994000</v>
      </c>
      <c r="F3986" s="336">
        <v>18792000</v>
      </c>
      <c r="G3986" s="319">
        <v>99.936300084363751</v>
      </c>
      <c r="H3986" s="319">
        <v>99.936171274402369</v>
      </c>
      <c r="I3986" s="319">
        <v>99.936171274402369</v>
      </c>
    </row>
    <row r="3987" spans="1:9" x14ac:dyDescent="0.2">
      <c r="A3987" s="30" t="s">
        <v>1167</v>
      </c>
      <c r="B3987" s="335">
        <v>276838086892</v>
      </c>
      <c r="C3987" s="335">
        <v>235000000000</v>
      </c>
      <c r="D3987" s="335">
        <v>235000000000</v>
      </c>
      <c r="E3987" s="335">
        <v>235000000000</v>
      </c>
      <c r="F3987" s="336">
        <v>41838086892</v>
      </c>
      <c r="G3987" s="319">
        <v>84.887163698569452</v>
      </c>
      <c r="H3987" s="319">
        <v>84.887163698569452</v>
      </c>
      <c r="I3987" s="319">
        <v>84.887163698569452</v>
      </c>
    </row>
    <row r="3988" spans="1:9" x14ac:dyDescent="0.2">
      <c r="A3988" s="30" t="s">
        <v>1168</v>
      </c>
      <c r="B3988" s="335">
        <v>37774293824163</v>
      </c>
      <c r="C3988" s="335">
        <v>35030454034200</v>
      </c>
      <c r="D3988" s="335">
        <v>33416072307671.559</v>
      </c>
      <c r="E3988" s="335">
        <v>33416072307671.559</v>
      </c>
      <c r="F3988" s="336">
        <v>2743839789963</v>
      </c>
      <c r="G3988" s="319">
        <v>92.736224791559565</v>
      </c>
      <c r="H3988" s="319">
        <v>88.462467262052087</v>
      </c>
      <c r="I3988" s="319">
        <v>88.462467262052087</v>
      </c>
    </row>
    <row r="3989" spans="1:9" x14ac:dyDescent="0.2">
      <c r="A3989" s="30" t="s">
        <v>1169</v>
      </c>
      <c r="B3989" s="335">
        <v>1082639000</v>
      </c>
      <c r="C3989" s="335">
        <v>339323217</v>
      </c>
      <c r="D3989" s="335">
        <v>285932850</v>
      </c>
      <c r="E3989" s="335">
        <v>285932850</v>
      </c>
      <c r="F3989" s="336">
        <v>743315783</v>
      </c>
      <c r="G3989" s="319">
        <v>31.342231066865317</v>
      </c>
      <c r="H3989" s="319">
        <v>26.410728784017572</v>
      </c>
      <c r="I3989" s="319">
        <v>26.410728784017572</v>
      </c>
    </row>
    <row r="3990" spans="1:9" x14ac:dyDescent="0.2">
      <c r="A3990" s="30" t="s">
        <v>1170</v>
      </c>
      <c r="B3990" s="335">
        <v>3230000000</v>
      </c>
      <c r="C3990" s="335">
        <v>3230000000</v>
      </c>
      <c r="D3990" s="335">
        <v>3230000000</v>
      </c>
      <c r="E3990" s="335">
        <v>3230000000</v>
      </c>
      <c r="F3990" s="336">
        <v>0</v>
      </c>
      <c r="G3990" s="319">
        <v>100</v>
      </c>
      <c r="H3990" s="319">
        <v>100</v>
      </c>
      <c r="I3990" s="319">
        <v>100</v>
      </c>
    </row>
    <row r="3991" spans="1:9" x14ac:dyDescent="0.2">
      <c r="A3991" s="30" t="s">
        <v>1171</v>
      </c>
      <c r="B3991" s="335">
        <v>88589993000</v>
      </c>
      <c r="C3991" s="335">
        <v>78460270900</v>
      </c>
      <c r="D3991" s="335">
        <v>78460270900</v>
      </c>
      <c r="E3991" s="335">
        <v>78460270900</v>
      </c>
      <c r="F3991" s="336">
        <v>10129722100</v>
      </c>
      <c r="G3991" s="319">
        <v>88.56561361281517</v>
      </c>
      <c r="H3991" s="319">
        <v>88.56561361281517</v>
      </c>
      <c r="I3991" s="319">
        <v>88.56561361281517</v>
      </c>
    </row>
    <row r="3992" spans="1:9" x14ac:dyDescent="0.2">
      <c r="A3992" s="30" t="s">
        <v>1750</v>
      </c>
      <c r="B3992" s="335">
        <v>4912333712</v>
      </c>
      <c r="C3992" s="335">
        <v>956128382</v>
      </c>
      <c r="D3992" s="335">
        <v>956128382</v>
      </c>
      <c r="E3992" s="335">
        <v>956128382</v>
      </c>
      <c r="F3992" s="336">
        <v>3956205330</v>
      </c>
      <c r="G3992" s="319">
        <v>19.4638320207021</v>
      </c>
      <c r="H3992" s="319">
        <v>19.4638320207021</v>
      </c>
      <c r="I3992" s="319">
        <v>19.4638320207021</v>
      </c>
    </row>
    <row r="3993" spans="1:9" x14ac:dyDescent="0.2">
      <c r="A3993" s="334" t="s">
        <v>127</v>
      </c>
      <c r="B3993" s="311">
        <v>186360444000</v>
      </c>
      <c r="C3993" s="311">
        <v>112147409672</v>
      </c>
      <c r="D3993" s="311">
        <v>112147409672</v>
      </c>
      <c r="E3993" s="311">
        <v>112147409672</v>
      </c>
      <c r="F3993" s="316">
        <v>74213034328</v>
      </c>
      <c r="G3993" s="317">
        <v>60.177689677536939</v>
      </c>
      <c r="H3993" s="317">
        <v>60.177689677536939</v>
      </c>
      <c r="I3993" s="317">
        <v>60.177689677536939</v>
      </c>
    </row>
    <row r="3994" spans="1:9" x14ac:dyDescent="0.2">
      <c r="A3994" s="30" t="s">
        <v>128</v>
      </c>
      <c r="B3994" s="335">
        <v>540444000</v>
      </c>
      <c r="C3994" s="335">
        <v>405038000</v>
      </c>
      <c r="D3994" s="335">
        <v>405038000</v>
      </c>
      <c r="E3994" s="335">
        <v>405038000</v>
      </c>
      <c r="F3994" s="336">
        <v>135406000</v>
      </c>
      <c r="G3994" s="319">
        <v>74.945415251163865</v>
      </c>
      <c r="H3994" s="319">
        <v>74.945415251163865</v>
      </c>
      <c r="I3994" s="319">
        <v>74.945415251163865</v>
      </c>
    </row>
    <row r="3995" spans="1:9" x14ac:dyDescent="0.2">
      <c r="A3995" s="30" t="s">
        <v>130</v>
      </c>
      <c r="B3995" s="335">
        <v>185820000000</v>
      </c>
      <c r="C3995" s="335">
        <v>111742371672</v>
      </c>
      <c r="D3995" s="335">
        <v>111742371672</v>
      </c>
      <c r="E3995" s="335">
        <v>111742371672</v>
      </c>
      <c r="F3995" s="336">
        <v>74077628328</v>
      </c>
      <c r="G3995" s="319">
        <v>60.134738818211176</v>
      </c>
      <c r="H3995" s="319">
        <v>60.134738818211176</v>
      </c>
      <c r="I3995" s="319">
        <v>60.134738818211176</v>
      </c>
    </row>
    <row r="3996" spans="1:9" x14ac:dyDescent="0.2">
      <c r="A3996" s="334" t="s">
        <v>131</v>
      </c>
      <c r="B3996" s="311">
        <v>1873152758297</v>
      </c>
      <c r="C3996" s="311">
        <v>1757943346554.7002</v>
      </c>
      <c r="D3996" s="311">
        <v>662115987344.80994</v>
      </c>
      <c r="E3996" s="311">
        <v>661067149863.80994</v>
      </c>
      <c r="F3996" s="316">
        <v>115209411742.2998</v>
      </c>
      <c r="G3996" s="317">
        <v>93.849438534471489</v>
      </c>
      <c r="H3996" s="317">
        <v>35.347677033387335</v>
      </c>
      <c r="I3996" s="317">
        <v>35.291683870184052</v>
      </c>
    </row>
    <row r="3997" spans="1:9" x14ac:dyDescent="0.2">
      <c r="A3997" s="334" t="s">
        <v>1651</v>
      </c>
      <c r="B3997" s="311">
        <v>1873152758297</v>
      </c>
      <c r="C3997" s="311">
        <v>1757943346554.7002</v>
      </c>
      <c r="D3997" s="311">
        <v>662115987344.80994</v>
      </c>
      <c r="E3997" s="311">
        <v>661067149863.80994</v>
      </c>
      <c r="F3997" s="316">
        <v>115209411742.2998</v>
      </c>
      <c r="G3997" s="317">
        <v>93.849438534471489</v>
      </c>
      <c r="H3997" s="317">
        <v>35.347677033387335</v>
      </c>
      <c r="I3997" s="317">
        <v>35.291683870184052</v>
      </c>
    </row>
    <row r="3998" spans="1:9" x14ac:dyDescent="0.2">
      <c r="A3998" s="30" t="s">
        <v>1172</v>
      </c>
      <c r="B3998" s="335">
        <v>635791224293</v>
      </c>
      <c r="C3998" s="335">
        <v>631409067796.67004</v>
      </c>
      <c r="D3998" s="335">
        <v>45805866247.870003</v>
      </c>
      <c r="E3998" s="335">
        <v>45805866247.870003</v>
      </c>
      <c r="F3998" s="336">
        <v>4382156496.3299561</v>
      </c>
      <c r="G3998" s="319">
        <v>99.310755429000636</v>
      </c>
      <c r="H3998" s="319">
        <v>7.2045452182524432</v>
      </c>
      <c r="I3998" s="319">
        <v>7.2045452182524432</v>
      </c>
    </row>
    <row r="3999" spans="1:9" x14ac:dyDescent="0.2">
      <c r="A3999" s="30" t="s">
        <v>1173</v>
      </c>
      <c r="B3999" s="335">
        <v>4000000000</v>
      </c>
      <c r="C3999" s="335">
        <v>3983799024</v>
      </c>
      <c r="D3999" s="335">
        <v>3382994317</v>
      </c>
      <c r="E3999" s="335">
        <v>3382994317</v>
      </c>
      <c r="F3999" s="336">
        <v>16200976</v>
      </c>
      <c r="G3999" s="319">
        <v>99.594975599999998</v>
      </c>
      <c r="H3999" s="319">
        <v>84.574857925000003</v>
      </c>
      <c r="I3999" s="319">
        <v>84.574857925000003</v>
      </c>
    </row>
    <row r="4000" spans="1:9" x14ac:dyDescent="0.2">
      <c r="A4000" s="30" t="s">
        <v>1174</v>
      </c>
      <c r="B4000" s="335">
        <v>3968406995</v>
      </c>
      <c r="C4000" s="335">
        <v>3355804069.4899998</v>
      </c>
      <c r="D4000" s="335">
        <v>2738779282.1399999</v>
      </c>
      <c r="E4000" s="335">
        <v>2738779282.1399999</v>
      </c>
      <c r="F4000" s="336">
        <v>612602925.51000023</v>
      </c>
      <c r="G4000" s="319">
        <v>84.563001570104817</v>
      </c>
      <c r="H4000" s="319">
        <v>69.014576518757494</v>
      </c>
      <c r="I4000" s="319">
        <v>69.014576518757494</v>
      </c>
    </row>
    <row r="4001" spans="1:9" x14ac:dyDescent="0.2">
      <c r="A4001" s="30" t="s">
        <v>1175</v>
      </c>
      <c r="B4001" s="335">
        <v>34231593005</v>
      </c>
      <c r="C4001" s="335">
        <v>34013761661.669998</v>
      </c>
      <c r="D4001" s="335">
        <v>16946875483.16</v>
      </c>
      <c r="E4001" s="335">
        <v>16946875483.16</v>
      </c>
      <c r="F4001" s="336">
        <v>217831343.33000183</v>
      </c>
      <c r="G4001" s="319">
        <v>99.363654086158988</v>
      </c>
      <c r="H4001" s="319">
        <v>49.50653474024616</v>
      </c>
      <c r="I4001" s="319">
        <v>49.50653474024616</v>
      </c>
    </row>
    <row r="4002" spans="1:9" x14ac:dyDescent="0.2">
      <c r="A4002" s="30" t="s">
        <v>1176</v>
      </c>
      <c r="B4002" s="335">
        <v>174000000000</v>
      </c>
      <c r="C4002" s="335">
        <v>162486963857.32999</v>
      </c>
      <c r="D4002" s="335">
        <v>58842514890.75</v>
      </c>
      <c r="E4002" s="335">
        <v>58842514890.75</v>
      </c>
      <c r="F4002" s="336">
        <v>11513036142.670013</v>
      </c>
      <c r="G4002" s="319">
        <v>93.383312561683894</v>
      </c>
      <c r="H4002" s="319">
        <v>33.817537293534485</v>
      </c>
      <c r="I4002" s="319">
        <v>33.817537293534485</v>
      </c>
    </row>
    <row r="4003" spans="1:9" x14ac:dyDescent="0.2">
      <c r="A4003" s="30" t="s">
        <v>1177</v>
      </c>
      <c r="B4003" s="335">
        <v>845053534004</v>
      </c>
      <c r="C4003" s="335">
        <v>789566564383.81995</v>
      </c>
      <c r="D4003" s="335">
        <v>492153246908.04999</v>
      </c>
      <c r="E4003" s="335">
        <v>492153246908.04999</v>
      </c>
      <c r="F4003" s="336">
        <v>55486969620.180054</v>
      </c>
      <c r="G4003" s="319">
        <v>93.433910706547323</v>
      </c>
      <c r="H4003" s="319">
        <v>58.239298115960594</v>
      </c>
      <c r="I4003" s="319">
        <v>58.239298115960594</v>
      </c>
    </row>
    <row r="4004" spans="1:9" x14ac:dyDescent="0.2">
      <c r="A4004" s="30" t="s">
        <v>1178</v>
      </c>
      <c r="B4004" s="335">
        <v>3300000000</v>
      </c>
      <c r="C4004" s="335">
        <v>3052442981</v>
      </c>
      <c r="D4004" s="335">
        <v>2154567701.4499998</v>
      </c>
      <c r="E4004" s="335">
        <v>2154567701.4499998</v>
      </c>
      <c r="F4004" s="336">
        <v>247557019</v>
      </c>
      <c r="G4004" s="319">
        <v>92.498272151515152</v>
      </c>
      <c r="H4004" s="319">
        <v>65.289930346969697</v>
      </c>
      <c r="I4004" s="319">
        <v>65.289930346969697</v>
      </c>
    </row>
    <row r="4005" spans="1:9" x14ac:dyDescent="0.2">
      <c r="A4005" s="30" t="s">
        <v>1179</v>
      </c>
      <c r="B4005" s="335">
        <v>2000000000</v>
      </c>
      <c r="C4005" s="335">
        <v>1972839585</v>
      </c>
      <c r="D4005" s="335">
        <v>1163916994.9300001</v>
      </c>
      <c r="E4005" s="335">
        <v>1163916994.9300001</v>
      </c>
      <c r="F4005" s="336">
        <v>27160415</v>
      </c>
      <c r="G4005" s="319">
        <v>98.641979250000006</v>
      </c>
      <c r="H4005" s="319">
        <v>58.195849746500002</v>
      </c>
      <c r="I4005" s="319">
        <v>58.195849746500002</v>
      </c>
    </row>
    <row r="4006" spans="1:9" x14ac:dyDescent="0.2">
      <c r="A4006" s="30" t="s">
        <v>1180</v>
      </c>
      <c r="B4006" s="335">
        <v>1900000000</v>
      </c>
      <c r="C4006" s="335">
        <v>1865650619</v>
      </c>
      <c r="D4006" s="335">
        <v>1492918486.8800001</v>
      </c>
      <c r="E4006" s="335">
        <v>1487518486.8800001</v>
      </c>
      <c r="F4006" s="336">
        <v>34349381</v>
      </c>
      <c r="G4006" s="319">
        <v>98.192137842105268</v>
      </c>
      <c r="H4006" s="319">
        <v>78.574657204210524</v>
      </c>
      <c r="I4006" s="319">
        <v>78.290446677894749</v>
      </c>
    </row>
    <row r="4007" spans="1:9" x14ac:dyDescent="0.2">
      <c r="A4007" s="30" t="s">
        <v>1181</v>
      </c>
      <c r="B4007" s="335">
        <v>12000000000</v>
      </c>
      <c r="C4007" s="335">
        <v>11665635228.799999</v>
      </c>
      <c r="D4007" s="335">
        <v>7289863109.6999998</v>
      </c>
      <c r="E4007" s="335">
        <v>7289863109.6999998</v>
      </c>
      <c r="F4007" s="336">
        <v>334364771.20000076</v>
      </c>
      <c r="G4007" s="319">
        <v>97.213626906666661</v>
      </c>
      <c r="H4007" s="319">
        <v>60.7488592475</v>
      </c>
      <c r="I4007" s="319">
        <v>60.7488592475</v>
      </c>
    </row>
    <row r="4008" spans="1:9" x14ac:dyDescent="0.2">
      <c r="A4008" s="30" t="s">
        <v>1182</v>
      </c>
      <c r="B4008" s="335">
        <v>4488000000</v>
      </c>
      <c r="C4008" s="335">
        <v>4464455570</v>
      </c>
      <c r="D4008" s="335">
        <v>4141672076</v>
      </c>
      <c r="E4008" s="335">
        <v>4141672076</v>
      </c>
      <c r="F4008" s="336">
        <v>23544430</v>
      </c>
      <c r="G4008" s="319">
        <v>99.47539148841355</v>
      </c>
      <c r="H4008" s="319">
        <v>92.283245900178258</v>
      </c>
      <c r="I4008" s="319">
        <v>92.283245900178258</v>
      </c>
    </row>
    <row r="4009" spans="1:9" x14ac:dyDescent="0.2">
      <c r="A4009" s="30" t="s">
        <v>1183</v>
      </c>
      <c r="B4009" s="335">
        <v>8500000000</v>
      </c>
      <c r="C4009" s="335">
        <v>7905402151.5500002</v>
      </c>
      <c r="D4009" s="335">
        <v>2978961614.79</v>
      </c>
      <c r="E4009" s="335">
        <v>2976872560.79</v>
      </c>
      <c r="F4009" s="336">
        <v>594597848.44999981</v>
      </c>
      <c r="G4009" s="319">
        <v>93.004731194705883</v>
      </c>
      <c r="H4009" s="319">
        <v>35.046607232823526</v>
      </c>
      <c r="I4009" s="319">
        <v>35.022030126941175</v>
      </c>
    </row>
    <row r="4010" spans="1:9" x14ac:dyDescent="0.2">
      <c r="A4010" s="30" t="s">
        <v>1184</v>
      </c>
      <c r="B4010" s="335">
        <v>4200000000</v>
      </c>
      <c r="C4010" s="335">
        <v>4174394615</v>
      </c>
      <c r="D4010" s="335">
        <v>3195449198.5</v>
      </c>
      <c r="E4010" s="335">
        <v>3195449198.5</v>
      </c>
      <c r="F4010" s="336">
        <v>25605385</v>
      </c>
      <c r="G4010" s="319">
        <v>99.390347976190469</v>
      </c>
      <c r="H4010" s="319">
        <v>76.082123773809528</v>
      </c>
      <c r="I4010" s="319">
        <v>76.082123773809528</v>
      </c>
    </row>
    <row r="4011" spans="1:9" x14ac:dyDescent="0.2">
      <c r="A4011" s="30" t="s">
        <v>1185</v>
      </c>
      <c r="B4011" s="335">
        <v>139720000000</v>
      </c>
      <c r="C4011" s="335">
        <v>98026565011.369995</v>
      </c>
      <c r="D4011" s="335">
        <v>19828361033.59</v>
      </c>
      <c r="E4011" s="335">
        <v>18787012606.59</v>
      </c>
      <c r="F4011" s="336">
        <v>41693434988.630005</v>
      </c>
      <c r="G4011" s="319">
        <v>70.15929359531205</v>
      </c>
      <c r="H4011" s="319">
        <v>14.191498020032922</v>
      </c>
      <c r="I4011" s="319">
        <v>13.446187093179216</v>
      </c>
    </row>
    <row r="4012" spans="1:9" x14ac:dyDescent="0.2">
      <c r="A4012" s="334" t="s">
        <v>1186</v>
      </c>
      <c r="B4012" s="311">
        <v>34363442588</v>
      </c>
      <c r="C4012" s="311">
        <v>32577060471.219997</v>
      </c>
      <c r="D4012" s="311">
        <v>16603315511.75</v>
      </c>
      <c r="E4012" s="311">
        <v>16603315511.75</v>
      </c>
      <c r="F4012" s="316">
        <v>1786382116.7800026</v>
      </c>
      <c r="G4012" s="317">
        <v>94.801504208417626</v>
      </c>
      <c r="H4012" s="317">
        <v>48.316799078646497</v>
      </c>
      <c r="I4012" s="317">
        <v>48.316799078646497</v>
      </c>
    </row>
    <row r="4013" spans="1:9" x14ac:dyDescent="0.2">
      <c r="A4013" s="334" t="s">
        <v>109</v>
      </c>
      <c r="B4013" s="311">
        <v>33306306000</v>
      </c>
      <c r="C4013" s="311">
        <v>31609418752.219997</v>
      </c>
      <c r="D4013" s="311">
        <v>15951274248.780001</v>
      </c>
      <c r="E4013" s="311">
        <v>15951274248.780001</v>
      </c>
      <c r="F4013" s="316">
        <v>1696887247.7800026</v>
      </c>
      <c r="G4013" s="317">
        <v>94.905207296840416</v>
      </c>
      <c r="H4013" s="317">
        <v>47.892655068922984</v>
      </c>
      <c r="I4013" s="317">
        <v>47.892655068922984</v>
      </c>
    </row>
    <row r="4014" spans="1:9" x14ac:dyDescent="0.2">
      <c r="A4014" s="334" t="s">
        <v>28</v>
      </c>
      <c r="B4014" s="311">
        <v>2464528000</v>
      </c>
      <c r="C4014" s="311">
        <v>1647101368</v>
      </c>
      <c r="D4014" s="311">
        <v>1620730547</v>
      </c>
      <c r="E4014" s="311">
        <v>1620730547</v>
      </c>
      <c r="F4014" s="316">
        <v>817426632</v>
      </c>
      <c r="G4014" s="317">
        <v>66.83232521602514</v>
      </c>
      <c r="H4014" s="317">
        <v>65.762310146202438</v>
      </c>
      <c r="I4014" s="317">
        <v>65.762310146202438</v>
      </c>
    </row>
    <row r="4015" spans="1:9" x14ac:dyDescent="0.2">
      <c r="A4015" s="30" t="s">
        <v>110</v>
      </c>
      <c r="B4015" s="335">
        <v>1477858130</v>
      </c>
      <c r="C4015" s="335">
        <v>1138514517</v>
      </c>
      <c r="D4015" s="335">
        <v>1120434920</v>
      </c>
      <c r="E4015" s="335">
        <v>1120434920</v>
      </c>
      <c r="F4015" s="336">
        <v>339343613</v>
      </c>
      <c r="G4015" s="319">
        <v>77.038146888970999</v>
      </c>
      <c r="H4015" s="319">
        <v>75.814782031885557</v>
      </c>
      <c r="I4015" s="319">
        <v>75.814782031885557</v>
      </c>
    </row>
    <row r="4016" spans="1:9" x14ac:dyDescent="0.2">
      <c r="A4016" s="30" t="s">
        <v>111</v>
      </c>
      <c r="B4016" s="335">
        <v>521624991</v>
      </c>
      <c r="C4016" s="335">
        <v>362816019</v>
      </c>
      <c r="D4016" s="335">
        <v>362163542</v>
      </c>
      <c r="E4016" s="335">
        <v>362163542</v>
      </c>
      <c r="F4016" s="336">
        <v>158808972</v>
      </c>
      <c r="G4016" s="319">
        <v>69.554953320861884</v>
      </c>
      <c r="H4016" s="319">
        <v>69.42986786459393</v>
      </c>
      <c r="I4016" s="319">
        <v>69.42986786459393</v>
      </c>
    </row>
    <row r="4017" spans="1:9" x14ac:dyDescent="0.2">
      <c r="A4017" s="30" t="s">
        <v>112</v>
      </c>
      <c r="B4017" s="335">
        <v>230858879</v>
      </c>
      <c r="C4017" s="335">
        <v>145770832</v>
      </c>
      <c r="D4017" s="335">
        <v>138132085</v>
      </c>
      <c r="E4017" s="335">
        <v>138132085</v>
      </c>
      <c r="F4017" s="336">
        <v>85088047</v>
      </c>
      <c r="G4017" s="319">
        <v>63.142831079934339</v>
      </c>
      <c r="H4017" s="319">
        <v>59.833992783097592</v>
      </c>
      <c r="I4017" s="319">
        <v>59.833992783097592</v>
      </c>
    </row>
    <row r="4018" spans="1:9" x14ac:dyDescent="0.2">
      <c r="A4018" s="30" t="s">
        <v>216</v>
      </c>
      <c r="B4018" s="335">
        <v>234186000</v>
      </c>
      <c r="C4018" s="335">
        <v>0</v>
      </c>
      <c r="D4018" s="335">
        <v>0</v>
      </c>
      <c r="E4018" s="335">
        <v>0</v>
      </c>
      <c r="F4018" s="336">
        <v>234186000</v>
      </c>
      <c r="G4018" s="319">
        <v>0</v>
      </c>
      <c r="H4018" s="319">
        <v>0</v>
      </c>
      <c r="I4018" s="319">
        <v>0</v>
      </c>
    </row>
    <row r="4019" spans="1:9" x14ac:dyDescent="0.2">
      <c r="A4019" s="334" t="s">
        <v>29</v>
      </c>
      <c r="B4019" s="311">
        <v>949119000</v>
      </c>
      <c r="C4019" s="311">
        <v>837637273.54999995</v>
      </c>
      <c r="D4019" s="311">
        <v>546939037.42999995</v>
      </c>
      <c r="E4019" s="311">
        <v>546939037.42999995</v>
      </c>
      <c r="F4019" s="316">
        <v>111481726.45000005</v>
      </c>
      <c r="G4019" s="317">
        <v>88.254188731866066</v>
      </c>
      <c r="H4019" s="317">
        <v>57.625970761306</v>
      </c>
      <c r="I4019" s="317">
        <v>57.625970761306</v>
      </c>
    </row>
    <row r="4020" spans="1:9" x14ac:dyDescent="0.2">
      <c r="A4020" s="30" t="s">
        <v>113</v>
      </c>
      <c r="B4020" s="335">
        <v>949119000</v>
      </c>
      <c r="C4020" s="335">
        <v>837637273.54999995</v>
      </c>
      <c r="D4020" s="335">
        <v>546939037.42999995</v>
      </c>
      <c r="E4020" s="335">
        <v>546939037.42999995</v>
      </c>
      <c r="F4020" s="336">
        <v>111481726.45000005</v>
      </c>
      <c r="G4020" s="319">
        <v>88.254188731866066</v>
      </c>
      <c r="H4020" s="319">
        <v>57.625970761306</v>
      </c>
      <c r="I4020" s="319">
        <v>57.625970761306</v>
      </c>
    </row>
    <row r="4021" spans="1:9" x14ac:dyDescent="0.2">
      <c r="A4021" s="334" t="s">
        <v>30</v>
      </c>
      <c r="B4021" s="311">
        <v>1421530000</v>
      </c>
      <c r="C4021" s="311">
        <v>1042200966</v>
      </c>
      <c r="D4021" s="311">
        <v>618352946</v>
      </c>
      <c r="E4021" s="311">
        <v>618352946</v>
      </c>
      <c r="F4021" s="316">
        <v>379329034</v>
      </c>
      <c r="G4021" s="317">
        <v>73.315439420905648</v>
      </c>
      <c r="H4021" s="317">
        <v>43.499113349700671</v>
      </c>
      <c r="I4021" s="317">
        <v>43.499113349700671</v>
      </c>
    </row>
    <row r="4022" spans="1:9" x14ac:dyDescent="0.2">
      <c r="A4022" s="30" t="s">
        <v>115</v>
      </c>
      <c r="B4022" s="335">
        <v>0</v>
      </c>
      <c r="C4022" s="335">
        <v>0</v>
      </c>
      <c r="D4022" s="335">
        <v>0</v>
      </c>
      <c r="E4022" s="335">
        <v>0</v>
      </c>
      <c r="F4022" s="336">
        <v>0</v>
      </c>
      <c r="G4022" s="319">
        <v>0</v>
      </c>
      <c r="H4022" s="319">
        <v>0</v>
      </c>
      <c r="I4022" s="319">
        <v>0</v>
      </c>
    </row>
    <row r="4023" spans="1:9" x14ac:dyDescent="0.2">
      <c r="A4023" s="30" t="s">
        <v>1187</v>
      </c>
      <c r="B4023" s="335">
        <v>1378121000</v>
      </c>
      <c r="C4023" s="335">
        <v>1039708082</v>
      </c>
      <c r="D4023" s="335">
        <v>615860062</v>
      </c>
      <c r="E4023" s="335">
        <v>615860062</v>
      </c>
      <c r="F4023" s="336">
        <v>338412918</v>
      </c>
      <c r="G4023" s="319">
        <v>75.443889324667424</v>
      </c>
      <c r="H4023" s="319">
        <v>44.688388174913527</v>
      </c>
      <c r="I4023" s="319">
        <v>44.688388174913527</v>
      </c>
    </row>
    <row r="4024" spans="1:9" x14ac:dyDescent="0.2">
      <c r="A4024" s="30" t="s">
        <v>118</v>
      </c>
      <c r="B4024" s="335">
        <v>5016000</v>
      </c>
      <c r="C4024" s="335">
        <v>2492884</v>
      </c>
      <c r="D4024" s="335">
        <v>2492884</v>
      </c>
      <c r="E4024" s="335">
        <v>2492884</v>
      </c>
      <c r="F4024" s="336">
        <v>2523116</v>
      </c>
      <c r="G4024" s="319">
        <v>49.698644338118022</v>
      </c>
      <c r="H4024" s="319">
        <v>49.698644338118022</v>
      </c>
      <c r="I4024" s="319">
        <v>49.698644338118022</v>
      </c>
    </row>
    <row r="4025" spans="1:9" x14ac:dyDescent="0.2">
      <c r="A4025" s="30" t="s">
        <v>124</v>
      </c>
      <c r="B4025" s="335">
        <v>38393000</v>
      </c>
      <c r="C4025" s="335">
        <v>0</v>
      </c>
      <c r="D4025" s="335">
        <v>0</v>
      </c>
      <c r="E4025" s="335">
        <v>0</v>
      </c>
      <c r="F4025" s="336">
        <v>38393000</v>
      </c>
      <c r="G4025" s="319">
        <v>0</v>
      </c>
      <c r="H4025" s="319">
        <v>0</v>
      </c>
      <c r="I4025" s="319">
        <v>0</v>
      </c>
    </row>
    <row r="4026" spans="1:9" x14ac:dyDescent="0.2">
      <c r="A4026" s="334" t="s">
        <v>31</v>
      </c>
      <c r="B4026" s="311">
        <v>28299195000</v>
      </c>
      <c r="C4026" s="311">
        <v>27963576361.669998</v>
      </c>
      <c r="D4026" s="311">
        <v>13046348935.35</v>
      </c>
      <c r="E4026" s="311">
        <v>13046348935.35</v>
      </c>
      <c r="F4026" s="316">
        <v>335618638.33000183</v>
      </c>
      <c r="G4026" s="317">
        <v>98.814034680739155</v>
      </c>
      <c r="H4026" s="317">
        <v>46.101484283740227</v>
      </c>
      <c r="I4026" s="317">
        <v>46.101484283740227</v>
      </c>
    </row>
    <row r="4027" spans="1:9" x14ac:dyDescent="0.2">
      <c r="A4027" s="30" t="s">
        <v>427</v>
      </c>
      <c r="B4027" s="335">
        <v>28299195000</v>
      </c>
      <c r="C4027" s="335">
        <v>27963576361.669998</v>
      </c>
      <c r="D4027" s="335">
        <v>13046348935.35</v>
      </c>
      <c r="E4027" s="335">
        <v>13046348935.35</v>
      </c>
      <c r="F4027" s="336">
        <v>335618638.33000183</v>
      </c>
      <c r="G4027" s="319">
        <v>98.814034680739155</v>
      </c>
      <c r="H4027" s="319">
        <v>46.101484283740227</v>
      </c>
      <c r="I4027" s="319">
        <v>46.101484283740227</v>
      </c>
    </row>
    <row r="4028" spans="1:9" x14ac:dyDescent="0.2">
      <c r="A4028" s="334" t="s">
        <v>127</v>
      </c>
      <c r="B4028" s="311">
        <v>171934000</v>
      </c>
      <c r="C4028" s="311">
        <v>118902783</v>
      </c>
      <c r="D4028" s="311">
        <v>118902783</v>
      </c>
      <c r="E4028" s="311">
        <v>118902783</v>
      </c>
      <c r="F4028" s="316">
        <v>53031217</v>
      </c>
      <c r="G4028" s="317">
        <v>69.156061628299227</v>
      </c>
      <c r="H4028" s="317">
        <v>69.156061628299227</v>
      </c>
      <c r="I4028" s="317">
        <v>69.156061628299227</v>
      </c>
    </row>
    <row r="4029" spans="1:9" x14ac:dyDescent="0.2">
      <c r="A4029" s="30" t="s">
        <v>128</v>
      </c>
      <c r="B4029" s="335">
        <v>61420000</v>
      </c>
      <c r="C4029" s="335">
        <v>54475000</v>
      </c>
      <c r="D4029" s="335">
        <v>54475000</v>
      </c>
      <c r="E4029" s="335">
        <v>54475000</v>
      </c>
      <c r="F4029" s="336">
        <v>6945000</v>
      </c>
      <c r="G4029" s="319">
        <v>88.692608270921525</v>
      </c>
      <c r="H4029" s="319">
        <v>88.692608270921525</v>
      </c>
      <c r="I4029" s="319">
        <v>88.692608270921525</v>
      </c>
    </row>
    <row r="4030" spans="1:9" x14ac:dyDescent="0.2">
      <c r="A4030" s="30" t="s">
        <v>130</v>
      </c>
      <c r="B4030" s="335">
        <v>110514000</v>
      </c>
      <c r="C4030" s="335">
        <v>64427783</v>
      </c>
      <c r="D4030" s="335">
        <v>64427783</v>
      </c>
      <c r="E4030" s="335">
        <v>64427783</v>
      </c>
      <c r="F4030" s="336">
        <v>46086217</v>
      </c>
      <c r="G4030" s="319">
        <v>58.298299762925964</v>
      </c>
      <c r="H4030" s="319">
        <v>58.298299762925964</v>
      </c>
      <c r="I4030" s="319">
        <v>58.298299762925964</v>
      </c>
    </row>
    <row r="4031" spans="1:9" x14ac:dyDescent="0.2">
      <c r="A4031" s="334" t="s">
        <v>131</v>
      </c>
      <c r="B4031" s="311">
        <v>1057136588</v>
      </c>
      <c r="C4031" s="311">
        <v>967641719</v>
      </c>
      <c r="D4031" s="311">
        <v>652041262.97000003</v>
      </c>
      <c r="E4031" s="311">
        <v>652041262.97000003</v>
      </c>
      <c r="F4031" s="316">
        <v>89494869</v>
      </c>
      <c r="G4031" s="317">
        <v>91.534218944278948</v>
      </c>
      <c r="H4031" s="317">
        <v>61.679944708336976</v>
      </c>
      <c r="I4031" s="317">
        <v>61.679944708336976</v>
      </c>
    </row>
    <row r="4032" spans="1:9" x14ac:dyDescent="0.2">
      <c r="A4032" s="334" t="s">
        <v>1651</v>
      </c>
      <c r="B4032" s="311">
        <v>1057136588</v>
      </c>
      <c r="C4032" s="311">
        <v>967641719</v>
      </c>
      <c r="D4032" s="311">
        <v>652041262.97000003</v>
      </c>
      <c r="E4032" s="311">
        <v>652041262.97000003</v>
      </c>
      <c r="F4032" s="316">
        <v>89494869</v>
      </c>
      <c r="G4032" s="317">
        <v>91.534218944278948</v>
      </c>
      <c r="H4032" s="317">
        <v>61.679944708336976</v>
      </c>
      <c r="I4032" s="317">
        <v>61.679944708336976</v>
      </c>
    </row>
    <row r="4033" spans="1:9" x14ac:dyDescent="0.2">
      <c r="A4033" s="30" t="s">
        <v>1188</v>
      </c>
      <c r="B4033" s="335">
        <v>1057136588</v>
      </c>
      <c r="C4033" s="335">
        <v>967641719</v>
      </c>
      <c r="D4033" s="335">
        <v>652041262.97000003</v>
      </c>
      <c r="E4033" s="335">
        <v>652041262.97000003</v>
      </c>
      <c r="F4033" s="336">
        <v>89494869</v>
      </c>
      <c r="G4033" s="319">
        <v>91.534218944278948</v>
      </c>
      <c r="H4033" s="319">
        <v>61.679944708336976</v>
      </c>
      <c r="I4033" s="319">
        <v>61.679944708336976</v>
      </c>
    </row>
    <row r="4034" spans="1:9" x14ac:dyDescent="0.2">
      <c r="A4034" s="334" t="s">
        <v>1189</v>
      </c>
      <c r="B4034" s="311">
        <v>119702741897</v>
      </c>
      <c r="C4034" s="311">
        <v>96068630147.290009</v>
      </c>
      <c r="D4034" s="311">
        <v>70692045297.110016</v>
      </c>
      <c r="E4034" s="311">
        <v>70682807185.210007</v>
      </c>
      <c r="F4034" s="316">
        <v>23634111749.709991</v>
      </c>
      <c r="G4034" s="317">
        <v>80.255998003749724</v>
      </c>
      <c r="H4034" s="317">
        <v>59.056329184120138</v>
      </c>
      <c r="I4034" s="317">
        <v>59.048611640015793</v>
      </c>
    </row>
    <row r="4035" spans="1:9" x14ac:dyDescent="0.2">
      <c r="A4035" s="334" t="s">
        <v>109</v>
      </c>
      <c r="B4035" s="311">
        <v>54576559000</v>
      </c>
      <c r="C4035" s="311">
        <v>42332099179</v>
      </c>
      <c r="D4035" s="311">
        <v>41902569548.120003</v>
      </c>
      <c r="E4035" s="311">
        <v>41902569548.120003</v>
      </c>
      <c r="F4035" s="316">
        <v>12244459821</v>
      </c>
      <c r="G4035" s="317">
        <v>77.564617401034752</v>
      </c>
      <c r="H4035" s="317">
        <v>76.7775952091813</v>
      </c>
      <c r="I4035" s="317">
        <v>76.7775952091813</v>
      </c>
    </row>
    <row r="4036" spans="1:9" x14ac:dyDescent="0.2">
      <c r="A4036" s="334" t="s">
        <v>28</v>
      </c>
      <c r="B4036" s="311">
        <v>48139041000</v>
      </c>
      <c r="C4036" s="311">
        <v>37766129907</v>
      </c>
      <c r="D4036" s="311">
        <v>37736784509</v>
      </c>
      <c r="E4036" s="311">
        <v>37736784509</v>
      </c>
      <c r="F4036" s="316">
        <v>10372911093</v>
      </c>
      <c r="G4036" s="317">
        <v>78.452185840179084</v>
      </c>
      <c r="H4036" s="317">
        <v>78.391226175444586</v>
      </c>
      <c r="I4036" s="317">
        <v>78.391226175444586</v>
      </c>
    </row>
    <row r="4037" spans="1:9" x14ac:dyDescent="0.2">
      <c r="A4037" s="30" t="s">
        <v>110</v>
      </c>
      <c r="B4037" s="335">
        <v>32625646000</v>
      </c>
      <c r="C4037" s="335">
        <v>25586045857</v>
      </c>
      <c r="D4037" s="335">
        <v>25561775922</v>
      </c>
      <c r="E4037" s="335">
        <v>25561775922</v>
      </c>
      <c r="F4037" s="336">
        <v>7039600143</v>
      </c>
      <c r="G4037" s="319">
        <v>78.42310879300291</v>
      </c>
      <c r="H4037" s="319">
        <v>78.348719660600736</v>
      </c>
      <c r="I4037" s="319">
        <v>78.348719660600736</v>
      </c>
    </row>
    <row r="4038" spans="1:9" x14ac:dyDescent="0.2">
      <c r="A4038" s="30" t="s">
        <v>111</v>
      </c>
      <c r="B4038" s="335">
        <v>11810047000</v>
      </c>
      <c r="C4038" s="335">
        <v>9848090714</v>
      </c>
      <c r="D4038" s="335">
        <v>9848090714</v>
      </c>
      <c r="E4038" s="335">
        <v>9848090714</v>
      </c>
      <c r="F4038" s="336">
        <v>1961956286</v>
      </c>
      <c r="G4038" s="319">
        <v>83.387396459980224</v>
      </c>
      <c r="H4038" s="319">
        <v>83.387396459980224</v>
      </c>
      <c r="I4038" s="319">
        <v>83.387396459980224</v>
      </c>
    </row>
    <row r="4039" spans="1:9" x14ac:dyDescent="0.2">
      <c r="A4039" s="30" t="s">
        <v>112</v>
      </c>
      <c r="B4039" s="335">
        <v>3703348000</v>
      </c>
      <c r="C4039" s="335">
        <v>2331993336</v>
      </c>
      <c r="D4039" s="335">
        <v>2326917873</v>
      </c>
      <c r="E4039" s="335">
        <v>2326917873</v>
      </c>
      <c r="F4039" s="336">
        <v>1371354664</v>
      </c>
      <c r="G4039" s="319">
        <v>62.969867698093729</v>
      </c>
      <c r="H4039" s="319">
        <v>62.832817034748011</v>
      </c>
      <c r="I4039" s="319">
        <v>62.832817034748011</v>
      </c>
    </row>
    <row r="4040" spans="1:9" x14ac:dyDescent="0.2">
      <c r="A4040" s="334" t="s">
        <v>29</v>
      </c>
      <c r="B4040" s="311">
        <v>4307766000</v>
      </c>
      <c r="C4040" s="311">
        <v>3451547776</v>
      </c>
      <c r="D4040" s="311">
        <v>3051363543.1199999</v>
      </c>
      <c r="E4040" s="311">
        <v>3051363543.1199999</v>
      </c>
      <c r="F4040" s="316">
        <v>856218224</v>
      </c>
      <c r="G4040" s="317">
        <v>80.123845538499538</v>
      </c>
      <c r="H4040" s="317">
        <v>70.83401334055749</v>
      </c>
      <c r="I4040" s="317">
        <v>70.83401334055749</v>
      </c>
    </row>
    <row r="4041" spans="1:9" x14ac:dyDescent="0.2">
      <c r="A4041" s="30" t="s">
        <v>113</v>
      </c>
      <c r="B4041" s="335">
        <v>4307766000</v>
      </c>
      <c r="C4041" s="335">
        <v>3451547776</v>
      </c>
      <c r="D4041" s="335">
        <v>3051363543.1199999</v>
      </c>
      <c r="E4041" s="335">
        <v>3051363543.1199999</v>
      </c>
      <c r="F4041" s="336">
        <v>856218224</v>
      </c>
      <c r="G4041" s="319">
        <v>80.123845538499538</v>
      </c>
      <c r="H4041" s="319">
        <v>70.83401334055749</v>
      </c>
      <c r="I4041" s="319">
        <v>70.83401334055749</v>
      </c>
    </row>
    <row r="4042" spans="1:9" x14ac:dyDescent="0.2">
      <c r="A4042" s="334" t="s">
        <v>30</v>
      </c>
      <c r="B4042" s="311">
        <v>962172000</v>
      </c>
      <c r="C4042" s="311">
        <v>108889745</v>
      </c>
      <c r="D4042" s="311">
        <v>108889745</v>
      </c>
      <c r="E4042" s="311">
        <v>108889745</v>
      </c>
      <c r="F4042" s="316">
        <v>853282255</v>
      </c>
      <c r="G4042" s="317">
        <v>11.317076884382418</v>
      </c>
      <c r="H4042" s="317">
        <v>11.317076884382418</v>
      </c>
      <c r="I4042" s="317">
        <v>11.317076884382418</v>
      </c>
    </row>
    <row r="4043" spans="1:9" x14ac:dyDescent="0.2">
      <c r="A4043" s="30" t="s">
        <v>118</v>
      </c>
      <c r="B4043" s="335">
        <v>112172000</v>
      </c>
      <c r="C4043" s="335">
        <v>108889745</v>
      </c>
      <c r="D4043" s="335">
        <v>108889745</v>
      </c>
      <c r="E4043" s="335">
        <v>108889745</v>
      </c>
      <c r="F4043" s="336">
        <v>3282255</v>
      </c>
      <c r="G4043" s="319">
        <v>97.073908818600003</v>
      </c>
      <c r="H4043" s="319">
        <v>97.073908818600003</v>
      </c>
      <c r="I4043" s="319">
        <v>97.073908818600003</v>
      </c>
    </row>
    <row r="4044" spans="1:9" x14ac:dyDescent="0.2">
      <c r="A4044" s="30" t="s">
        <v>124</v>
      </c>
      <c r="B4044" s="335">
        <v>850000000</v>
      </c>
      <c r="C4044" s="335">
        <v>0</v>
      </c>
      <c r="D4044" s="335">
        <v>0</v>
      </c>
      <c r="E4044" s="335">
        <v>0</v>
      </c>
      <c r="F4044" s="336">
        <v>850000000</v>
      </c>
      <c r="G4044" s="319">
        <v>0</v>
      </c>
      <c r="H4044" s="319">
        <v>0</v>
      </c>
      <c r="I4044" s="319">
        <v>0</v>
      </c>
    </row>
    <row r="4045" spans="1:9" x14ac:dyDescent="0.2">
      <c r="A4045" s="334" t="s">
        <v>127</v>
      </c>
      <c r="B4045" s="311">
        <v>1167580000</v>
      </c>
      <c r="C4045" s="311">
        <v>1005531751</v>
      </c>
      <c r="D4045" s="311">
        <v>1005531751</v>
      </c>
      <c r="E4045" s="311">
        <v>1005531751</v>
      </c>
      <c r="F4045" s="316">
        <v>162048249</v>
      </c>
      <c r="G4045" s="317">
        <v>86.121015347984724</v>
      </c>
      <c r="H4045" s="317">
        <v>86.121015347984724</v>
      </c>
      <c r="I4045" s="317">
        <v>86.121015347984724</v>
      </c>
    </row>
    <row r="4046" spans="1:9" x14ac:dyDescent="0.2">
      <c r="A4046" s="30" t="s">
        <v>128</v>
      </c>
      <c r="B4046" s="335">
        <v>817015000</v>
      </c>
      <c r="C4046" s="335">
        <v>778625112</v>
      </c>
      <c r="D4046" s="335">
        <v>778625112</v>
      </c>
      <c r="E4046" s="335">
        <v>778625112</v>
      </c>
      <c r="F4046" s="336">
        <v>38389888</v>
      </c>
      <c r="G4046" s="319">
        <v>95.301201569126633</v>
      </c>
      <c r="H4046" s="319">
        <v>95.301201569126633</v>
      </c>
      <c r="I4046" s="319">
        <v>95.301201569126633</v>
      </c>
    </row>
    <row r="4047" spans="1:9" x14ac:dyDescent="0.2">
      <c r="A4047" s="30" t="s">
        <v>129</v>
      </c>
      <c r="B4047" s="335">
        <v>4229000</v>
      </c>
      <c r="C4047" s="335">
        <v>2476788</v>
      </c>
      <c r="D4047" s="335">
        <v>2476788</v>
      </c>
      <c r="E4047" s="335">
        <v>2476788</v>
      </c>
      <c r="F4047" s="336">
        <v>1752212</v>
      </c>
      <c r="G4047" s="319">
        <v>58.56675336959092</v>
      </c>
      <c r="H4047" s="319">
        <v>58.56675336959092</v>
      </c>
      <c r="I4047" s="319">
        <v>58.56675336959092</v>
      </c>
    </row>
    <row r="4048" spans="1:9" x14ac:dyDescent="0.2">
      <c r="A4048" s="30" t="s">
        <v>130</v>
      </c>
      <c r="B4048" s="335">
        <v>346336000</v>
      </c>
      <c r="C4048" s="335">
        <v>224429851</v>
      </c>
      <c r="D4048" s="335">
        <v>224429851</v>
      </c>
      <c r="E4048" s="335">
        <v>224429851</v>
      </c>
      <c r="F4048" s="336">
        <v>121906149</v>
      </c>
      <c r="G4048" s="319">
        <v>64.801190462441099</v>
      </c>
      <c r="H4048" s="319">
        <v>64.801190462441099</v>
      </c>
      <c r="I4048" s="319">
        <v>64.801190462441099</v>
      </c>
    </row>
    <row r="4049" spans="1:9" x14ac:dyDescent="0.2">
      <c r="A4049" s="334" t="s">
        <v>131</v>
      </c>
      <c r="B4049" s="311">
        <v>65126182897</v>
      </c>
      <c r="C4049" s="311">
        <v>53736530968.290001</v>
      </c>
      <c r="D4049" s="311">
        <v>28789475748.989998</v>
      </c>
      <c r="E4049" s="311">
        <v>28780237637.09</v>
      </c>
      <c r="F4049" s="316">
        <v>11389651928.709999</v>
      </c>
      <c r="G4049" s="317">
        <v>82.511408742128722</v>
      </c>
      <c r="H4049" s="317">
        <v>44.205685744736265</v>
      </c>
      <c r="I4049" s="317">
        <v>44.191500801770076</v>
      </c>
    </row>
    <row r="4050" spans="1:9" x14ac:dyDescent="0.2">
      <c r="A4050" s="334" t="s">
        <v>1651</v>
      </c>
      <c r="B4050" s="311">
        <v>65126182897</v>
      </c>
      <c r="C4050" s="311">
        <v>53736530968.290001</v>
      </c>
      <c r="D4050" s="311">
        <v>28789475748.989998</v>
      </c>
      <c r="E4050" s="311">
        <v>28780237637.09</v>
      </c>
      <c r="F4050" s="316">
        <v>11389651928.709999</v>
      </c>
      <c r="G4050" s="317">
        <v>82.511408742128722</v>
      </c>
      <c r="H4050" s="317">
        <v>44.205685744736265</v>
      </c>
      <c r="I4050" s="317">
        <v>44.191500801770076</v>
      </c>
    </row>
    <row r="4051" spans="1:9" x14ac:dyDescent="0.2">
      <c r="A4051" s="30" t="s">
        <v>1190</v>
      </c>
      <c r="B4051" s="335">
        <v>9130898814</v>
      </c>
      <c r="C4051" s="335">
        <v>8932123740</v>
      </c>
      <c r="D4051" s="335">
        <v>7284098156.8699999</v>
      </c>
      <c r="E4051" s="335">
        <v>7284098156.8699999</v>
      </c>
      <c r="F4051" s="336">
        <v>198775074</v>
      </c>
      <c r="G4051" s="319">
        <v>97.823050303709124</v>
      </c>
      <c r="H4051" s="319">
        <v>79.774163587286907</v>
      </c>
      <c r="I4051" s="319">
        <v>79.774163587286907</v>
      </c>
    </row>
    <row r="4052" spans="1:9" x14ac:dyDescent="0.2">
      <c r="A4052" s="30" t="s">
        <v>1191</v>
      </c>
      <c r="B4052" s="335">
        <v>9301393681</v>
      </c>
      <c r="C4052" s="335">
        <v>7792883987.04</v>
      </c>
      <c r="D4052" s="335">
        <v>4408546273.3000002</v>
      </c>
      <c r="E4052" s="335">
        <v>4405304580.3000002</v>
      </c>
      <c r="F4052" s="336">
        <v>1508509693.96</v>
      </c>
      <c r="G4052" s="319">
        <v>83.781896071752783</v>
      </c>
      <c r="H4052" s="319">
        <v>47.396620597893389</v>
      </c>
      <c r="I4052" s="319">
        <v>47.361768906725629</v>
      </c>
    </row>
    <row r="4053" spans="1:9" x14ac:dyDescent="0.2">
      <c r="A4053" s="30" t="s">
        <v>1192</v>
      </c>
      <c r="B4053" s="335">
        <v>10936220187</v>
      </c>
      <c r="C4053" s="335">
        <v>10253477459.48</v>
      </c>
      <c r="D4053" s="335">
        <v>3015972354.1599998</v>
      </c>
      <c r="E4053" s="335">
        <v>3015972354.1599998</v>
      </c>
      <c r="F4053" s="336">
        <v>682742727.52000046</v>
      </c>
      <c r="G4053" s="319">
        <v>93.757050280209384</v>
      </c>
      <c r="H4053" s="319">
        <v>27.577831303589861</v>
      </c>
      <c r="I4053" s="319">
        <v>27.577831303589861</v>
      </c>
    </row>
    <row r="4054" spans="1:9" x14ac:dyDescent="0.2">
      <c r="A4054" s="30" t="s">
        <v>1193</v>
      </c>
      <c r="B4054" s="335">
        <v>11703717278</v>
      </c>
      <c r="C4054" s="335">
        <v>10892316840.630001</v>
      </c>
      <c r="D4054" s="335">
        <v>4928895229.9499998</v>
      </c>
      <c r="E4054" s="335">
        <v>4928895229.9499998</v>
      </c>
      <c r="F4054" s="336">
        <v>811400437.36999893</v>
      </c>
      <c r="G4054" s="319">
        <v>93.067156202626109</v>
      </c>
      <c r="H4054" s="319">
        <v>42.11392938562404</v>
      </c>
      <c r="I4054" s="319">
        <v>42.11392938562404</v>
      </c>
    </row>
    <row r="4055" spans="1:9" x14ac:dyDescent="0.2">
      <c r="A4055" s="30" t="s">
        <v>1194</v>
      </c>
      <c r="B4055" s="335">
        <v>769343882</v>
      </c>
      <c r="C4055" s="335">
        <v>664880336.45000005</v>
      </c>
      <c r="D4055" s="335">
        <v>531504984</v>
      </c>
      <c r="E4055" s="335">
        <v>528351589</v>
      </c>
      <c r="F4055" s="336">
        <v>104463545.54999995</v>
      </c>
      <c r="G4055" s="319">
        <v>86.421735716096862</v>
      </c>
      <c r="H4055" s="319">
        <v>69.085489133713551</v>
      </c>
      <c r="I4055" s="319">
        <v>68.675608055332532</v>
      </c>
    </row>
    <row r="4056" spans="1:9" x14ac:dyDescent="0.2">
      <c r="A4056" s="30" t="s">
        <v>1195</v>
      </c>
      <c r="B4056" s="335">
        <v>1031743535</v>
      </c>
      <c r="C4056" s="335">
        <v>994204777</v>
      </c>
      <c r="D4056" s="335">
        <v>824368523.29999995</v>
      </c>
      <c r="E4056" s="335">
        <v>824368523.29999995</v>
      </c>
      <c r="F4056" s="336">
        <v>37538758</v>
      </c>
      <c r="G4056" s="319">
        <v>96.361619266167736</v>
      </c>
      <c r="H4056" s="319">
        <v>79.900527149898736</v>
      </c>
      <c r="I4056" s="319">
        <v>79.900527149898736</v>
      </c>
    </row>
    <row r="4057" spans="1:9" x14ac:dyDescent="0.2">
      <c r="A4057" s="30" t="s">
        <v>1196</v>
      </c>
      <c r="B4057" s="335">
        <v>2570737717</v>
      </c>
      <c r="C4057" s="335">
        <v>2183229937</v>
      </c>
      <c r="D4057" s="335">
        <v>1071488459</v>
      </c>
      <c r="E4057" s="335">
        <v>1070521095</v>
      </c>
      <c r="F4057" s="336">
        <v>387507780</v>
      </c>
      <c r="G4057" s="319">
        <v>84.926203189168049</v>
      </c>
      <c r="H4057" s="319">
        <v>41.68019366247934</v>
      </c>
      <c r="I4057" s="319">
        <v>41.642563841529388</v>
      </c>
    </row>
    <row r="4058" spans="1:9" x14ac:dyDescent="0.2">
      <c r="A4058" s="30" t="s">
        <v>1197</v>
      </c>
      <c r="B4058" s="335">
        <v>4267218482</v>
      </c>
      <c r="C4058" s="335">
        <v>3673653634</v>
      </c>
      <c r="D4058" s="335">
        <v>2383250302.7200003</v>
      </c>
      <c r="E4058" s="335">
        <v>2382536302.7200003</v>
      </c>
      <c r="F4058" s="336">
        <v>593564848</v>
      </c>
      <c r="G4058" s="319">
        <v>86.090122863317688</v>
      </c>
      <c r="H4058" s="319">
        <v>55.850205766895634</v>
      </c>
      <c r="I4058" s="319">
        <v>55.833473555901236</v>
      </c>
    </row>
    <row r="4059" spans="1:9" x14ac:dyDescent="0.2">
      <c r="A4059" s="30" t="s">
        <v>1198</v>
      </c>
      <c r="B4059" s="335">
        <v>4969286984</v>
      </c>
      <c r="C4059" s="335">
        <v>2201449734</v>
      </c>
      <c r="D4059" s="335">
        <v>887496419</v>
      </c>
      <c r="E4059" s="335">
        <v>887496419</v>
      </c>
      <c r="F4059" s="336">
        <v>2767837250</v>
      </c>
      <c r="G4059" s="319">
        <v>44.301118874562469</v>
      </c>
      <c r="H4059" s="319">
        <v>17.859633018932922</v>
      </c>
      <c r="I4059" s="319">
        <v>17.859633018932922</v>
      </c>
    </row>
    <row r="4060" spans="1:9" x14ac:dyDescent="0.2">
      <c r="A4060" s="30" t="s">
        <v>1199</v>
      </c>
      <c r="B4060" s="335">
        <v>8527622337</v>
      </c>
      <c r="C4060" s="335">
        <v>5179230522.6899996</v>
      </c>
      <c r="D4060" s="335">
        <v>2986621317.6900001</v>
      </c>
      <c r="E4060" s="335">
        <v>2985459657.79</v>
      </c>
      <c r="F4060" s="336">
        <v>3348391814.3100004</v>
      </c>
      <c r="G4060" s="319">
        <v>60.734754870864059</v>
      </c>
      <c r="H4060" s="319">
        <v>35.022907906363585</v>
      </c>
      <c r="I4060" s="319">
        <v>35.009285587573032</v>
      </c>
    </row>
    <row r="4061" spans="1:9" x14ac:dyDescent="0.2">
      <c r="A4061" s="30" t="s">
        <v>1200</v>
      </c>
      <c r="B4061" s="335">
        <v>1000000000</v>
      </c>
      <c r="C4061" s="335">
        <v>968080000</v>
      </c>
      <c r="D4061" s="335">
        <v>466233729</v>
      </c>
      <c r="E4061" s="335">
        <v>466233729</v>
      </c>
      <c r="F4061" s="336">
        <v>31920000</v>
      </c>
      <c r="G4061" s="319">
        <v>96.808000000000007</v>
      </c>
      <c r="H4061" s="319">
        <v>46.6233729</v>
      </c>
      <c r="I4061" s="319">
        <v>46.6233729</v>
      </c>
    </row>
    <row r="4062" spans="1:9" x14ac:dyDescent="0.2">
      <c r="A4062" s="30" t="s">
        <v>1201</v>
      </c>
      <c r="B4062" s="335">
        <v>918000000</v>
      </c>
      <c r="C4062" s="335">
        <v>1000000</v>
      </c>
      <c r="D4062" s="335">
        <v>1000000</v>
      </c>
      <c r="E4062" s="335">
        <v>1000000</v>
      </c>
      <c r="F4062" s="336">
        <v>917000000</v>
      </c>
      <c r="G4062" s="319">
        <v>0.10893246187363835</v>
      </c>
      <c r="H4062" s="319">
        <v>0.10893246187363835</v>
      </c>
      <c r="I4062" s="319">
        <v>0.10893246187363835</v>
      </c>
    </row>
    <row r="4063" spans="1:9" x14ac:dyDescent="0.2">
      <c r="A4063" s="334" t="s">
        <v>1202</v>
      </c>
      <c r="B4063" s="311">
        <v>308895895919</v>
      </c>
      <c r="C4063" s="311">
        <v>243124557002.01999</v>
      </c>
      <c r="D4063" s="311">
        <v>206522406094.03998</v>
      </c>
      <c r="E4063" s="311">
        <v>206311262318.87994</v>
      </c>
      <c r="F4063" s="316">
        <v>65771338916.980011</v>
      </c>
      <c r="G4063" s="317">
        <v>78.707603504636126</v>
      </c>
      <c r="H4063" s="317">
        <v>66.858255102293484</v>
      </c>
      <c r="I4063" s="317">
        <v>66.789900754453456</v>
      </c>
    </row>
    <row r="4064" spans="1:9" x14ac:dyDescent="0.2">
      <c r="A4064" s="334" t="s">
        <v>109</v>
      </c>
      <c r="B4064" s="311">
        <v>229182705000</v>
      </c>
      <c r="C4064" s="311">
        <v>180932524638.79999</v>
      </c>
      <c r="D4064" s="311">
        <v>165828899649.54999</v>
      </c>
      <c r="E4064" s="311">
        <v>165792453043.84998</v>
      </c>
      <c r="F4064" s="316">
        <v>48250180361.200012</v>
      </c>
      <c r="G4064" s="317">
        <v>78.946849256709825</v>
      </c>
      <c r="H4064" s="317">
        <v>72.356637753075645</v>
      </c>
      <c r="I4064" s="317">
        <v>72.3407348926482</v>
      </c>
    </row>
    <row r="4065" spans="1:9" x14ac:dyDescent="0.2">
      <c r="A4065" s="334" t="s">
        <v>28</v>
      </c>
      <c r="B4065" s="311">
        <v>187159707000</v>
      </c>
      <c r="C4065" s="311">
        <v>148104638161</v>
      </c>
      <c r="D4065" s="311">
        <v>139384082299.95999</v>
      </c>
      <c r="E4065" s="311">
        <v>139384082299.95999</v>
      </c>
      <c r="F4065" s="316">
        <v>39055068839</v>
      </c>
      <c r="G4065" s="317">
        <v>79.132758078639228</v>
      </c>
      <c r="H4065" s="317">
        <v>74.473338590960708</v>
      </c>
      <c r="I4065" s="317">
        <v>74.473338590960708</v>
      </c>
    </row>
    <row r="4066" spans="1:9" x14ac:dyDescent="0.2">
      <c r="A4066" s="30" t="s">
        <v>110</v>
      </c>
      <c r="B4066" s="335">
        <v>122724452207</v>
      </c>
      <c r="C4066" s="335">
        <v>104305709667</v>
      </c>
      <c r="D4066" s="335">
        <v>95615404354.759995</v>
      </c>
      <c r="E4066" s="335">
        <v>95615404354.759995</v>
      </c>
      <c r="F4066" s="336">
        <v>18418742540</v>
      </c>
      <c r="G4066" s="319">
        <v>84.991790789228375</v>
      </c>
      <c r="H4066" s="319">
        <v>77.910638536389612</v>
      </c>
      <c r="I4066" s="319">
        <v>77.910638536389612</v>
      </c>
    </row>
    <row r="4067" spans="1:9" x14ac:dyDescent="0.2">
      <c r="A4067" s="30" t="s">
        <v>111</v>
      </c>
      <c r="B4067" s="335">
        <v>42463995000</v>
      </c>
      <c r="C4067" s="335">
        <v>34712840887</v>
      </c>
      <c r="D4067" s="335">
        <v>34682590338.199997</v>
      </c>
      <c r="E4067" s="335">
        <v>34682590338.199997</v>
      </c>
      <c r="F4067" s="336">
        <v>7751154113</v>
      </c>
      <c r="G4067" s="319">
        <v>81.746526409020163</v>
      </c>
      <c r="H4067" s="319">
        <v>81.675288295884542</v>
      </c>
      <c r="I4067" s="319">
        <v>81.675288295884542</v>
      </c>
    </row>
    <row r="4068" spans="1:9" x14ac:dyDescent="0.2">
      <c r="A4068" s="30" t="s">
        <v>112</v>
      </c>
      <c r="B4068" s="335">
        <v>11164522793</v>
      </c>
      <c r="C4068" s="335">
        <v>9086087607</v>
      </c>
      <c r="D4068" s="335">
        <v>9086087607</v>
      </c>
      <c r="E4068" s="335">
        <v>9086087607</v>
      </c>
      <c r="F4068" s="336">
        <v>2078435186</v>
      </c>
      <c r="G4068" s="319">
        <v>81.383573444776786</v>
      </c>
      <c r="H4068" s="319">
        <v>81.383573444776786</v>
      </c>
      <c r="I4068" s="319">
        <v>81.383573444776786</v>
      </c>
    </row>
    <row r="4069" spans="1:9" x14ac:dyDescent="0.2">
      <c r="A4069" s="30" t="s">
        <v>216</v>
      </c>
      <c r="B4069" s="335">
        <v>10806737000</v>
      </c>
      <c r="C4069" s="335">
        <v>0</v>
      </c>
      <c r="D4069" s="335">
        <v>0</v>
      </c>
      <c r="E4069" s="335">
        <v>0</v>
      </c>
      <c r="F4069" s="336">
        <v>10806737000</v>
      </c>
      <c r="G4069" s="319">
        <v>0</v>
      </c>
      <c r="H4069" s="319">
        <v>0</v>
      </c>
      <c r="I4069" s="319">
        <v>0</v>
      </c>
    </row>
    <row r="4070" spans="1:9" x14ac:dyDescent="0.2">
      <c r="A4070" s="334" t="s">
        <v>29</v>
      </c>
      <c r="B4070" s="311">
        <v>35475007000</v>
      </c>
      <c r="C4070" s="311">
        <v>31887416143.799999</v>
      </c>
      <c r="D4070" s="311">
        <v>25519557379.59</v>
      </c>
      <c r="E4070" s="311">
        <v>25483110773.889999</v>
      </c>
      <c r="F4070" s="316">
        <v>3587590856.2000008</v>
      </c>
      <c r="G4070" s="317">
        <v>89.886990420607944</v>
      </c>
      <c r="H4070" s="317">
        <v>71.936722604705906</v>
      </c>
      <c r="I4070" s="317">
        <v>71.833983778748802</v>
      </c>
    </row>
    <row r="4071" spans="1:9" x14ac:dyDescent="0.2">
      <c r="A4071" s="30" t="s">
        <v>113</v>
      </c>
      <c r="B4071" s="335">
        <v>35475007000</v>
      </c>
      <c r="C4071" s="335">
        <v>31887416143.799999</v>
      </c>
      <c r="D4071" s="335">
        <v>25519557379.59</v>
      </c>
      <c r="E4071" s="335">
        <v>25483110773.889999</v>
      </c>
      <c r="F4071" s="336">
        <v>3587590856.2000008</v>
      </c>
      <c r="G4071" s="319">
        <v>89.886990420607944</v>
      </c>
      <c r="H4071" s="319">
        <v>71.936722604705906</v>
      </c>
      <c r="I4071" s="319">
        <v>71.833983778748802</v>
      </c>
    </row>
    <row r="4072" spans="1:9" x14ac:dyDescent="0.2">
      <c r="A4072" s="334" t="s">
        <v>30</v>
      </c>
      <c r="B4072" s="311">
        <v>5905526000</v>
      </c>
      <c r="C4072" s="311">
        <v>359255605</v>
      </c>
      <c r="D4072" s="311">
        <v>345327039</v>
      </c>
      <c r="E4072" s="311">
        <v>345327039</v>
      </c>
      <c r="F4072" s="316">
        <v>5546270395</v>
      </c>
      <c r="G4072" s="317">
        <v>6.0833802949982783</v>
      </c>
      <c r="H4072" s="317">
        <v>5.8475238107494576</v>
      </c>
      <c r="I4072" s="317">
        <v>5.8475238107494576</v>
      </c>
    </row>
    <row r="4073" spans="1:9" x14ac:dyDescent="0.2">
      <c r="A4073" s="30" t="s">
        <v>115</v>
      </c>
      <c r="B4073" s="335">
        <v>4061407000</v>
      </c>
      <c r="C4073" s="335">
        <v>0</v>
      </c>
      <c r="D4073" s="335">
        <v>0</v>
      </c>
      <c r="E4073" s="335">
        <v>0</v>
      </c>
      <c r="F4073" s="336">
        <v>4061407000</v>
      </c>
      <c r="G4073" s="319">
        <v>0</v>
      </c>
      <c r="H4073" s="319">
        <v>0</v>
      </c>
      <c r="I4073" s="319">
        <v>0</v>
      </c>
    </row>
    <row r="4074" spans="1:9" x14ac:dyDescent="0.2">
      <c r="A4074" s="30" t="s">
        <v>118</v>
      </c>
      <c r="B4074" s="335">
        <v>944119000</v>
      </c>
      <c r="C4074" s="335">
        <v>245464063</v>
      </c>
      <c r="D4074" s="335">
        <v>233335497</v>
      </c>
      <c r="E4074" s="335">
        <v>233335497</v>
      </c>
      <c r="F4074" s="336">
        <v>698654937</v>
      </c>
      <c r="G4074" s="319">
        <v>25.999271596059394</v>
      </c>
      <c r="H4074" s="319">
        <v>24.714627817044249</v>
      </c>
      <c r="I4074" s="319">
        <v>24.714627817044249</v>
      </c>
    </row>
    <row r="4075" spans="1:9" x14ac:dyDescent="0.2">
      <c r="A4075" s="30" t="s">
        <v>124</v>
      </c>
      <c r="B4075" s="335">
        <v>900000000</v>
      </c>
      <c r="C4075" s="335">
        <v>113791542</v>
      </c>
      <c r="D4075" s="335">
        <v>111991542</v>
      </c>
      <c r="E4075" s="335">
        <v>111991542</v>
      </c>
      <c r="F4075" s="336">
        <v>786208458</v>
      </c>
      <c r="G4075" s="319">
        <v>12.643504666666667</v>
      </c>
      <c r="H4075" s="319">
        <v>12.443504666666666</v>
      </c>
      <c r="I4075" s="319">
        <v>12.443504666666666</v>
      </c>
    </row>
    <row r="4076" spans="1:9" x14ac:dyDescent="0.2">
      <c r="A4076" s="334" t="s">
        <v>127</v>
      </c>
      <c r="B4076" s="311">
        <v>642465000</v>
      </c>
      <c r="C4076" s="311">
        <v>581214729</v>
      </c>
      <c r="D4076" s="311">
        <v>579932931</v>
      </c>
      <c r="E4076" s="311">
        <v>579932931</v>
      </c>
      <c r="F4076" s="316">
        <v>61250271</v>
      </c>
      <c r="G4076" s="317">
        <v>90.466364549041572</v>
      </c>
      <c r="H4076" s="317">
        <v>90.266852046414982</v>
      </c>
      <c r="I4076" s="317">
        <v>90.266852046414982</v>
      </c>
    </row>
    <row r="4077" spans="1:9" x14ac:dyDescent="0.2">
      <c r="A4077" s="30" t="s">
        <v>128</v>
      </c>
      <c r="B4077" s="335">
        <v>3687000</v>
      </c>
      <c r="C4077" s="335">
        <v>790374</v>
      </c>
      <c r="D4077" s="335">
        <v>786132</v>
      </c>
      <c r="E4077" s="335">
        <v>786132</v>
      </c>
      <c r="F4077" s="336">
        <v>2896626</v>
      </c>
      <c r="G4077" s="319">
        <v>21.436777868185516</v>
      </c>
      <c r="H4077" s="319">
        <v>21.321724979658256</v>
      </c>
      <c r="I4077" s="319">
        <v>21.321724979658256</v>
      </c>
    </row>
    <row r="4078" spans="1:9" x14ac:dyDescent="0.2">
      <c r="A4078" s="30" t="s">
        <v>129</v>
      </c>
      <c r="B4078" s="335">
        <v>3687000</v>
      </c>
      <c r="C4078" s="335">
        <v>7374</v>
      </c>
      <c r="D4078" s="335">
        <v>0</v>
      </c>
      <c r="E4078" s="335">
        <v>0</v>
      </c>
      <c r="F4078" s="336">
        <v>3679626</v>
      </c>
      <c r="G4078" s="319">
        <v>0.2</v>
      </c>
      <c r="H4078" s="319">
        <v>0</v>
      </c>
      <c r="I4078" s="319">
        <v>0</v>
      </c>
    </row>
    <row r="4079" spans="1:9" x14ac:dyDescent="0.2">
      <c r="A4079" s="30" t="s">
        <v>130</v>
      </c>
      <c r="B4079" s="335">
        <v>635091000</v>
      </c>
      <c r="C4079" s="335">
        <v>580416981</v>
      </c>
      <c r="D4079" s="335">
        <v>579146799</v>
      </c>
      <c r="E4079" s="335">
        <v>579146799</v>
      </c>
      <c r="F4079" s="336">
        <v>54674019</v>
      </c>
      <c r="G4079" s="319">
        <v>91.391151976645872</v>
      </c>
      <c r="H4079" s="319">
        <v>91.19115197664587</v>
      </c>
      <c r="I4079" s="319">
        <v>91.19115197664587</v>
      </c>
    </row>
    <row r="4080" spans="1:9" x14ac:dyDescent="0.2">
      <c r="A4080" s="334" t="s">
        <v>131</v>
      </c>
      <c r="B4080" s="311">
        <v>79713190919</v>
      </c>
      <c r="C4080" s="311">
        <v>62192032363.220001</v>
      </c>
      <c r="D4080" s="311">
        <v>40693506444.489998</v>
      </c>
      <c r="E4080" s="311">
        <v>40518809275.029999</v>
      </c>
      <c r="F4080" s="316">
        <v>17521158555.779999</v>
      </c>
      <c r="G4080" s="317">
        <v>78.019750114402015</v>
      </c>
      <c r="H4080" s="317">
        <v>51.049902751779719</v>
      </c>
      <c r="I4080" s="317">
        <v>50.83074558664061</v>
      </c>
    </row>
    <row r="4081" spans="1:9" x14ac:dyDescent="0.2">
      <c r="A4081" s="334" t="s">
        <v>1651</v>
      </c>
      <c r="B4081" s="311">
        <v>79713190919</v>
      </c>
      <c r="C4081" s="311">
        <v>62192032363.220001</v>
      </c>
      <c r="D4081" s="311">
        <v>40693506444.489998</v>
      </c>
      <c r="E4081" s="311">
        <v>40518809275.029999</v>
      </c>
      <c r="F4081" s="316">
        <v>17521158555.779999</v>
      </c>
      <c r="G4081" s="317">
        <v>78.019750114402015</v>
      </c>
      <c r="H4081" s="317">
        <v>51.049902751779719</v>
      </c>
      <c r="I4081" s="317">
        <v>50.83074558664061</v>
      </c>
    </row>
    <row r="4082" spans="1:9" x14ac:dyDescent="0.2">
      <c r="A4082" s="30" t="s">
        <v>1203</v>
      </c>
      <c r="B4082" s="335">
        <v>3731360922</v>
      </c>
      <c r="C4082" s="335">
        <v>3586820013</v>
      </c>
      <c r="D4082" s="335">
        <v>660072284</v>
      </c>
      <c r="E4082" s="335">
        <v>658346784</v>
      </c>
      <c r="F4082" s="336">
        <v>144540909</v>
      </c>
      <c r="G4082" s="319">
        <v>96.126321950048009</v>
      </c>
      <c r="H4082" s="319">
        <v>17.689853589563857</v>
      </c>
      <c r="I4082" s="319">
        <v>17.643610408159812</v>
      </c>
    </row>
    <row r="4083" spans="1:9" x14ac:dyDescent="0.2">
      <c r="A4083" s="30" t="s">
        <v>1204</v>
      </c>
      <c r="B4083" s="335">
        <v>11221561979</v>
      </c>
      <c r="C4083" s="335">
        <v>9350212454.6700001</v>
      </c>
      <c r="D4083" s="335">
        <v>6342804177.0699997</v>
      </c>
      <c r="E4083" s="335">
        <v>6200087780.6099997</v>
      </c>
      <c r="F4083" s="336">
        <v>1871349524.3299999</v>
      </c>
      <c r="G4083" s="319">
        <v>83.323627068744628</v>
      </c>
      <c r="H4083" s="319">
        <v>56.523362691752766</v>
      </c>
      <c r="I4083" s="319">
        <v>55.251557601453584</v>
      </c>
    </row>
    <row r="4084" spans="1:9" x14ac:dyDescent="0.2">
      <c r="A4084" s="30" t="s">
        <v>1205</v>
      </c>
      <c r="B4084" s="335">
        <v>27354328639</v>
      </c>
      <c r="C4084" s="335">
        <v>26968907586.220001</v>
      </c>
      <c r="D4084" s="335">
        <v>21792207261.52</v>
      </c>
      <c r="E4084" s="335">
        <v>21787669015.52</v>
      </c>
      <c r="F4084" s="336">
        <v>385421052.77999878</v>
      </c>
      <c r="G4084" s="319">
        <v>98.591005256000003</v>
      </c>
      <c r="H4084" s="319">
        <v>79.66639411668875</v>
      </c>
      <c r="I4084" s="319">
        <v>79.649803521248103</v>
      </c>
    </row>
    <row r="4085" spans="1:9" x14ac:dyDescent="0.2">
      <c r="A4085" s="30" t="s">
        <v>1206</v>
      </c>
      <c r="B4085" s="335">
        <v>841649952</v>
      </c>
      <c r="C4085" s="335">
        <v>836580853</v>
      </c>
      <c r="D4085" s="335">
        <v>732931922</v>
      </c>
      <c r="E4085" s="335">
        <v>732931922</v>
      </c>
      <c r="F4085" s="336">
        <v>5069099</v>
      </c>
      <c r="G4085" s="319">
        <v>99.397718851173892</v>
      </c>
      <c r="H4085" s="319">
        <v>87.082749812834308</v>
      </c>
      <c r="I4085" s="319">
        <v>87.082749812834308</v>
      </c>
    </row>
    <row r="4086" spans="1:9" x14ac:dyDescent="0.2">
      <c r="A4086" s="30" t="s">
        <v>1207</v>
      </c>
      <c r="B4086" s="335">
        <v>2575000000</v>
      </c>
      <c r="C4086" s="335">
        <v>2322982338</v>
      </c>
      <c r="D4086" s="335">
        <v>967605032</v>
      </c>
      <c r="E4086" s="335">
        <v>967605032</v>
      </c>
      <c r="F4086" s="336">
        <v>252017662</v>
      </c>
      <c r="G4086" s="319">
        <v>90.212906330097084</v>
      </c>
      <c r="H4086" s="319">
        <v>37.576894446601941</v>
      </c>
      <c r="I4086" s="319">
        <v>37.576894446601941</v>
      </c>
    </row>
    <row r="4087" spans="1:9" x14ac:dyDescent="0.2">
      <c r="A4087" s="30" t="s">
        <v>1208</v>
      </c>
      <c r="B4087" s="335">
        <v>8533331406</v>
      </c>
      <c r="C4087" s="335">
        <v>2325701296.8600001</v>
      </c>
      <c r="D4087" s="335">
        <v>1857200578.52</v>
      </c>
      <c r="E4087" s="335">
        <v>1850336578.52</v>
      </c>
      <c r="F4087" s="336">
        <v>6207630109.1399994</v>
      </c>
      <c r="G4087" s="319">
        <v>27.254318228221408</v>
      </c>
      <c r="H4087" s="319">
        <v>21.764074195151444</v>
      </c>
      <c r="I4087" s="319">
        <v>21.683636676983877</v>
      </c>
    </row>
    <row r="4088" spans="1:9" x14ac:dyDescent="0.2">
      <c r="A4088" s="30" t="s">
        <v>1209</v>
      </c>
      <c r="B4088" s="335">
        <v>686754065</v>
      </c>
      <c r="C4088" s="335">
        <v>636807170</v>
      </c>
      <c r="D4088" s="335">
        <v>320589882.43000001</v>
      </c>
      <c r="E4088" s="335">
        <v>320589882.43000001</v>
      </c>
      <c r="F4088" s="336">
        <v>49946895</v>
      </c>
      <c r="G4088" s="319">
        <v>92.727106027395706</v>
      </c>
      <c r="H4088" s="319">
        <v>46.681905323705656</v>
      </c>
      <c r="I4088" s="319">
        <v>46.681905323705656</v>
      </c>
    </row>
    <row r="4089" spans="1:9" x14ac:dyDescent="0.2">
      <c r="A4089" s="30" t="s">
        <v>1210</v>
      </c>
      <c r="B4089" s="335">
        <v>24769203956</v>
      </c>
      <c r="C4089" s="335">
        <v>16164020651.469999</v>
      </c>
      <c r="D4089" s="335">
        <v>8020095306.9499998</v>
      </c>
      <c r="E4089" s="335">
        <v>8001242279.9499998</v>
      </c>
      <c r="F4089" s="336">
        <v>8605183304.5300007</v>
      </c>
      <c r="G4089" s="319">
        <v>65.258539112454955</v>
      </c>
      <c r="H4089" s="319">
        <v>32.379301818487555</v>
      </c>
      <c r="I4089" s="319">
        <v>32.30318703081214</v>
      </c>
    </row>
    <row r="4090" spans="1:9" x14ac:dyDescent="0.2">
      <c r="A4090" s="334" t="s">
        <v>1211</v>
      </c>
      <c r="B4090" s="311">
        <v>257665020070</v>
      </c>
      <c r="C4090" s="311">
        <v>205665888166.10001</v>
      </c>
      <c r="D4090" s="311">
        <v>175505234661.76001</v>
      </c>
      <c r="E4090" s="311">
        <v>174714910631.94003</v>
      </c>
      <c r="F4090" s="316">
        <v>51999131903.899994</v>
      </c>
      <c r="G4090" s="317">
        <v>79.819095393789439</v>
      </c>
      <c r="H4090" s="317">
        <v>68.113721689533335</v>
      </c>
      <c r="I4090" s="317">
        <v>67.80699630259285</v>
      </c>
    </row>
    <row r="4091" spans="1:9" x14ac:dyDescent="0.2">
      <c r="A4091" s="334" t="s">
        <v>109</v>
      </c>
      <c r="B4091" s="311">
        <v>163529334000</v>
      </c>
      <c r="C4091" s="311">
        <v>126857136408.70999</v>
      </c>
      <c r="D4091" s="311">
        <v>120086554743.34</v>
      </c>
      <c r="E4091" s="311">
        <v>119852540604.52</v>
      </c>
      <c r="F4091" s="316">
        <v>36672197591.290009</v>
      </c>
      <c r="G4091" s="317">
        <v>77.574544765595391</v>
      </c>
      <c r="H4091" s="317">
        <v>73.434259044521028</v>
      </c>
      <c r="I4091" s="317">
        <v>73.291156805249386</v>
      </c>
    </row>
    <row r="4092" spans="1:9" x14ac:dyDescent="0.2">
      <c r="A4092" s="334" t="s">
        <v>28</v>
      </c>
      <c r="B4092" s="311">
        <v>134466821000</v>
      </c>
      <c r="C4092" s="311">
        <v>101221943636</v>
      </c>
      <c r="D4092" s="311">
        <v>101217110210</v>
      </c>
      <c r="E4092" s="311">
        <v>101217110210</v>
      </c>
      <c r="F4092" s="316">
        <v>33244877364</v>
      </c>
      <c r="G4092" s="317">
        <v>75.27652017295776</v>
      </c>
      <c r="H4092" s="317">
        <v>75.272925660970301</v>
      </c>
      <c r="I4092" s="317">
        <v>75.272925660970301</v>
      </c>
    </row>
    <row r="4093" spans="1:9" x14ac:dyDescent="0.2">
      <c r="A4093" s="30" t="s">
        <v>110</v>
      </c>
      <c r="B4093" s="335">
        <v>81943305000</v>
      </c>
      <c r="C4093" s="335">
        <v>68845364595</v>
      </c>
      <c r="D4093" s="335">
        <v>68841002478</v>
      </c>
      <c r="E4093" s="335">
        <v>68841002478</v>
      </c>
      <c r="F4093" s="336">
        <v>13097940405</v>
      </c>
      <c r="G4093" s="319">
        <v>84.015850465147821</v>
      </c>
      <c r="H4093" s="319">
        <v>84.010527129702666</v>
      </c>
      <c r="I4093" s="319">
        <v>84.010527129702666</v>
      </c>
    </row>
    <row r="4094" spans="1:9" x14ac:dyDescent="0.2">
      <c r="A4094" s="30" t="s">
        <v>111</v>
      </c>
      <c r="B4094" s="335">
        <v>31737645000</v>
      </c>
      <c r="C4094" s="335">
        <v>26714378442</v>
      </c>
      <c r="D4094" s="335">
        <v>26714378442</v>
      </c>
      <c r="E4094" s="335">
        <v>26714378442</v>
      </c>
      <c r="F4094" s="336">
        <v>5023266558</v>
      </c>
      <c r="G4094" s="319">
        <v>84.172529001442925</v>
      </c>
      <c r="H4094" s="319">
        <v>84.172529001442925</v>
      </c>
      <c r="I4094" s="319">
        <v>84.172529001442925</v>
      </c>
    </row>
    <row r="4095" spans="1:9" x14ac:dyDescent="0.2">
      <c r="A4095" s="30" t="s">
        <v>112</v>
      </c>
      <c r="B4095" s="335">
        <v>8008480000</v>
      </c>
      <c r="C4095" s="335">
        <v>5662200599</v>
      </c>
      <c r="D4095" s="335">
        <v>5661729290</v>
      </c>
      <c r="E4095" s="335">
        <v>5661729290</v>
      </c>
      <c r="F4095" s="336">
        <v>2346279401</v>
      </c>
      <c r="G4095" s="319">
        <v>70.702562770962786</v>
      </c>
      <c r="H4095" s="319">
        <v>70.696677646694511</v>
      </c>
      <c r="I4095" s="319">
        <v>70.696677646694511</v>
      </c>
    </row>
    <row r="4096" spans="1:9" x14ac:dyDescent="0.2">
      <c r="A4096" s="30" t="s">
        <v>216</v>
      </c>
      <c r="B4096" s="335">
        <v>12777391000</v>
      </c>
      <c r="C4096" s="335">
        <v>0</v>
      </c>
      <c r="D4096" s="335">
        <v>0</v>
      </c>
      <c r="E4096" s="335">
        <v>0</v>
      </c>
      <c r="F4096" s="336">
        <v>12777391000</v>
      </c>
      <c r="G4096" s="319">
        <v>0</v>
      </c>
      <c r="H4096" s="319">
        <v>0</v>
      </c>
      <c r="I4096" s="319">
        <v>0</v>
      </c>
    </row>
    <row r="4097" spans="1:9" x14ac:dyDescent="0.2">
      <c r="A4097" s="334" t="s">
        <v>29</v>
      </c>
      <c r="B4097" s="311">
        <v>26880829000</v>
      </c>
      <c r="C4097" s="311">
        <v>24081662875.709999</v>
      </c>
      <c r="D4097" s="311">
        <v>17731584162.34</v>
      </c>
      <c r="E4097" s="311">
        <v>17497570023.52</v>
      </c>
      <c r="F4097" s="316">
        <v>2799166124.2900009</v>
      </c>
      <c r="G4097" s="317">
        <v>89.586756701997544</v>
      </c>
      <c r="H4097" s="317">
        <v>65.963680518707207</v>
      </c>
      <c r="I4097" s="317">
        <v>65.093119053433952</v>
      </c>
    </row>
    <row r="4098" spans="1:9" x14ac:dyDescent="0.2">
      <c r="A4098" s="30" t="s">
        <v>113</v>
      </c>
      <c r="B4098" s="335">
        <v>26880829000</v>
      </c>
      <c r="C4098" s="335">
        <v>24081662875.709999</v>
      </c>
      <c r="D4098" s="335">
        <v>17731584162.34</v>
      </c>
      <c r="E4098" s="335">
        <v>17497570023.52</v>
      </c>
      <c r="F4098" s="336">
        <v>2799166124.2900009</v>
      </c>
      <c r="G4098" s="319">
        <v>89.586756701997544</v>
      </c>
      <c r="H4098" s="319">
        <v>65.963680518707207</v>
      </c>
      <c r="I4098" s="319">
        <v>65.093119053433952</v>
      </c>
    </row>
    <row r="4099" spans="1:9" x14ac:dyDescent="0.2">
      <c r="A4099" s="334" t="s">
        <v>30</v>
      </c>
      <c r="B4099" s="311">
        <v>1057332000</v>
      </c>
      <c r="C4099" s="311">
        <v>697438896</v>
      </c>
      <c r="D4099" s="311">
        <v>281769370</v>
      </c>
      <c r="E4099" s="311">
        <v>281769370</v>
      </c>
      <c r="F4099" s="316">
        <v>359893104</v>
      </c>
      <c r="G4099" s="317">
        <v>65.962147745457429</v>
      </c>
      <c r="H4099" s="317">
        <v>26.649091297719163</v>
      </c>
      <c r="I4099" s="317">
        <v>26.649091297719163</v>
      </c>
    </row>
    <row r="4100" spans="1:9" x14ac:dyDescent="0.2">
      <c r="A4100" s="30" t="s">
        <v>118</v>
      </c>
      <c r="B4100" s="335">
        <v>628717000</v>
      </c>
      <c r="C4100" s="335">
        <v>277315624</v>
      </c>
      <c r="D4100" s="335">
        <v>276750272</v>
      </c>
      <c r="E4100" s="335">
        <v>276750272</v>
      </c>
      <c r="F4100" s="336">
        <v>351401376</v>
      </c>
      <c r="G4100" s="319">
        <v>44.108179673843715</v>
      </c>
      <c r="H4100" s="319">
        <v>44.018258135218232</v>
      </c>
      <c r="I4100" s="319">
        <v>44.018258135218232</v>
      </c>
    </row>
    <row r="4101" spans="1:9" x14ac:dyDescent="0.2">
      <c r="A4101" s="30" t="s">
        <v>124</v>
      </c>
      <c r="B4101" s="335">
        <v>428615000</v>
      </c>
      <c r="C4101" s="335">
        <v>420123272</v>
      </c>
      <c r="D4101" s="335">
        <v>5019098</v>
      </c>
      <c r="E4101" s="335">
        <v>5019098</v>
      </c>
      <c r="F4101" s="336">
        <v>8491728</v>
      </c>
      <c r="G4101" s="319">
        <v>98.018798222180749</v>
      </c>
      <c r="H4101" s="319">
        <v>1.1710038146121811</v>
      </c>
      <c r="I4101" s="319">
        <v>1.1710038146121811</v>
      </c>
    </row>
    <row r="4102" spans="1:9" x14ac:dyDescent="0.2">
      <c r="A4102" s="334" t="s">
        <v>127</v>
      </c>
      <c r="B4102" s="311">
        <v>1124352000</v>
      </c>
      <c r="C4102" s="311">
        <v>856091001</v>
      </c>
      <c r="D4102" s="311">
        <v>856091001</v>
      </c>
      <c r="E4102" s="311">
        <v>856091001</v>
      </c>
      <c r="F4102" s="316">
        <v>268260999</v>
      </c>
      <c r="G4102" s="317">
        <v>76.140834987619527</v>
      </c>
      <c r="H4102" s="317">
        <v>76.140834987619527</v>
      </c>
      <c r="I4102" s="317">
        <v>76.140834987619527</v>
      </c>
    </row>
    <row r="4103" spans="1:9" x14ac:dyDescent="0.2">
      <c r="A4103" s="30" t="s">
        <v>128</v>
      </c>
      <c r="B4103" s="335">
        <v>426147000</v>
      </c>
      <c r="C4103" s="335">
        <v>372456521</v>
      </c>
      <c r="D4103" s="335">
        <v>372456521</v>
      </c>
      <c r="E4103" s="335">
        <v>372456521</v>
      </c>
      <c r="F4103" s="336">
        <v>53690479</v>
      </c>
      <c r="G4103" s="319">
        <v>87.400948733652939</v>
      </c>
      <c r="H4103" s="319">
        <v>87.400948733652939</v>
      </c>
      <c r="I4103" s="319">
        <v>87.400948733652939</v>
      </c>
    </row>
    <row r="4104" spans="1:9" x14ac:dyDescent="0.2">
      <c r="A4104" s="30" t="s">
        <v>129</v>
      </c>
      <c r="B4104" s="335">
        <v>43164000</v>
      </c>
      <c r="C4104" s="335">
        <v>540100</v>
      </c>
      <c r="D4104" s="335">
        <v>540100</v>
      </c>
      <c r="E4104" s="335">
        <v>540100</v>
      </c>
      <c r="F4104" s="336">
        <v>42623900</v>
      </c>
      <c r="G4104" s="319">
        <v>1.2512742099898062</v>
      </c>
      <c r="H4104" s="319">
        <v>1.2512742099898062</v>
      </c>
      <c r="I4104" s="319">
        <v>1.2512742099898062</v>
      </c>
    </row>
    <row r="4105" spans="1:9" x14ac:dyDescent="0.2">
      <c r="A4105" s="30" t="s">
        <v>130</v>
      </c>
      <c r="B4105" s="335">
        <v>655041000</v>
      </c>
      <c r="C4105" s="335">
        <v>483094380</v>
      </c>
      <c r="D4105" s="335">
        <v>483094380</v>
      </c>
      <c r="E4105" s="335">
        <v>483094380</v>
      </c>
      <c r="F4105" s="336">
        <v>171946620</v>
      </c>
      <c r="G4105" s="319">
        <v>73.750250747663131</v>
      </c>
      <c r="H4105" s="319">
        <v>73.750250747663131</v>
      </c>
      <c r="I4105" s="319">
        <v>73.750250747663131</v>
      </c>
    </row>
    <row r="4106" spans="1:9" x14ac:dyDescent="0.2">
      <c r="A4106" s="334" t="s">
        <v>131</v>
      </c>
      <c r="B4106" s="311">
        <v>94135686070</v>
      </c>
      <c r="C4106" s="311">
        <v>78808751757.389984</v>
      </c>
      <c r="D4106" s="311">
        <v>55418679918.420006</v>
      </c>
      <c r="E4106" s="311">
        <v>54862370027.420006</v>
      </c>
      <c r="F4106" s="316">
        <v>15326934312.610016</v>
      </c>
      <c r="G4106" s="317">
        <v>83.718252925662227</v>
      </c>
      <c r="H4106" s="317">
        <v>58.871063920658386</v>
      </c>
      <c r="I4106" s="317">
        <v>58.28009792866856</v>
      </c>
    </row>
    <row r="4107" spans="1:9" x14ac:dyDescent="0.2">
      <c r="A4107" s="334" t="s">
        <v>1651</v>
      </c>
      <c r="B4107" s="311">
        <v>94135686070</v>
      </c>
      <c r="C4107" s="311">
        <v>78808751757.389984</v>
      </c>
      <c r="D4107" s="311">
        <v>55418679918.420006</v>
      </c>
      <c r="E4107" s="311">
        <v>54862370027.420006</v>
      </c>
      <c r="F4107" s="316">
        <v>15326934312.610016</v>
      </c>
      <c r="G4107" s="317">
        <v>83.718252925662227</v>
      </c>
      <c r="H4107" s="317">
        <v>58.871063920658386</v>
      </c>
      <c r="I4107" s="317">
        <v>58.28009792866856</v>
      </c>
    </row>
    <row r="4108" spans="1:9" x14ac:dyDescent="0.2">
      <c r="A4108" s="30" t="s">
        <v>1201</v>
      </c>
      <c r="B4108" s="335">
        <v>4900000000</v>
      </c>
      <c r="C4108" s="335">
        <v>3800934262</v>
      </c>
      <c r="D4108" s="335">
        <v>2239330584</v>
      </c>
      <c r="E4108" s="335">
        <v>2234930584</v>
      </c>
      <c r="F4108" s="336">
        <v>1099065738</v>
      </c>
      <c r="G4108" s="319">
        <v>77.570086979591835</v>
      </c>
      <c r="H4108" s="319">
        <v>45.70062416326531</v>
      </c>
      <c r="I4108" s="319">
        <v>45.610828244897959</v>
      </c>
    </row>
    <row r="4109" spans="1:9" x14ac:dyDescent="0.2">
      <c r="A4109" s="30" t="s">
        <v>1205</v>
      </c>
      <c r="B4109" s="335">
        <v>22074233</v>
      </c>
      <c r="C4109" s="335">
        <v>22074233</v>
      </c>
      <c r="D4109" s="335">
        <v>22074233</v>
      </c>
      <c r="E4109" s="335">
        <v>22074233</v>
      </c>
      <c r="F4109" s="336">
        <v>0</v>
      </c>
      <c r="G4109" s="319">
        <v>100</v>
      </c>
      <c r="H4109" s="319">
        <v>100</v>
      </c>
      <c r="I4109" s="319">
        <v>100</v>
      </c>
    </row>
    <row r="4110" spans="1:9" x14ac:dyDescent="0.2">
      <c r="A4110" s="30" t="s">
        <v>1212</v>
      </c>
      <c r="B4110" s="335">
        <v>2545249378</v>
      </c>
      <c r="C4110" s="335">
        <v>2455103160.6700001</v>
      </c>
      <c r="D4110" s="335">
        <v>1047811500</v>
      </c>
      <c r="E4110" s="335">
        <v>1038966500</v>
      </c>
      <c r="F4110" s="336">
        <v>90146217.329999924</v>
      </c>
      <c r="G4110" s="319">
        <v>96.458255992156069</v>
      </c>
      <c r="H4110" s="319">
        <v>41.167341363750644</v>
      </c>
      <c r="I4110" s="319">
        <v>40.819831211053931</v>
      </c>
    </row>
    <row r="4111" spans="1:9" x14ac:dyDescent="0.2">
      <c r="A4111" s="30" t="s">
        <v>1213</v>
      </c>
      <c r="B4111" s="335">
        <v>63313611837</v>
      </c>
      <c r="C4111" s="335">
        <v>56097265351.809998</v>
      </c>
      <c r="D4111" s="335">
        <v>42966696105.989998</v>
      </c>
      <c r="E4111" s="335">
        <v>42443625465.989998</v>
      </c>
      <c r="F4111" s="336">
        <v>7216346485.1900024</v>
      </c>
      <c r="G4111" s="319">
        <v>88.602219529398539</v>
      </c>
      <c r="H4111" s="319">
        <v>67.863283833193961</v>
      </c>
      <c r="I4111" s="319">
        <v>67.037125563552607</v>
      </c>
    </row>
    <row r="4112" spans="1:9" x14ac:dyDescent="0.2">
      <c r="A4112" s="30" t="s">
        <v>1214</v>
      </c>
      <c r="B4112" s="335">
        <v>19954750622</v>
      </c>
      <c r="C4112" s="335">
        <v>14273617231.120001</v>
      </c>
      <c r="D4112" s="335">
        <v>8746250559.4500008</v>
      </c>
      <c r="E4112" s="335">
        <v>8727348559.4500008</v>
      </c>
      <c r="F4112" s="336">
        <v>5681133390.8799992</v>
      </c>
      <c r="G4112" s="319">
        <v>71.529920375869878</v>
      </c>
      <c r="H4112" s="319">
        <v>43.830417754293101</v>
      </c>
      <c r="I4112" s="319">
        <v>43.735693443485822</v>
      </c>
    </row>
    <row r="4113" spans="1:9" x14ac:dyDescent="0.2">
      <c r="A4113" s="30" t="s">
        <v>1215</v>
      </c>
      <c r="B4113" s="335">
        <v>3400000000</v>
      </c>
      <c r="C4113" s="335">
        <v>2159757518.79</v>
      </c>
      <c r="D4113" s="335">
        <v>396516935.98000002</v>
      </c>
      <c r="E4113" s="335">
        <v>395424684.98000002</v>
      </c>
      <c r="F4113" s="336">
        <v>1240242481.21</v>
      </c>
      <c r="G4113" s="319">
        <v>63.522279964411766</v>
      </c>
      <c r="H4113" s="319">
        <v>11.662262822941177</v>
      </c>
      <c r="I4113" s="319">
        <v>11.630137793529412</v>
      </c>
    </row>
    <row r="4114" spans="1:9" x14ac:dyDescent="0.2">
      <c r="A4114" s="334" t="s">
        <v>1216</v>
      </c>
      <c r="B4114" s="311">
        <v>410495200000</v>
      </c>
      <c r="C4114" s="311">
        <v>347029958542.38</v>
      </c>
      <c r="D4114" s="311">
        <v>345579767938.32001</v>
      </c>
      <c r="E4114" s="311">
        <v>344711232882.32001</v>
      </c>
      <c r="F4114" s="316">
        <v>63465241457.619995</v>
      </c>
      <c r="G4114" s="317">
        <v>84.539346268209712</v>
      </c>
      <c r="H4114" s="317">
        <v>84.186067934124438</v>
      </c>
      <c r="I4114" s="317">
        <v>83.974485665683801</v>
      </c>
    </row>
    <row r="4115" spans="1:9" x14ac:dyDescent="0.2">
      <c r="A4115" s="334" t="s">
        <v>109</v>
      </c>
      <c r="B4115" s="311">
        <v>410188200000</v>
      </c>
      <c r="C4115" s="311">
        <v>346730115511.38</v>
      </c>
      <c r="D4115" s="311">
        <v>345531691717.32001</v>
      </c>
      <c r="E4115" s="311">
        <v>344663156661.32001</v>
      </c>
      <c r="F4115" s="316">
        <v>63458084488.619995</v>
      </c>
      <c r="G4115" s="317">
        <v>84.529519745175506</v>
      </c>
      <c r="H4115" s="317">
        <v>84.237355369393853</v>
      </c>
      <c r="I4115" s="317">
        <v>84.025614744968294</v>
      </c>
    </row>
    <row r="4116" spans="1:9" x14ac:dyDescent="0.2">
      <c r="A4116" s="334" t="s">
        <v>28</v>
      </c>
      <c r="B4116" s="311">
        <v>5297666000</v>
      </c>
      <c r="C4116" s="311">
        <v>4237877848</v>
      </c>
      <c r="D4116" s="311">
        <v>4230788771</v>
      </c>
      <c r="E4116" s="311">
        <v>4230788771</v>
      </c>
      <c r="F4116" s="316">
        <v>1059788152</v>
      </c>
      <c r="G4116" s="317">
        <v>79.99518746557446</v>
      </c>
      <c r="H4116" s="317">
        <v>79.861372366623343</v>
      </c>
      <c r="I4116" s="317">
        <v>79.861372366623343</v>
      </c>
    </row>
    <row r="4117" spans="1:9" x14ac:dyDescent="0.2">
      <c r="A4117" s="30" t="s">
        <v>110</v>
      </c>
      <c r="B4117" s="335">
        <v>3380014000</v>
      </c>
      <c r="C4117" s="335">
        <v>2701596207</v>
      </c>
      <c r="D4117" s="335">
        <v>2698978153</v>
      </c>
      <c r="E4117" s="335">
        <v>2698978153</v>
      </c>
      <c r="F4117" s="336">
        <v>678417793</v>
      </c>
      <c r="G4117" s="319">
        <v>79.928550798902023</v>
      </c>
      <c r="H4117" s="319">
        <v>79.851093900794496</v>
      </c>
      <c r="I4117" s="319">
        <v>79.851093900794496</v>
      </c>
    </row>
    <row r="4118" spans="1:9" x14ac:dyDescent="0.2">
      <c r="A4118" s="30" t="s">
        <v>111</v>
      </c>
      <c r="B4118" s="335">
        <v>1160786000</v>
      </c>
      <c r="C4118" s="335">
        <v>989983453</v>
      </c>
      <c r="D4118" s="335">
        <v>989983453</v>
      </c>
      <c r="E4118" s="335">
        <v>989983453</v>
      </c>
      <c r="F4118" s="336">
        <v>170802547</v>
      </c>
      <c r="G4118" s="319">
        <v>85.285612765832809</v>
      </c>
      <c r="H4118" s="319">
        <v>85.285612765832809</v>
      </c>
      <c r="I4118" s="319">
        <v>85.285612765832809</v>
      </c>
    </row>
    <row r="4119" spans="1:9" x14ac:dyDescent="0.2">
      <c r="A4119" s="30" t="s">
        <v>112</v>
      </c>
      <c r="B4119" s="335">
        <v>756866000</v>
      </c>
      <c r="C4119" s="335">
        <v>546298188</v>
      </c>
      <c r="D4119" s="335">
        <v>541827165</v>
      </c>
      <c r="E4119" s="335">
        <v>541827165</v>
      </c>
      <c r="F4119" s="336">
        <v>210567812</v>
      </c>
      <c r="G4119" s="319">
        <v>72.178983862400997</v>
      </c>
      <c r="H4119" s="319">
        <v>71.588255384704823</v>
      </c>
      <c r="I4119" s="319">
        <v>71.588255384704823</v>
      </c>
    </row>
    <row r="4120" spans="1:9" x14ac:dyDescent="0.2">
      <c r="A4120" s="334" t="s">
        <v>29</v>
      </c>
      <c r="B4120" s="311">
        <v>3770628000</v>
      </c>
      <c r="C4120" s="311">
        <v>3578961931.4200001</v>
      </c>
      <c r="D4120" s="311">
        <v>3155826295.3600001</v>
      </c>
      <c r="E4120" s="311">
        <v>3153959239.3600001</v>
      </c>
      <c r="F4120" s="316">
        <v>191666068.57999992</v>
      </c>
      <c r="G4120" s="317">
        <v>94.916866140600447</v>
      </c>
      <c r="H4120" s="317">
        <v>83.694978538323056</v>
      </c>
      <c r="I4120" s="317">
        <v>83.645462754745367</v>
      </c>
    </row>
    <row r="4121" spans="1:9" x14ac:dyDescent="0.2">
      <c r="A4121" s="30" t="s">
        <v>113</v>
      </c>
      <c r="B4121" s="335">
        <v>3770628000</v>
      </c>
      <c r="C4121" s="335">
        <v>3578961931.4200001</v>
      </c>
      <c r="D4121" s="335">
        <v>3155826295.3600001</v>
      </c>
      <c r="E4121" s="335">
        <v>3153959239.3600001</v>
      </c>
      <c r="F4121" s="336">
        <v>191666068.57999992</v>
      </c>
      <c r="G4121" s="319">
        <v>94.916866140600447</v>
      </c>
      <c r="H4121" s="319">
        <v>83.694978538323056</v>
      </c>
      <c r="I4121" s="319">
        <v>83.645462754745367</v>
      </c>
    </row>
    <row r="4122" spans="1:9" x14ac:dyDescent="0.2">
      <c r="A4122" s="334" t="s">
        <v>30</v>
      </c>
      <c r="B4122" s="311">
        <v>401052022000</v>
      </c>
      <c r="C4122" s="311">
        <v>338891381687.96002</v>
      </c>
      <c r="D4122" s="311">
        <v>338123182606.96002</v>
      </c>
      <c r="E4122" s="311">
        <v>337256514606.96002</v>
      </c>
      <c r="F4122" s="316">
        <v>62160640312.039978</v>
      </c>
      <c r="G4122" s="317">
        <v>84.500604185449049</v>
      </c>
      <c r="H4122" s="317">
        <v>84.309058191697645</v>
      </c>
      <c r="I4122" s="317">
        <v>84.092959543029068</v>
      </c>
    </row>
    <row r="4123" spans="1:9" x14ac:dyDescent="0.2">
      <c r="A4123" s="30" t="s">
        <v>152</v>
      </c>
      <c r="B4123" s="335">
        <v>371630137000</v>
      </c>
      <c r="C4123" s="335">
        <v>315868500975</v>
      </c>
      <c r="D4123" s="335">
        <v>315868500975</v>
      </c>
      <c r="E4123" s="335">
        <v>315868500975</v>
      </c>
      <c r="F4123" s="336">
        <v>55761636025</v>
      </c>
      <c r="G4123" s="319">
        <v>84.99539448680396</v>
      </c>
      <c r="H4123" s="319">
        <v>84.99539448680396</v>
      </c>
      <c r="I4123" s="319">
        <v>84.99539448680396</v>
      </c>
    </row>
    <row r="4124" spans="1:9" x14ac:dyDescent="0.2">
      <c r="A4124" s="30" t="s">
        <v>153</v>
      </c>
      <c r="B4124" s="335">
        <v>2250470000</v>
      </c>
      <c r="C4124" s="335">
        <v>64312851</v>
      </c>
      <c r="D4124" s="335">
        <v>62723769</v>
      </c>
      <c r="E4124" s="335">
        <v>62723769</v>
      </c>
      <c r="F4124" s="336">
        <v>2186157149</v>
      </c>
      <c r="G4124" s="319">
        <v>2.8577519806973655</v>
      </c>
      <c r="H4124" s="319">
        <v>2.7871408639084279</v>
      </c>
      <c r="I4124" s="319">
        <v>2.7871408639084279</v>
      </c>
    </row>
    <row r="4125" spans="1:9" x14ac:dyDescent="0.2">
      <c r="A4125" s="30" t="s">
        <v>117</v>
      </c>
      <c r="B4125" s="335">
        <v>17246620000</v>
      </c>
      <c r="C4125" s="335">
        <v>16562681000</v>
      </c>
      <c r="D4125" s="335">
        <v>15806071000</v>
      </c>
      <c r="E4125" s="335">
        <v>14939403000</v>
      </c>
      <c r="F4125" s="336">
        <v>683939000</v>
      </c>
      <c r="G4125" s="319">
        <v>96.034359196178727</v>
      </c>
      <c r="H4125" s="319">
        <v>91.647354670074492</v>
      </c>
      <c r="I4125" s="319">
        <v>86.622207713743322</v>
      </c>
    </row>
    <row r="4126" spans="1:9" x14ac:dyDescent="0.2">
      <c r="A4126" s="30" t="s">
        <v>118</v>
      </c>
      <c r="B4126" s="335">
        <v>112028000</v>
      </c>
      <c r="C4126" s="335">
        <v>15693321</v>
      </c>
      <c r="D4126" s="335">
        <v>15693321</v>
      </c>
      <c r="E4126" s="335">
        <v>15693321</v>
      </c>
      <c r="F4126" s="336">
        <v>96334679</v>
      </c>
      <c r="G4126" s="319">
        <v>14.00839165208698</v>
      </c>
      <c r="H4126" s="319">
        <v>14.00839165208698</v>
      </c>
      <c r="I4126" s="319">
        <v>14.00839165208698</v>
      </c>
    </row>
    <row r="4127" spans="1:9" x14ac:dyDescent="0.2">
      <c r="A4127" s="30" t="s">
        <v>124</v>
      </c>
      <c r="B4127" s="335">
        <v>6497592000</v>
      </c>
      <c r="C4127" s="335">
        <v>3559064529.96</v>
      </c>
      <c r="D4127" s="335">
        <v>3559064529.96</v>
      </c>
      <c r="E4127" s="335">
        <v>3559064529.96</v>
      </c>
      <c r="F4127" s="336">
        <v>2938527470.04</v>
      </c>
      <c r="G4127" s="319">
        <v>54.775131001761878</v>
      </c>
      <c r="H4127" s="319">
        <v>54.775131001761878</v>
      </c>
      <c r="I4127" s="319">
        <v>54.775131001761878</v>
      </c>
    </row>
    <row r="4128" spans="1:9" x14ac:dyDescent="0.2">
      <c r="A4128" s="30" t="s">
        <v>1217</v>
      </c>
      <c r="B4128" s="335">
        <v>97749000</v>
      </c>
      <c r="C4128" s="335">
        <v>94850000</v>
      </c>
      <c r="D4128" s="335">
        <v>84850001</v>
      </c>
      <c r="E4128" s="335">
        <v>84850001</v>
      </c>
      <c r="F4128" s="336">
        <v>2899000</v>
      </c>
      <c r="G4128" s="319">
        <v>97.034240759496257</v>
      </c>
      <c r="H4128" s="319">
        <v>86.803958096758024</v>
      </c>
      <c r="I4128" s="319">
        <v>86.803958096758024</v>
      </c>
    </row>
    <row r="4129" spans="1:9" x14ac:dyDescent="0.2">
      <c r="A4129" s="30" t="s">
        <v>1218</v>
      </c>
      <c r="B4129" s="335">
        <v>2948817000</v>
      </c>
      <c r="C4129" s="335">
        <v>2512099406</v>
      </c>
      <c r="D4129" s="335">
        <v>2512099406</v>
      </c>
      <c r="E4129" s="335">
        <v>2512099406</v>
      </c>
      <c r="F4129" s="336">
        <v>436717594</v>
      </c>
      <c r="G4129" s="319">
        <v>85.190074731663572</v>
      </c>
      <c r="H4129" s="319">
        <v>85.190074731663572</v>
      </c>
      <c r="I4129" s="319">
        <v>85.190074731663572</v>
      </c>
    </row>
    <row r="4130" spans="1:9" x14ac:dyDescent="0.2">
      <c r="A4130" s="30" t="s">
        <v>1219</v>
      </c>
      <c r="B4130" s="335">
        <v>268609000</v>
      </c>
      <c r="C4130" s="335">
        <v>214179605</v>
      </c>
      <c r="D4130" s="335">
        <v>214179605</v>
      </c>
      <c r="E4130" s="335">
        <v>214179605</v>
      </c>
      <c r="F4130" s="336">
        <v>54429395</v>
      </c>
      <c r="G4130" s="319">
        <v>79.736570628683324</v>
      </c>
      <c r="H4130" s="319">
        <v>79.736570628683324</v>
      </c>
      <c r="I4130" s="319">
        <v>79.736570628683324</v>
      </c>
    </row>
    <row r="4131" spans="1:9" x14ac:dyDescent="0.2">
      <c r="A4131" s="334" t="s">
        <v>127</v>
      </c>
      <c r="B4131" s="311">
        <v>67884000</v>
      </c>
      <c r="C4131" s="311">
        <v>21894044</v>
      </c>
      <c r="D4131" s="311">
        <v>21894044</v>
      </c>
      <c r="E4131" s="311">
        <v>21894044</v>
      </c>
      <c r="F4131" s="316">
        <v>45989956</v>
      </c>
      <c r="G4131" s="317">
        <v>32.252141889104948</v>
      </c>
      <c r="H4131" s="317">
        <v>32.252141889104948</v>
      </c>
      <c r="I4131" s="317">
        <v>32.252141889104948</v>
      </c>
    </row>
    <row r="4132" spans="1:9" x14ac:dyDescent="0.2">
      <c r="A4132" s="30" t="s">
        <v>128</v>
      </c>
      <c r="B4132" s="335">
        <v>21683000</v>
      </c>
      <c r="C4132" s="335">
        <v>20285000</v>
      </c>
      <c r="D4132" s="335">
        <v>20285000</v>
      </c>
      <c r="E4132" s="335">
        <v>20285000</v>
      </c>
      <c r="F4132" s="336">
        <v>1398000</v>
      </c>
      <c r="G4132" s="319">
        <v>93.552552691048291</v>
      </c>
      <c r="H4132" s="319">
        <v>93.552552691048291</v>
      </c>
      <c r="I4132" s="319">
        <v>93.552552691048291</v>
      </c>
    </row>
    <row r="4133" spans="1:9" x14ac:dyDescent="0.2">
      <c r="A4133" s="30" t="s">
        <v>1220</v>
      </c>
      <c r="B4133" s="335">
        <v>46201000</v>
      </c>
      <c r="C4133" s="335">
        <v>1609044</v>
      </c>
      <c r="D4133" s="335">
        <v>1609044</v>
      </c>
      <c r="E4133" s="335">
        <v>1609044</v>
      </c>
      <c r="F4133" s="336">
        <v>44591956</v>
      </c>
      <c r="G4133" s="319">
        <v>3.4827038375792734</v>
      </c>
      <c r="H4133" s="319">
        <v>3.4827038375792734</v>
      </c>
      <c r="I4133" s="319">
        <v>3.4827038375792734</v>
      </c>
    </row>
    <row r="4134" spans="1:9" x14ac:dyDescent="0.2">
      <c r="A4134" s="334" t="s">
        <v>131</v>
      </c>
      <c r="B4134" s="311">
        <v>307000000</v>
      </c>
      <c r="C4134" s="311">
        <v>299843031</v>
      </c>
      <c r="D4134" s="311">
        <v>48076221</v>
      </c>
      <c r="E4134" s="311">
        <v>48076221</v>
      </c>
      <c r="F4134" s="316">
        <v>7156969</v>
      </c>
      <c r="G4134" s="317">
        <v>97.668739739413681</v>
      </c>
      <c r="H4134" s="317">
        <v>15.66000684039088</v>
      </c>
      <c r="I4134" s="317">
        <v>15.66000684039088</v>
      </c>
    </row>
    <row r="4135" spans="1:9" x14ac:dyDescent="0.2">
      <c r="A4135" s="334" t="s">
        <v>1651</v>
      </c>
      <c r="B4135" s="311">
        <v>307000000</v>
      </c>
      <c r="C4135" s="311">
        <v>299843031</v>
      </c>
      <c r="D4135" s="311">
        <v>48076221</v>
      </c>
      <c r="E4135" s="311">
        <v>48076221</v>
      </c>
      <c r="F4135" s="316">
        <v>7156969</v>
      </c>
      <c r="G4135" s="317">
        <v>97.668739739413681</v>
      </c>
      <c r="H4135" s="317">
        <v>15.66000684039088</v>
      </c>
      <c r="I4135" s="317">
        <v>15.66000684039088</v>
      </c>
    </row>
    <row r="4136" spans="1:9" x14ac:dyDescent="0.2">
      <c r="A4136" s="30" t="s">
        <v>1221</v>
      </c>
      <c r="B4136" s="335">
        <v>307000000</v>
      </c>
      <c r="C4136" s="335">
        <v>299843031</v>
      </c>
      <c r="D4136" s="335">
        <v>48076221</v>
      </c>
      <c r="E4136" s="335">
        <v>48076221</v>
      </c>
      <c r="F4136" s="336">
        <v>7156969</v>
      </c>
      <c r="G4136" s="319">
        <v>97.668739739413681</v>
      </c>
      <c r="H4136" s="319">
        <v>15.66000684039088</v>
      </c>
      <c r="I4136" s="319">
        <v>15.66000684039088</v>
      </c>
    </row>
    <row r="4137" spans="1:9" x14ac:dyDescent="0.2">
      <c r="A4137" s="334" t="s">
        <v>1222</v>
      </c>
      <c r="B4137" s="311">
        <v>7707701000</v>
      </c>
      <c r="C4137" s="311">
        <v>4570081878.3999996</v>
      </c>
      <c r="D4137" s="311">
        <v>4441373916.3999996</v>
      </c>
      <c r="E4137" s="311">
        <v>4441373916.3999996</v>
      </c>
      <c r="F4137" s="316">
        <v>3137619121.6000004</v>
      </c>
      <c r="G4137" s="317">
        <v>59.292412593586597</v>
      </c>
      <c r="H4137" s="317">
        <v>57.622550698321064</v>
      </c>
      <c r="I4137" s="317">
        <v>57.622550698321064</v>
      </c>
    </row>
    <row r="4138" spans="1:9" x14ac:dyDescent="0.2">
      <c r="A4138" s="334" t="s">
        <v>109</v>
      </c>
      <c r="B4138" s="311">
        <v>7707701000</v>
      </c>
      <c r="C4138" s="311">
        <v>4570081878.3999996</v>
      </c>
      <c r="D4138" s="311">
        <v>4441373916.3999996</v>
      </c>
      <c r="E4138" s="311">
        <v>4441373916.3999996</v>
      </c>
      <c r="F4138" s="316">
        <v>3137619121.6000004</v>
      </c>
      <c r="G4138" s="317">
        <v>59.292412593586597</v>
      </c>
      <c r="H4138" s="317">
        <v>57.622550698321064</v>
      </c>
      <c r="I4138" s="317">
        <v>57.622550698321064</v>
      </c>
    </row>
    <row r="4139" spans="1:9" x14ac:dyDescent="0.2">
      <c r="A4139" s="334" t="s">
        <v>33</v>
      </c>
      <c r="B4139" s="311">
        <v>7707701000</v>
      </c>
      <c r="C4139" s="311">
        <v>4570081878.3999996</v>
      </c>
      <c r="D4139" s="311">
        <v>4441373916.3999996</v>
      </c>
      <c r="E4139" s="311">
        <v>4441373916.3999996</v>
      </c>
      <c r="F4139" s="316">
        <v>3137619121.6000004</v>
      </c>
      <c r="G4139" s="317">
        <v>59.292412593586597</v>
      </c>
      <c r="H4139" s="317">
        <v>57.622550698321064</v>
      </c>
      <c r="I4139" s="317">
        <v>57.622550698321064</v>
      </c>
    </row>
    <row r="4140" spans="1:9" x14ac:dyDescent="0.2">
      <c r="A4140" s="30" t="s">
        <v>378</v>
      </c>
      <c r="B4140" s="335">
        <v>7707701000</v>
      </c>
      <c r="C4140" s="335">
        <v>4570081878.3999996</v>
      </c>
      <c r="D4140" s="335">
        <v>4441373916.3999996</v>
      </c>
      <c r="E4140" s="335">
        <v>4441373916.3999996</v>
      </c>
      <c r="F4140" s="336">
        <v>3137619121.6000004</v>
      </c>
      <c r="G4140" s="319">
        <v>59.292412593586597</v>
      </c>
      <c r="H4140" s="319">
        <v>57.622550698321064</v>
      </c>
      <c r="I4140" s="319">
        <v>57.622550698321064</v>
      </c>
    </row>
    <row r="4141" spans="1:9" x14ac:dyDescent="0.2">
      <c r="A4141" s="334" t="s">
        <v>1223</v>
      </c>
      <c r="B4141" s="311">
        <v>336752446000</v>
      </c>
      <c r="C4141" s="311">
        <v>312107114863.04993</v>
      </c>
      <c r="D4141" s="311">
        <v>254307732583.72003</v>
      </c>
      <c r="E4141" s="311">
        <v>254146397849.02002</v>
      </c>
      <c r="F4141" s="316">
        <v>24645331136.950073</v>
      </c>
      <c r="G4141" s="317">
        <v>92.681469301948269</v>
      </c>
      <c r="H4141" s="317">
        <v>75.517709107811498</v>
      </c>
      <c r="I4141" s="317">
        <v>75.469800106224028</v>
      </c>
    </row>
    <row r="4142" spans="1:9" x14ac:dyDescent="0.2">
      <c r="A4142" s="334" t="s">
        <v>109</v>
      </c>
      <c r="B4142" s="311">
        <v>335252446000</v>
      </c>
      <c r="C4142" s="311">
        <v>310984636037.32996</v>
      </c>
      <c r="D4142" s="311">
        <v>253774762179.52002</v>
      </c>
      <c r="E4142" s="311">
        <v>253661213185.52002</v>
      </c>
      <c r="F4142" s="316">
        <v>24267809962.670044</v>
      </c>
      <c r="G4142" s="317">
        <v>92.761332466856913</v>
      </c>
      <c r="H4142" s="317">
        <v>75.696617640642074</v>
      </c>
      <c r="I4142" s="317">
        <v>75.662747941746574</v>
      </c>
    </row>
    <row r="4143" spans="1:9" x14ac:dyDescent="0.2">
      <c r="A4143" s="334" t="s">
        <v>28</v>
      </c>
      <c r="B4143" s="311">
        <v>4160403000</v>
      </c>
      <c r="C4143" s="311">
        <v>3355189255</v>
      </c>
      <c r="D4143" s="311">
        <v>3206374328</v>
      </c>
      <c r="E4143" s="311">
        <v>3206374328</v>
      </c>
      <c r="F4143" s="316">
        <v>805213745</v>
      </c>
      <c r="G4143" s="317">
        <v>80.645775301094631</v>
      </c>
      <c r="H4143" s="317">
        <v>77.06883991767144</v>
      </c>
      <c r="I4143" s="317">
        <v>77.06883991767144</v>
      </c>
    </row>
    <row r="4144" spans="1:9" x14ac:dyDescent="0.2">
      <c r="A4144" s="30" t="s">
        <v>110</v>
      </c>
      <c r="B4144" s="335">
        <v>2690874000</v>
      </c>
      <c r="C4144" s="335">
        <v>2215123222</v>
      </c>
      <c r="D4144" s="335">
        <v>2066308295</v>
      </c>
      <c r="E4144" s="335">
        <v>2066308295</v>
      </c>
      <c r="F4144" s="336">
        <v>475750778</v>
      </c>
      <c r="G4144" s="319">
        <v>82.319841880370475</v>
      </c>
      <c r="H4144" s="319">
        <v>76.789485312207105</v>
      </c>
      <c r="I4144" s="319">
        <v>76.789485312207105</v>
      </c>
    </row>
    <row r="4145" spans="1:9" x14ac:dyDescent="0.2">
      <c r="A4145" s="30" t="s">
        <v>111</v>
      </c>
      <c r="B4145" s="335">
        <v>978903000</v>
      </c>
      <c r="C4145" s="335">
        <v>773150227</v>
      </c>
      <c r="D4145" s="335">
        <v>773150227</v>
      </c>
      <c r="E4145" s="335">
        <v>773150227</v>
      </c>
      <c r="F4145" s="336">
        <v>205752773</v>
      </c>
      <c r="G4145" s="319">
        <v>78.981290996145674</v>
      </c>
      <c r="H4145" s="319">
        <v>78.981290996145674</v>
      </c>
      <c r="I4145" s="319">
        <v>78.981290996145674</v>
      </c>
    </row>
    <row r="4146" spans="1:9" x14ac:dyDescent="0.2">
      <c r="A4146" s="30" t="s">
        <v>112</v>
      </c>
      <c r="B4146" s="335">
        <v>490626000</v>
      </c>
      <c r="C4146" s="335">
        <v>366915806</v>
      </c>
      <c r="D4146" s="335">
        <v>366915806</v>
      </c>
      <c r="E4146" s="335">
        <v>366915806</v>
      </c>
      <c r="F4146" s="336">
        <v>123710194</v>
      </c>
      <c r="G4146" s="319">
        <v>74.785234781687066</v>
      </c>
      <c r="H4146" s="319">
        <v>74.785234781687066</v>
      </c>
      <c r="I4146" s="319">
        <v>74.785234781687066</v>
      </c>
    </row>
    <row r="4147" spans="1:9" x14ac:dyDescent="0.2">
      <c r="A4147" s="334" t="s">
        <v>29</v>
      </c>
      <c r="B4147" s="311">
        <v>15965100000</v>
      </c>
      <c r="C4147" s="311">
        <v>15095061683.329998</v>
      </c>
      <c r="D4147" s="311">
        <v>12123708340.52</v>
      </c>
      <c r="E4147" s="311">
        <v>12018698821.52</v>
      </c>
      <c r="F4147" s="316">
        <v>870038316.67000198</v>
      </c>
      <c r="G4147" s="317">
        <v>94.550373523059662</v>
      </c>
      <c r="H4147" s="317">
        <v>75.938818676488097</v>
      </c>
      <c r="I4147" s="317">
        <v>75.281074478205596</v>
      </c>
    </row>
    <row r="4148" spans="1:9" x14ac:dyDescent="0.2">
      <c r="A4148" s="30" t="s">
        <v>113</v>
      </c>
      <c r="B4148" s="335">
        <v>15965100000</v>
      </c>
      <c r="C4148" s="335">
        <v>15095061683.329998</v>
      </c>
      <c r="D4148" s="335">
        <v>12123708340.52</v>
      </c>
      <c r="E4148" s="335">
        <v>12018698821.52</v>
      </c>
      <c r="F4148" s="336">
        <v>870038316.67000198</v>
      </c>
      <c r="G4148" s="319">
        <v>94.550373523059662</v>
      </c>
      <c r="H4148" s="319">
        <v>75.938818676488097</v>
      </c>
      <c r="I4148" s="319">
        <v>75.281074478205596</v>
      </c>
    </row>
    <row r="4149" spans="1:9" x14ac:dyDescent="0.2">
      <c r="A4149" s="334" t="s">
        <v>30</v>
      </c>
      <c r="B4149" s="311">
        <v>314785122000</v>
      </c>
      <c r="C4149" s="311">
        <v>292420422763</v>
      </c>
      <c r="D4149" s="311">
        <v>238330717175</v>
      </c>
      <c r="E4149" s="311">
        <v>238322177700</v>
      </c>
      <c r="F4149" s="316">
        <v>22364699237</v>
      </c>
      <c r="G4149" s="317">
        <v>92.895248957477733</v>
      </c>
      <c r="H4149" s="317">
        <v>75.712192387224704</v>
      </c>
      <c r="I4149" s="317">
        <v>75.709479592240697</v>
      </c>
    </row>
    <row r="4150" spans="1:9" x14ac:dyDescent="0.2">
      <c r="A4150" s="30" t="s">
        <v>118</v>
      </c>
      <c r="B4150" s="335">
        <v>169001000</v>
      </c>
      <c r="C4150" s="335">
        <v>22096300</v>
      </c>
      <c r="D4150" s="335">
        <v>22096300</v>
      </c>
      <c r="E4150" s="335">
        <v>21446300</v>
      </c>
      <c r="F4150" s="336">
        <v>146904700</v>
      </c>
      <c r="G4150" s="319">
        <v>13.0746563629801</v>
      </c>
      <c r="H4150" s="319">
        <v>13.0746563629801</v>
      </c>
      <c r="I4150" s="319">
        <v>12.69004325418193</v>
      </c>
    </row>
    <row r="4151" spans="1:9" x14ac:dyDescent="0.2">
      <c r="A4151" s="30" t="s">
        <v>1224</v>
      </c>
      <c r="B4151" s="335">
        <v>699792000</v>
      </c>
      <c r="C4151" s="335">
        <v>699791638</v>
      </c>
      <c r="D4151" s="335">
        <v>560763383</v>
      </c>
      <c r="E4151" s="335">
        <v>560763383</v>
      </c>
      <c r="F4151" s="336">
        <v>362</v>
      </c>
      <c r="G4151" s="319">
        <v>99.999948270343182</v>
      </c>
      <c r="H4151" s="319">
        <v>80.132865622927952</v>
      </c>
      <c r="I4151" s="319">
        <v>80.132865622927952</v>
      </c>
    </row>
    <row r="4152" spans="1:9" x14ac:dyDescent="0.2">
      <c r="A4152" s="30" t="s">
        <v>1225</v>
      </c>
      <c r="B4152" s="335">
        <v>144116329000</v>
      </c>
      <c r="C4152" s="335">
        <v>133482670744</v>
      </c>
      <c r="D4152" s="335">
        <v>106330912519</v>
      </c>
      <c r="E4152" s="335">
        <v>106323023044</v>
      </c>
      <c r="F4152" s="336">
        <v>10633658256</v>
      </c>
      <c r="G4152" s="319">
        <v>92.621475769064304</v>
      </c>
      <c r="H4152" s="319">
        <v>73.78130795921119</v>
      </c>
      <c r="I4152" s="319">
        <v>73.775833579552256</v>
      </c>
    </row>
    <row r="4153" spans="1:9" x14ac:dyDescent="0.2">
      <c r="A4153" s="30" t="s">
        <v>1226</v>
      </c>
      <c r="B4153" s="335">
        <v>150000000000</v>
      </c>
      <c r="C4153" s="335">
        <v>138415864081</v>
      </c>
      <c r="D4153" s="335">
        <v>111616944973</v>
      </c>
      <c r="E4153" s="335">
        <v>111616944973</v>
      </c>
      <c r="F4153" s="336">
        <v>11584135919</v>
      </c>
      <c r="G4153" s="319">
        <v>92.277242720666663</v>
      </c>
      <c r="H4153" s="319">
        <v>74.411296648666664</v>
      </c>
      <c r="I4153" s="319">
        <v>74.411296648666664</v>
      </c>
    </row>
    <row r="4154" spans="1:9" x14ac:dyDescent="0.2">
      <c r="A4154" s="30" t="s">
        <v>124</v>
      </c>
      <c r="B4154" s="335">
        <v>19800000000</v>
      </c>
      <c r="C4154" s="335">
        <v>19800000000</v>
      </c>
      <c r="D4154" s="335">
        <v>19800000000</v>
      </c>
      <c r="E4154" s="335">
        <v>19800000000</v>
      </c>
      <c r="F4154" s="336">
        <v>0</v>
      </c>
      <c r="G4154" s="319">
        <v>100</v>
      </c>
      <c r="H4154" s="319">
        <v>100</v>
      </c>
      <c r="I4154" s="319">
        <v>100</v>
      </c>
    </row>
    <row r="4155" spans="1:9" x14ac:dyDescent="0.2">
      <c r="A4155" s="334" t="s">
        <v>127</v>
      </c>
      <c r="B4155" s="311">
        <v>341821000</v>
      </c>
      <c r="C4155" s="311">
        <v>113962336</v>
      </c>
      <c r="D4155" s="311">
        <v>113962336</v>
      </c>
      <c r="E4155" s="311">
        <v>113962336</v>
      </c>
      <c r="F4155" s="316">
        <v>227858664</v>
      </c>
      <c r="G4155" s="317">
        <v>33.339770230617773</v>
      </c>
      <c r="H4155" s="317">
        <v>33.339770230617773</v>
      </c>
      <c r="I4155" s="317">
        <v>33.339770230617773</v>
      </c>
    </row>
    <row r="4156" spans="1:9" x14ac:dyDescent="0.2">
      <c r="A4156" s="30" t="s">
        <v>128</v>
      </c>
      <c r="B4156" s="335">
        <v>108048000</v>
      </c>
      <c r="C4156" s="335">
        <v>4022000</v>
      </c>
      <c r="D4156" s="335">
        <v>4022000</v>
      </c>
      <c r="E4156" s="335">
        <v>4022000</v>
      </c>
      <c r="F4156" s="336">
        <v>104026000</v>
      </c>
      <c r="G4156" s="319">
        <v>3.7224196653339261</v>
      </c>
      <c r="H4156" s="319">
        <v>3.7224196653339261</v>
      </c>
      <c r="I4156" s="319">
        <v>3.7224196653339261</v>
      </c>
    </row>
    <row r="4157" spans="1:9" x14ac:dyDescent="0.2">
      <c r="A4157" s="30" t="s">
        <v>423</v>
      </c>
      <c r="B4157" s="335">
        <v>113570000</v>
      </c>
      <c r="C4157" s="335">
        <v>109940336</v>
      </c>
      <c r="D4157" s="335">
        <v>109940336</v>
      </c>
      <c r="E4157" s="335">
        <v>109940336</v>
      </c>
      <c r="F4157" s="336">
        <v>3629664</v>
      </c>
      <c r="G4157" s="319">
        <v>96.804029233072114</v>
      </c>
      <c r="H4157" s="319">
        <v>96.804029233072114</v>
      </c>
      <c r="I4157" s="319">
        <v>96.804029233072114</v>
      </c>
    </row>
    <row r="4158" spans="1:9" x14ac:dyDescent="0.2">
      <c r="A4158" s="30" t="s">
        <v>188</v>
      </c>
      <c r="B4158" s="335">
        <v>120203000</v>
      </c>
      <c r="C4158" s="335">
        <v>0</v>
      </c>
      <c r="D4158" s="335">
        <v>0</v>
      </c>
      <c r="E4158" s="335">
        <v>0</v>
      </c>
      <c r="F4158" s="336">
        <v>120203000</v>
      </c>
      <c r="G4158" s="319">
        <v>0</v>
      </c>
      <c r="H4158" s="319">
        <v>0</v>
      </c>
      <c r="I4158" s="319">
        <v>0</v>
      </c>
    </row>
    <row r="4159" spans="1:9" x14ac:dyDescent="0.2">
      <c r="A4159" s="334" t="s">
        <v>131</v>
      </c>
      <c r="B4159" s="311">
        <v>1500000000</v>
      </c>
      <c r="C4159" s="311">
        <v>1122478825.72</v>
      </c>
      <c r="D4159" s="311">
        <v>532970404.19999999</v>
      </c>
      <c r="E4159" s="311">
        <v>485184663.5</v>
      </c>
      <c r="F4159" s="316">
        <v>377521174.27999997</v>
      </c>
      <c r="G4159" s="317">
        <v>74.831921714666677</v>
      </c>
      <c r="H4159" s="317">
        <v>35.531360280000001</v>
      </c>
      <c r="I4159" s="317">
        <v>32.345644233333331</v>
      </c>
    </row>
    <row r="4160" spans="1:9" x14ac:dyDescent="0.2">
      <c r="A4160" s="334" t="s">
        <v>1651</v>
      </c>
      <c r="B4160" s="311">
        <v>1500000000</v>
      </c>
      <c r="C4160" s="311">
        <v>1122478825.72</v>
      </c>
      <c r="D4160" s="311">
        <v>532970404.19999999</v>
      </c>
      <c r="E4160" s="311">
        <v>485184663.5</v>
      </c>
      <c r="F4160" s="316">
        <v>377521174.27999997</v>
      </c>
      <c r="G4160" s="317">
        <v>74.831921714666677</v>
      </c>
      <c r="H4160" s="317">
        <v>35.531360280000001</v>
      </c>
      <c r="I4160" s="317">
        <v>32.345644233333331</v>
      </c>
    </row>
    <row r="4161" spans="1:9" x14ac:dyDescent="0.2">
      <c r="A4161" s="30" t="s">
        <v>1198</v>
      </c>
      <c r="B4161" s="335">
        <v>1500000000</v>
      </c>
      <c r="C4161" s="335">
        <v>1122478825.72</v>
      </c>
      <c r="D4161" s="335">
        <v>532970404.19999999</v>
      </c>
      <c r="E4161" s="335">
        <v>485184663.5</v>
      </c>
      <c r="F4161" s="336">
        <v>377521174.27999997</v>
      </c>
      <c r="G4161" s="319">
        <v>74.831921714666677</v>
      </c>
      <c r="H4161" s="319">
        <v>35.531360280000001</v>
      </c>
      <c r="I4161" s="319">
        <v>32.345644233333331</v>
      </c>
    </row>
    <row r="4162" spans="1:9" x14ac:dyDescent="0.2">
      <c r="A4162" s="334" t="s">
        <v>1227</v>
      </c>
      <c r="B4162" s="311">
        <v>451847718000</v>
      </c>
      <c r="C4162" s="311">
        <v>412089058162.78003</v>
      </c>
      <c r="D4162" s="311">
        <v>408724314635.85999</v>
      </c>
      <c r="E4162" s="311">
        <v>404741362460.97998</v>
      </c>
      <c r="F4162" s="316">
        <v>39758659837.219971</v>
      </c>
      <c r="G4162" s="317">
        <v>91.200871830624138</v>
      </c>
      <c r="H4162" s="317">
        <v>90.456208663614404</v>
      </c>
      <c r="I4162" s="317">
        <v>89.574727576908998</v>
      </c>
    </row>
    <row r="4163" spans="1:9" x14ac:dyDescent="0.2">
      <c r="A4163" s="334" t="s">
        <v>109</v>
      </c>
      <c r="B4163" s="311">
        <v>450667718000</v>
      </c>
      <c r="C4163" s="311">
        <v>411333409792.51001</v>
      </c>
      <c r="D4163" s="311">
        <v>408293605231.32001</v>
      </c>
      <c r="E4163" s="311">
        <v>404322009118.44</v>
      </c>
      <c r="F4163" s="316">
        <v>39334308207.48999</v>
      </c>
      <c r="G4163" s="317">
        <v>91.271993391927396</v>
      </c>
      <c r="H4163" s="317">
        <v>90.597482119036528</v>
      </c>
      <c r="I4163" s="317">
        <v>89.716212848074463</v>
      </c>
    </row>
    <row r="4164" spans="1:9" x14ac:dyDescent="0.2">
      <c r="A4164" s="334" t="s">
        <v>28</v>
      </c>
      <c r="B4164" s="311">
        <v>2146558000</v>
      </c>
      <c r="C4164" s="311">
        <v>1903359853</v>
      </c>
      <c r="D4164" s="311">
        <v>1800136945</v>
      </c>
      <c r="E4164" s="311">
        <v>1800136945</v>
      </c>
      <c r="F4164" s="316">
        <v>243198147</v>
      </c>
      <c r="G4164" s="317">
        <v>88.670320252236365</v>
      </c>
      <c r="H4164" s="317">
        <v>83.861556268221022</v>
      </c>
      <c r="I4164" s="317">
        <v>83.861556268221022</v>
      </c>
    </row>
    <row r="4165" spans="1:9" x14ac:dyDescent="0.2">
      <c r="A4165" s="30" t="s">
        <v>110</v>
      </c>
      <c r="B4165" s="335">
        <v>1443672000</v>
      </c>
      <c r="C4165" s="335">
        <v>1300595548</v>
      </c>
      <c r="D4165" s="335">
        <v>1197372640</v>
      </c>
      <c r="E4165" s="335">
        <v>1197372640</v>
      </c>
      <c r="F4165" s="336">
        <v>143076452</v>
      </c>
      <c r="G4165" s="319">
        <v>90.089407289190333</v>
      </c>
      <c r="H4165" s="319">
        <v>82.939382352778196</v>
      </c>
      <c r="I4165" s="319">
        <v>82.939382352778196</v>
      </c>
    </row>
    <row r="4166" spans="1:9" x14ac:dyDescent="0.2">
      <c r="A4166" s="30" t="s">
        <v>111</v>
      </c>
      <c r="B4166" s="335">
        <v>524228000</v>
      </c>
      <c r="C4166" s="335">
        <v>454012303</v>
      </c>
      <c r="D4166" s="335">
        <v>454012303</v>
      </c>
      <c r="E4166" s="335">
        <v>454012303</v>
      </c>
      <c r="F4166" s="336">
        <v>70215697</v>
      </c>
      <c r="G4166" s="319">
        <v>86.605885797782648</v>
      </c>
      <c r="H4166" s="319">
        <v>86.605885797782648</v>
      </c>
      <c r="I4166" s="319">
        <v>86.605885797782648</v>
      </c>
    </row>
    <row r="4167" spans="1:9" x14ac:dyDescent="0.2">
      <c r="A4167" s="30" t="s">
        <v>112</v>
      </c>
      <c r="B4167" s="335">
        <v>178658000</v>
      </c>
      <c r="C4167" s="335">
        <v>148752002</v>
      </c>
      <c r="D4167" s="335">
        <v>148752002</v>
      </c>
      <c r="E4167" s="335">
        <v>148752002</v>
      </c>
      <c r="F4167" s="336">
        <v>29905998</v>
      </c>
      <c r="G4167" s="319">
        <v>83.260756305343165</v>
      </c>
      <c r="H4167" s="319">
        <v>83.260756305343165</v>
      </c>
      <c r="I4167" s="319">
        <v>83.260756305343165</v>
      </c>
    </row>
    <row r="4168" spans="1:9" x14ac:dyDescent="0.2">
      <c r="A4168" s="334" t="s">
        <v>29</v>
      </c>
      <c r="B4168" s="311">
        <v>19171321000</v>
      </c>
      <c r="C4168" s="311">
        <v>18652247224.830002</v>
      </c>
      <c r="D4168" s="311">
        <v>15903570514.639999</v>
      </c>
      <c r="E4168" s="311">
        <v>15849633810.940001</v>
      </c>
      <c r="F4168" s="316">
        <v>519073775.16999817</v>
      </c>
      <c r="G4168" s="317">
        <v>97.292446487281708</v>
      </c>
      <c r="H4168" s="317">
        <v>82.955006150280411</v>
      </c>
      <c r="I4168" s="317">
        <v>82.673665580686901</v>
      </c>
    </row>
    <row r="4169" spans="1:9" x14ac:dyDescent="0.2">
      <c r="A4169" s="30" t="s">
        <v>113</v>
      </c>
      <c r="B4169" s="335">
        <v>19171321000</v>
      </c>
      <c r="C4169" s="335">
        <v>18652247224.830002</v>
      </c>
      <c r="D4169" s="335">
        <v>15903570514.639999</v>
      </c>
      <c r="E4169" s="335">
        <v>15849633810.940001</v>
      </c>
      <c r="F4169" s="336">
        <v>519073775.16999817</v>
      </c>
      <c r="G4169" s="319">
        <v>97.292446487281708</v>
      </c>
      <c r="H4169" s="319">
        <v>82.955006150280411</v>
      </c>
      <c r="I4169" s="319">
        <v>82.673665580686901</v>
      </c>
    </row>
    <row r="4170" spans="1:9" x14ac:dyDescent="0.2">
      <c r="A4170" s="334" t="s">
        <v>30</v>
      </c>
      <c r="B4170" s="311">
        <v>428537839000</v>
      </c>
      <c r="C4170" s="311">
        <v>390146229970.67999</v>
      </c>
      <c r="D4170" s="311">
        <v>389958325027.67999</v>
      </c>
      <c r="E4170" s="311">
        <v>386040665618.5</v>
      </c>
      <c r="F4170" s="316">
        <v>38391609029.320007</v>
      </c>
      <c r="G4170" s="317">
        <v>91.041255745605227</v>
      </c>
      <c r="H4170" s="317">
        <v>90.997407822295003</v>
      </c>
      <c r="I4170" s="317">
        <v>90.083215643064847</v>
      </c>
    </row>
    <row r="4171" spans="1:9" x14ac:dyDescent="0.2">
      <c r="A4171" s="30" t="s">
        <v>1228</v>
      </c>
      <c r="B4171" s="335">
        <v>1392165000</v>
      </c>
      <c r="C4171" s="335">
        <v>1322207760</v>
      </c>
      <c r="D4171" s="335">
        <v>1245197724</v>
      </c>
      <c r="E4171" s="335">
        <v>1210173240</v>
      </c>
      <c r="F4171" s="336">
        <v>69957240</v>
      </c>
      <c r="G4171" s="319">
        <v>94.974931850750451</v>
      </c>
      <c r="H4171" s="319">
        <v>89.44325737250972</v>
      </c>
      <c r="I4171" s="319">
        <v>86.927428860803133</v>
      </c>
    </row>
    <row r="4172" spans="1:9" x14ac:dyDescent="0.2">
      <c r="A4172" s="30" t="s">
        <v>152</v>
      </c>
      <c r="B4172" s="335">
        <v>382393845000</v>
      </c>
      <c r="C4172" s="335">
        <v>351472552435.64001</v>
      </c>
      <c r="D4172" s="335">
        <v>351472087897.64001</v>
      </c>
      <c r="E4172" s="335">
        <v>351467204580.64001</v>
      </c>
      <c r="F4172" s="336">
        <v>30921292564.359985</v>
      </c>
      <c r="G4172" s="319">
        <v>91.913757773909779</v>
      </c>
      <c r="H4172" s="319">
        <v>91.913636292351939</v>
      </c>
      <c r="I4172" s="319">
        <v>91.912359253753166</v>
      </c>
    </row>
    <row r="4173" spans="1:9" x14ac:dyDescent="0.2">
      <c r="A4173" s="30" t="s">
        <v>153</v>
      </c>
      <c r="B4173" s="335">
        <v>3950000000</v>
      </c>
      <c r="C4173" s="335">
        <v>238115371</v>
      </c>
      <c r="D4173" s="335">
        <v>165485585</v>
      </c>
      <c r="E4173" s="335">
        <v>8368090</v>
      </c>
      <c r="F4173" s="336">
        <v>3711884629</v>
      </c>
      <c r="G4173" s="319">
        <v>6.0282372405063285</v>
      </c>
      <c r="H4173" s="319">
        <v>4.1895084810126582</v>
      </c>
      <c r="I4173" s="319">
        <v>0.21185037974683543</v>
      </c>
    </row>
    <row r="4174" spans="1:9" x14ac:dyDescent="0.2">
      <c r="A4174" s="30" t="s">
        <v>117</v>
      </c>
      <c r="B4174" s="335">
        <v>4321249000</v>
      </c>
      <c r="C4174" s="335">
        <v>4320101000</v>
      </c>
      <c r="D4174" s="335">
        <v>4320101000</v>
      </c>
      <c r="E4174" s="335">
        <v>4320101000</v>
      </c>
      <c r="F4174" s="336">
        <v>1148000</v>
      </c>
      <c r="G4174" s="319">
        <v>99.973433606811369</v>
      </c>
      <c r="H4174" s="319">
        <v>99.973433606811369</v>
      </c>
      <c r="I4174" s="319">
        <v>99.973433606811369</v>
      </c>
    </row>
    <row r="4175" spans="1:9" x14ac:dyDescent="0.2">
      <c r="A4175" s="30" t="s">
        <v>1655</v>
      </c>
      <c r="B4175" s="335">
        <v>27600000000</v>
      </c>
      <c r="C4175" s="335">
        <v>24242526169</v>
      </c>
      <c r="D4175" s="335">
        <v>24242526169</v>
      </c>
      <c r="E4175" s="335">
        <v>20635400486</v>
      </c>
      <c r="F4175" s="336">
        <v>3357473831</v>
      </c>
      <c r="G4175" s="319">
        <v>87.835239742753629</v>
      </c>
      <c r="H4175" s="319">
        <v>87.835239742753629</v>
      </c>
      <c r="I4175" s="319">
        <v>74.765943789855072</v>
      </c>
    </row>
    <row r="4176" spans="1:9" x14ac:dyDescent="0.2">
      <c r="A4176" s="30" t="s">
        <v>118</v>
      </c>
      <c r="B4176" s="335">
        <v>6231000</v>
      </c>
      <c r="C4176" s="335">
        <v>5908596</v>
      </c>
      <c r="D4176" s="335">
        <v>5908596</v>
      </c>
      <c r="E4176" s="335">
        <v>5908596</v>
      </c>
      <c r="F4176" s="336">
        <v>322404</v>
      </c>
      <c r="G4176" s="319">
        <v>94.825806451612905</v>
      </c>
      <c r="H4176" s="319">
        <v>94.825806451612905</v>
      </c>
      <c r="I4176" s="319">
        <v>94.825806451612905</v>
      </c>
    </row>
    <row r="4177" spans="1:9" x14ac:dyDescent="0.2">
      <c r="A4177" s="30" t="s">
        <v>124</v>
      </c>
      <c r="B4177" s="335">
        <v>6874349000</v>
      </c>
      <c r="C4177" s="335">
        <v>6702350508.04</v>
      </c>
      <c r="D4177" s="335">
        <v>6670349925.04</v>
      </c>
      <c r="E4177" s="335">
        <v>6582841494.8599997</v>
      </c>
      <c r="F4177" s="336">
        <v>171998491.96000004</v>
      </c>
      <c r="G4177" s="319">
        <v>97.497966833513985</v>
      </c>
      <c r="H4177" s="319">
        <v>97.032459728768501</v>
      </c>
      <c r="I4177" s="319">
        <v>95.759489296513749</v>
      </c>
    </row>
    <row r="4178" spans="1:9" x14ac:dyDescent="0.2">
      <c r="A4178" s="30" t="s">
        <v>1219</v>
      </c>
      <c r="B4178" s="335">
        <v>2000000000</v>
      </c>
      <c r="C4178" s="335">
        <v>1842468131</v>
      </c>
      <c r="D4178" s="335">
        <v>1836668131</v>
      </c>
      <c r="E4178" s="335">
        <v>1810668131</v>
      </c>
      <c r="F4178" s="336">
        <v>157531869</v>
      </c>
      <c r="G4178" s="319">
        <v>92.123406549999999</v>
      </c>
      <c r="H4178" s="319">
        <v>91.833406549999992</v>
      </c>
      <c r="I4178" s="319">
        <v>90.533406549999995</v>
      </c>
    </row>
    <row r="4179" spans="1:9" x14ac:dyDescent="0.2">
      <c r="A4179" s="334" t="s">
        <v>127</v>
      </c>
      <c r="B4179" s="311">
        <v>812000000</v>
      </c>
      <c r="C4179" s="311">
        <v>631572744</v>
      </c>
      <c r="D4179" s="311">
        <v>631572744</v>
      </c>
      <c r="E4179" s="311">
        <v>631572744</v>
      </c>
      <c r="F4179" s="316">
        <v>180427256</v>
      </c>
      <c r="G4179" s="317">
        <v>77.779894581280786</v>
      </c>
      <c r="H4179" s="317">
        <v>77.779894581280786</v>
      </c>
      <c r="I4179" s="317">
        <v>77.779894581280786</v>
      </c>
    </row>
    <row r="4180" spans="1:9" x14ac:dyDescent="0.2">
      <c r="A4180" s="30" t="s">
        <v>128</v>
      </c>
      <c r="B4180" s="335">
        <v>804000000</v>
      </c>
      <c r="C4180" s="335">
        <v>631572744</v>
      </c>
      <c r="D4180" s="335">
        <v>631572744</v>
      </c>
      <c r="E4180" s="335">
        <v>631572744</v>
      </c>
      <c r="F4180" s="336">
        <v>172427256</v>
      </c>
      <c r="G4180" s="319">
        <v>78.553823880597022</v>
      </c>
      <c r="H4180" s="319">
        <v>78.553823880597022</v>
      </c>
      <c r="I4180" s="319">
        <v>78.553823880597022</v>
      </c>
    </row>
    <row r="4181" spans="1:9" x14ac:dyDescent="0.2">
      <c r="A4181" s="30" t="s">
        <v>393</v>
      </c>
      <c r="B4181" s="335">
        <v>8000000</v>
      </c>
      <c r="C4181" s="335">
        <v>0</v>
      </c>
      <c r="D4181" s="335">
        <v>0</v>
      </c>
      <c r="E4181" s="335">
        <v>0</v>
      </c>
      <c r="F4181" s="336">
        <v>8000000</v>
      </c>
      <c r="G4181" s="319">
        <v>0</v>
      </c>
      <c r="H4181" s="319">
        <v>0</v>
      </c>
      <c r="I4181" s="319">
        <v>0</v>
      </c>
    </row>
    <row r="4182" spans="1:9" x14ac:dyDescent="0.2">
      <c r="A4182" s="334" t="s">
        <v>131</v>
      </c>
      <c r="B4182" s="311">
        <v>1180000000</v>
      </c>
      <c r="C4182" s="311">
        <v>755648370.26999998</v>
      </c>
      <c r="D4182" s="311">
        <v>430709404.54000002</v>
      </c>
      <c r="E4182" s="311">
        <v>419353342.54000002</v>
      </c>
      <c r="F4182" s="316">
        <v>424351629.73000002</v>
      </c>
      <c r="G4182" s="317">
        <v>64.037997480508466</v>
      </c>
      <c r="H4182" s="317">
        <v>36.500796994915255</v>
      </c>
      <c r="I4182" s="317">
        <v>35.538418859322036</v>
      </c>
    </row>
    <row r="4183" spans="1:9" x14ac:dyDescent="0.2">
      <c r="A4183" s="334" t="s">
        <v>1651</v>
      </c>
      <c r="B4183" s="311">
        <v>1180000000</v>
      </c>
      <c r="C4183" s="311">
        <v>755648370.26999998</v>
      </c>
      <c r="D4183" s="311">
        <v>430709404.54000002</v>
      </c>
      <c r="E4183" s="311">
        <v>419353342.54000002</v>
      </c>
      <c r="F4183" s="316">
        <v>424351629.73000002</v>
      </c>
      <c r="G4183" s="317">
        <v>64.037997480508466</v>
      </c>
      <c r="H4183" s="317">
        <v>36.500796994915255</v>
      </c>
      <c r="I4183" s="317">
        <v>35.538418859322036</v>
      </c>
    </row>
    <row r="4184" spans="1:9" x14ac:dyDescent="0.2">
      <c r="A4184" s="30" t="s">
        <v>1229</v>
      </c>
      <c r="B4184" s="335">
        <v>1180000000</v>
      </c>
      <c r="C4184" s="335">
        <v>755648370.26999998</v>
      </c>
      <c r="D4184" s="335">
        <v>430709404.54000002</v>
      </c>
      <c r="E4184" s="335">
        <v>419353342.54000002</v>
      </c>
      <c r="F4184" s="336">
        <v>424351629.73000002</v>
      </c>
      <c r="G4184" s="319">
        <v>64.037997480508466</v>
      </c>
      <c r="H4184" s="319">
        <v>36.500796994915255</v>
      </c>
      <c r="I4184" s="319">
        <v>35.538418859322036</v>
      </c>
    </row>
    <row r="4185" spans="1:9" x14ac:dyDescent="0.2">
      <c r="A4185" s="334" t="s">
        <v>60</v>
      </c>
      <c r="B4185" s="311">
        <v>92347433153773</v>
      </c>
      <c r="C4185" s="311">
        <v>77643570929957.5</v>
      </c>
      <c r="D4185" s="311">
        <v>77582257972754.891</v>
      </c>
      <c r="E4185" s="311">
        <v>73615959017888.891</v>
      </c>
      <c r="F4185" s="316">
        <v>14703862223815.5</v>
      </c>
      <c r="G4185" s="317">
        <v>84.077670898192423</v>
      </c>
      <c r="H4185" s="317">
        <v>84.011277112129619</v>
      </c>
      <c r="I4185" s="317">
        <v>79.716302341946786</v>
      </c>
    </row>
    <row r="4186" spans="1:9" x14ac:dyDescent="0.2">
      <c r="A4186" s="334" t="s">
        <v>1230</v>
      </c>
      <c r="B4186" s="311">
        <v>92347433153773</v>
      </c>
      <c r="C4186" s="311">
        <v>77643570929957.5</v>
      </c>
      <c r="D4186" s="311">
        <v>77582257972754.891</v>
      </c>
      <c r="E4186" s="311">
        <v>73615959017888.891</v>
      </c>
      <c r="F4186" s="316">
        <v>14703862223815.5</v>
      </c>
      <c r="G4186" s="317">
        <v>84.077670898192423</v>
      </c>
      <c r="H4186" s="317">
        <v>84.011277112129619</v>
      </c>
      <c r="I4186" s="317">
        <v>79.716302341946786</v>
      </c>
    </row>
    <row r="4187" spans="1:9" x14ac:dyDescent="0.2">
      <c r="A4187" s="334" t="s">
        <v>330</v>
      </c>
      <c r="B4187" s="311">
        <v>92347433153773</v>
      </c>
      <c r="C4187" s="311">
        <v>77643570929957.5</v>
      </c>
      <c r="D4187" s="311">
        <v>77582257972754.891</v>
      </c>
      <c r="E4187" s="311">
        <v>73615959017888.891</v>
      </c>
      <c r="F4187" s="316">
        <v>14703862223815.5</v>
      </c>
      <c r="G4187" s="317">
        <v>84.077670898192423</v>
      </c>
      <c r="H4187" s="317">
        <v>84.011277112129619</v>
      </c>
      <c r="I4187" s="317">
        <v>79.716302341946786</v>
      </c>
    </row>
    <row r="4188" spans="1:9" x14ac:dyDescent="0.2">
      <c r="A4188" s="334" t="s">
        <v>37</v>
      </c>
      <c r="B4188" s="311">
        <v>37259837390135</v>
      </c>
      <c r="C4188" s="311">
        <v>32016207041035.023</v>
      </c>
      <c r="D4188" s="311">
        <v>31965886575963.09</v>
      </c>
      <c r="E4188" s="311">
        <v>27999587742867.09</v>
      </c>
      <c r="F4188" s="316">
        <v>5243630349099.9766</v>
      </c>
      <c r="G4188" s="317">
        <v>85.926856593077105</v>
      </c>
      <c r="H4188" s="317">
        <v>85.791803762478182</v>
      </c>
      <c r="I4188" s="317">
        <v>75.146832901316756</v>
      </c>
    </row>
    <row r="4189" spans="1:9" x14ac:dyDescent="0.2">
      <c r="A4189" s="30" t="s">
        <v>1231</v>
      </c>
      <c r="B4189" s="335">
        <v>3044877610156</v>
      </c>
      <c r="C4189" s="335">
        <v>2480751443390</v>
      </c>
      <c r="D4189" s="335">
        <v>2480751443390</v>
      </c>
      <c r="E4189" s="335">
        <v>2480751443390</v>
      </c>
      <c r="F4189" s="336">
        <v>564126166766</v>
      </c>
      <c r="G4189" s="319">
        <v>81.472944433484216</v>
      </c>
      <c r="H4189" s="319">
        <v>81.472944433484216</v>
      </c>
      <c r="I4189" s="319">
        <v>81.472944433484216</v>
      </c>
    </row>
    <row r="4190" spans="1:9" x14ac:dyDescent="0.2">
      <c r="A4190" s="30" t="s">
        <v>1232</v>
      </c>
      <c r="B4190" s="335">
        <v>16464701659532</v>
      </c>
      <c r="C4190" s="335">
        <v>14585795837058.861</v>
      </c>
      <c r="D4190" s="335">
        <v>14573779089564.35</v>
      </c>
      <c r="E4190" s="335">
        <v>11430863830236.35</v>
      </c>
      <c r="F4190" s="336">
        <v>1878905822473.1387</v>
      </c>
      <c r="G4190" s="319">
        <v>88.588278965957613</v>
      </c>
      <c r="H4190" s="319">
        <v>88.51529405713265</v>
      </c>
      <c r="I4190" s="319">
        <v>69.426486228607828</v>
      </c>
    </row>
    <row r="4191" spans="1:9" x14ac:dyDescent="0.2">
      <c r="A4191" s="30" t="s">
        <v>1233</v>
      </c>
      <c r="B4191" s="335">
        <v>10242173836858</v>
      </c>
      <c r="C4191" s="335">
        <v>8757956944926.1602</v>
      </c>
      <c r="D4191" s="335">
        <v>8757956944926.1602</v>
      </c>
      <c r="E4191" s="335">
        <v>8240456944926.1602</v>
      </c>
      <c r="F4191" s="336">
        <v>1484216891931.8398</v>
      </c>
      <c r="G4191" s="319">
        <v>85.508770739755818</v>
      </c>
      <c r="H4191" s="319">
        <v>85.508770739755818</v>
      </c>
      <c r="I4191" s="319">
        <v>80.456132420557424</v>
      </c>
    </row>
    <row r="4192" spans="1:9" x14ac:dyDescent="0.2">
      <c r="A4192" s="30" t="s">
        <v>1234</v>
      </c>
      <c r="B4192" s="335">
        <v>7278775986544</v>
      </c>
      <c r="C4192" s="335">
        <v>6068290112762.4805</v>
      </c>
      <c r="D4192" s="335">
        <v>6065931535142.9805</v>
      </c>
      <c r="E4192" s="335">
        <v>5760735721358.9805</v>
      </c>
      <c r="F4192" s="336">
        <v>1210485873781.5195</v>
      </c>
      <c r="G4192" s="319">
        <v>83.36965066627549</v>
      </c>
      <c r="H4192" s="319">
        <v>83.337247173931999</v>
      </c>
      <c r="I4192" s="319">
        <v>79.144292007456158</v>
      </c>
    </row>
    <row r="4193" spans="1:9" x14ac:dyDescent="0.2">
      <c r="A4193" s="30" t="s">
        <v>1235</v>
      </c>
      <c r="B4193" s="335">
        <v>90773419259</v>
      </c>
      <c r="C4193" s="335">
        <v>84935979208.360001</v>
      </c>
      <c r="D4193" s="335">
        <v>50626758643.119995</v>
      </c>
      <c r="E4193" s="335">
        <v>50626758643.119995</v>
      </c>
      <c r="F4193" s="336">
        <v>5837440050.6399994</v>
      </c>
      <c r="G4193" s="319">
        <v>93.569218722515814</v>
      </c>
      <c r="H4193" s="319">
        <v>55.772668977764049</v>
      </c>
      <c r="I4193" s="319">
        <v>55.772668977764049</v>
      </c>
    </row>
    <row r="4194" spans="1:9" x14ac:dyDescent="0.2">
      <c r="A4194" s="30" t="s">
        <v>1236</v>
      </c>
      <c r="B4194" s="335">
        <v>131509890178</v>
      </c>
      <c r="C4194" s="335">
        <v>35287108431.160004</v>
      </c>
      <c r="D4194" s="335">
        <v>35287108431.160004</v>
      </c>
      <c r="E4194" s="335">
        <v>34599348447.160004</v>
      </c>
      <c r="F4194" s="336">
        <v>96222781746.839996</v>
      </c>
      <c r="G4194" s="319">
        <v>26.832284920471412</v>
      </c>
      <c r="H4194" s="319">
        <v>26.832284920471412</v>
      </c>
      <c r="I4194" s="319">
        <v>26.309312858773914</v>
      </c>
    </row>
    <row r="4195" spans="1:9" x14ac:dyDescent="0.2">
      <c r="A4195" s="30" t="s">
        <v>1237</v>
      </c>
      <c r="B4195" s="335">
        <v>7024987608</v>
      </c>
      <c r="C4195" s="335">
        <v>3189615258</v>
      </c>
      <c r="D4195" s="335">
        <v>1553695865.3199999</v>
      </c>
      <c r="E4195" s="335">
        <v>1553695865.3199999</v>
      </c>
      <c r="F4195" s="336">
        <v>3835372350</v>
      </c>
      <c r="G4195" s="319">
        <v>45.40385600634643</v>
      </c>
      <c r="H4195" s="319">
        <v>22.116706135547677</v>
      </c>
      <c r="I4195" s="319">
        <v>22.116706135547677</v>
      </c>
    </row>
    <row r="4196" spans="1:9" x14ac:dyDescent="0.2">
      <c r="A4196" s="334" t="s">
        <v>41</v>
      </c>
      <c r="B4196" s="311">
        <v>55087595763638</v>
      </c>
      <c r="C4196" s="311">
        <v>45627363888922.469</v>
      </c>
      <c r="D4196" s="311">
        <v>45616371396791.797</v>
      </c>
      <c r="E4196" s="311">
        <v>45616371275021.797</v>
      </c>
      <c r="F4196" s="316">
        <v>9460231874715.5313</v>
      </c>
      <c r="G4196" s="317">
        <v>82.826929105226981</v>
      </c>
      <c r="H4196" s="317">
        <v>82.806974536547244</v>
      </c>
      <c r="I4196" s="317">
        <v>82.806974315499289</v>
      </c>
    </row>
    <row r="4197" spans="1:9" x14ac:dyDescent="0.2">
      <c r="A4197" s="30" t="s">
        <v>1238</v>
      </c>
      <c r="B4197" s="335">
        <v>12096662048865</v>
      </c>
      <c r="C4197" s="335">
        <v>7138183733552</v>
      </c>
      <c r="D4197" s="335">
        <v>7138183733552</v>
      </c>
      <c r="E4197" s="335">
        <v>7138183733552</v>
      </c>
      <c r="F4197" s="336">
        <v>4958478315313</v>
      </c>
      <c r="G4197" s="319">
        <v>59.009532586072019</v>
      </c>
      <c r="H4197" s="319">
        <v>59.009532586072019</v>
      </c>
      <c r="I4197" s="319">
        <v>59.009532586072019</v>
      </c>
    </row>
    <row r="4198" spans="1:9" x14ac:dyDescent="0.2">
      <c r="A4198" s="30" t="s">
        <v>1239</v>
      </c>
      <c r="B4198" s="335">
        <v>28001000000</v>
      </c>
      <c r="C4198" s="335">
        <v>7038871044.8999996</v>
      </c>
      <c r="D4198" s="335">
        <v>7038871044.8999996</v>
      </c>
      <c r="E4198" s="335">
        <v>7038871044.8999996</v>
      </c>
      <c r="F4198" s="336">
        <v>20962128955.099998</v>
      </c>
      <c r="G4198" s="319">
        <v>25.137927377236522</v>
      </c>
      <c r="H4198" s="319">
        <v>25.137927377236522</v>
      </c>
      <c r="I4198" s="319">
        <v>25.137927377236522</v>
      </c>
    </row>
    <row r="4199" spans="1:9" x14ac:dyDescent="0.2">
      <c r="A4199" s="30" t="s">
        <v>331</v>
      </c>
      <c r="B4199" s="335">
        <v>2550000000000</v>
      </c>
      <c r="C4199" s="335">
        <v>785389373502.10999</v>
      </c>
      <c r="D4199" s="335">
        <v>785389373502.10999</v>
      </c>
      <c r="E4199" s="335">
        <v>785389373502.10999</v>
      </c>
      <c r="F4199" s="336">
        <v>1764610626497.8901</v>
      </c>
      <c r="G4199" s="319">
        <v>30.799583274592546</v>
      </c>
      <c r="H4199" s="319">
        <v>30.799583274592546</v>
      </c>
      <c r="I4199" s="319">
        <v>30.799583274592546</v>
      </c>
    </row>
    <row r="4200" spans="1:9" x14ac:dyDescent="0.2">
      <c r="A4200" s="30" t="s">
        <v>1240</v>
      </c>
      <c r="B4200" s="335">
        <v>35117427714218</v>
      </c>
      <c r="C4200" s="335">
        <v>34721212704776.961</v>
      </c>
      <c r="D4200" s="335">
        <v>34717924525754.898</v>
      </c>
      <c r="E4200" s="335">
        <v>34717924403984.898</v>
      </c>
      <c r="F4200" s="336">
        <v>396215009441.03906</v>
      </c>
      <c r="G4200" s="319">
        <v>98.871742507266205</v>
      </c>
      <c r="H4200" s="319">
        <v>98.862379124934151</v>
      </c>
      <c r="I4200" s="319">
        <v>98.862378778183242</v>
      </c>
    </row>
    <row r="4201" spans="1:9" x14ac:dyDescent="0.2">
      <c r="A4201" s="30" t="s">
        <v>1241</v>
      </c>
      <c r="B4201" s="335">
        <v>280000000</v>
      </c>
      <c r="C4201" s="335">
        <v>34833591.990000002</v>
      </c>
      <c r="D4201" s="335">
        <v>34833591.990000002</v>
      </c>
      <c r="E4201" s="335">
        <v>34833591.990000002</v>
      </c>
      <c r="F4201" s="336">
        <v>245166408.00999999</v>
      </c>
      <c r="G4201" s="319">
        <v>12.440568567857143</v>
      </c>
      <c r="H4201" s="319">
        <v>12.440568567857143</v>
      </c>
      <c r="I4201" s="319">
        <v>12.440568567857143</v>
      </c>
    </row>
    <row r="4202" spans="1:9" x14ac:dyDescent="0.2">
      <c r="A4202" s="30" t="s">
        <v>1242</v>
      </c>
      <c r="B4202" s="335">
        <v>295225000555</v>
      </c>
      <c r="C4202" s="335">
        <v>91971090185.509995</v>
      </c>
      <c r="D4202" s="335">
        <v>84266777076.899994</v>
      </c>
      <c r="E4202" s="335">
        <v>84266777076.899994</v>
      </c>
      <c r="F4202" s="336">
        <v>203253910369.48999</v>
      </c>
      <c r="G4202" s="319">
        <v>31.152880011046324</v>
      </c>
      <c r="H4202" s="319">
        <v>28.543238857984594</v>
      </c>
      <c r="I4202" s="319">
        <v>28.543238857984594</v>
      </c>
    </row>
    <row r="4203" spans="1:9" x14ac:dyDescent="0.2">
      <c r="A4203" s="30" t="s">
        <v>1729</v>
      </c>
      <c r="B4203" s="335">
        <v>5000000000000</v>
      </c>
      <c r="C4203" s="335">
        <v>2883533282269</v>
      </c>
      <c r="D4203" s="335">
        <v>2883533282269</v>
      </c>
      <c r="E4203" s="335">
        <v>2883533282269</v>
      </c>
      <c r="F4203" s="336">
        <v>2116466717731</v>
      </c>
      <c r="G4203" s="319">
        <v>57.670665645380005</v>
      </c>
      <c r="H4203" s="319">
        <v>57.670665645380005</v>
      </c>
      <c r="I4203" s="319">
        <v>57.670665645380005</v>
      </c>
    </row>
    <row r="4204" spans="1:9" x14ac:dyDescent="0.2">
      <c r="A4204" s="334" t="s">
        <v>88</v>
      </c>
      <c r="B4204" s="311">
        <v>887554069162</v>
      </c>
      <c r="C4204" s="311">
        <v>768048381626.98987</v>
      </c>
      <c r="D4204" s="311">
        <v>672772960081.70007</v>
      </c>
      <c r="E4204" s="311">
        <v>672294104252.53015</v>
      </c>
      <c r="F4204" s="316">
        <v>119505687535.01013</v>
      </c>
      <c r="G4204" s="317">
        <v>86.535390722973801</v>
      </c>
      <c r="H4204" s="317">
        <v>75.800785941628405</v>
      </c>
      <c r="I4204" s="317">
        <v>75.74683364217897</v>
      </c>
    </row>
    <row r="4205" spans="1:9" x14ac:dyDescent="0.2">
      <c r="A4205" s="334" t="s">
        <v>1243</v>
      </c>
      <c r="B4205" s="311">
        <v>700337775282</v>
      </c>
      <c r="C4205" s="311">
        <v>605931445693.7699</v>
      </c>
      <c r="D4205" s="311">
        <v>531877718866.52997</v>
      </c>
      <c r="E4205" s="311">
        <v>531414398315.79999</v>
      </c>
      <c r="F4205" s="316">
        <v>94406329588.230103</v>
      </c>
      <c r="G4205" s="317">
        <v>86.519886129201566</v>
      </c>
      <c r="H4205" s="317">
        <v>75.945884634362699</v>
      </c>
      <c r="I4205" s="317">
        <v>75.879727907268631</v>
      </c>
    </row>
    <row r="4206" spans="1:9" x14ac:dyDescent="0.2">
      <c r="A4206" s="334" t="s">
        <v>109</v>
      </c>
      <c r="B4206" s="311">
        <v>510937768189</v>
      </c>
      <c r="C4206" s="311">
        <v>442102494897.16998</v>
      </c>
      <c r="D4206" s="311">
        <v>409215589757.40997</v>
      </c>
      <c r="E4206" s="311">
        <v>409209219426.40997</v>
      </c>
      <c r="F4206" s="316">
        <v>68835273291.830017</v>
      </c>
      <c r="G4206" s="317">
        <v>86.527660005285171</v>
      </c>
      <c r="H4206" s="317">
        <v>80.091082561357624</v>
      </c>
      <c r="I4206" s="317">
        <v>80.089835769400423</v>
      </c>
    </row>
    <row r="4207" spans="1:9" x14ac:dyDescent="0.2">
      <c r="A4207" s="334" t="s">
        <v>28</v>
      </c>
      <c r="B4207" s="311">
        <v>354379768189</v>
      </c>
      <c r="C4207" s="311">
        <v>289323395378</v>
      </c>
      <c r="D4207" s="311">
        <v>289203353567</v>
      </c>
      <c r="E4207" s="311">
        <v>289203353567</v>
      </c>
      <c r="F4207" s="316">
        <v>65056372811</v>
      </c>
      <c r="G4207" s="317">
        <v>81.642187661146693</v>
      </c>
      <c r="H4207" s="317">
        <v>81.608313884544415</v>
      </c>
      <c r="I4207" s="317">
        <v>81.608313884544415</v>
      </c>
    </row>
    <row r="4208" spans="1:9" x14ac:dyDescent="0.2">
      <c r="A4208" s="30" t="s">
        <v>110</v>
      </c>
      <c r="B4208" s="335">
        <v>165519115803</v>
      </c>
      <c r="C4208" s="335">
        <v>132049758498</v>
      </c>
      <c r="D4208" s="335">
        <v>132010915917</v>
      </c>
      <c r="E4208" s="335">
        <v>132010915917</v>
      </c>
      <c r="F4208" s="336">
        <v>33469357305</v>
      </c>
      <c r="G4208" s="319">
        <v>79.779158955371017</v>
      </c>
      <c r="H4208" s="319">
        <v>79.755691828440362</v>
      </c>
      <c r="I4208" s="319">
        <v>79.755691828440362</v>
      </c>
    </row>
    <row r="4209" spans="1:9" x14ac:dyDescent="0.2">
      <c r="A4209" s="30" t="s">
        <v>111</v>
      </c>
      <c r="B4209" s="335">
        <v>78823183721</v>
      </c>
      <c r="C4209" s="335">
        <v>68770111873</v>
      </c>
      <c r="D4209" s="335">
        <v>68769294473</v>
      </c>
      <c r="E4209" s="335">
        <v>68769294473</v>
      </c>
      <c r="F4209" s="336">
        <v>10053071848</v>
      </c>
      <c r="G4209" s="319">
        <v>87.246046945295276</v>
      </c>
      <c r="H4209" s="319">
        <v>87.245009940747352</v>
      </c>
      <c r="I4209" s="319">
        <v>87.245009940747352</v>
      </c>
    </row>
    <row r="4210" spans="1:9" x14ac:dyDescent="0.2">
      <c r="A4210" s="30" t="s">
        <v>112</v>
      </c>
      <c r="B4210" s="335">
        <v>100935937623</v>
      </c>
      <c r="C4210" s="335">
        <v>88283247736</v>
      </c>
      <c r="D4210" s="335">
        <v>88202865906</v>
      </c>
      <c r="E4210" s="335">
        <v>88202865906</v>
      </c>
      <c r="F4210" s="336">
        <v>12652689887</v>
      </c>
      <c r="G4210" s="319">
        <v>87.464633325884051</v>
      </c>
      <c r="H4210" s="319">
        <v>87.384996843682615</v>
      </c>
      <c r="I4210" s="319">
        <v>87.384996843682615</v>
      </c>
    </row>
    <row r="4211" spans="1:9" x14ac:dyDescent="0.2">
      <c r="A4211" s="30" t="s">
        <v>216</v>
      </c>
      <c r="B4211" s="335">
        <v>5647531042</v>
      </c>
      <c r="C4211" s="335">
        <v>0</v>
      </c>
      <c r="D4211" s="335">
        <v>0</v>
      </c>
      <c r="E4211" s="335">
        <v>0</v>
      </c>
      <c r="F4211" s="336">
        <v>5647531042</v>
      </c>
      <c r="G4211" s="319">
        <v>0</v>
      </c>
      <c r="H4211" s="319">
        <v>0</v>
      </c>
      <c r="I4211" s="319">
        <v>0</v>
      </c>
    </row>
    <row r="4212" spans="1:9" x14ac:dyDescent="0.2">
      <c r="A4212" s="30" t="s">
        <v>149</v>
      </c>
      <c r="B4212" s="335">
        <v>1790000000</v>
      </c>
      <c r="C4212" s="335">
        <v>111788010</v>
      </c>
      <c r="D4212" s="335">
        <v>111788010</v>
      </c>
      <c r="E4212" s="335">
        <v>111788010</v>
      </c>
      <c r="F4212" s="336">
        <v>1678211990</v>
      </c>
      <c r="G4212" s="319">
        <v>6.2451402234636868</v>
      </c>
      <c r="H4212" s="319">
        <v>6.2451402234636868</v>
      </c>
      <c r="I4212" s="319">
        <v>6.2451402234636868</v>
      </c>
    </row>
    <row r="4213" spans="1:9" x14ac:dyDescent="0.2">
      <c r="A4213" s="30" t="s">
        <v>150</v>
      </c>
      <c r="B4213" s="335">
        <v>828000000</v>
      </c>
      <c r="C4213" s="335">
        <v>53724749</v>
      </c>
      <c r="D4213" s="335">
        <v>53724749</v>
      </c>
      <c r="E4213" s="335">
        <v>53724749</v>
      </c>
      <c r="F4213" s="336">
        <v>774275251</v>
      </c>
      <c r="G4213" s="319">
        <v>6.4884962560386477</v>
      </c>
      <c r="H4213" s="319">
        <v>6.4884962560386477</v>
      </c>
      <c r="I4213" s="319">
        <v>6.4884962560386477</v>
      </c>
    </row>
    <row r="4214" spans="1:9" x14ac:dyDescent="0.2">
      <c r="A4214" s="30" t="s">
        <v>151</v>
      </c>
      <c r="B4214" s="335">
        <v>836000000</v>
      </c>
      <c r="C4214" s="335">
        <v>54764512</v>
      </c>
      <c r="D4214" s="335">
        <v>54764512</v>
      </c>
      <c r="E4214" s="335">
        <v>54764512</v>
      </c>
      <c r="F4214" s="336">
        <v>781235488</v>
      </c>
      <c r="G4214" s="319">
        <v>6.5507789473684213</v>
      </c>
      <c r="H4214" s="319">
        <v>6.5507789473684213</v>
      </c>
      <c r="I4214" s="319">
        <v>6.5507789473684213</v>
      </c>
    </row>
    <row r="4215" spans="1:9" x14ac:dyDescent="0.2">
      <c r="A4215" s="334" t="s">
        <v>29</v>
      </c>
      <c r="B4215" s="311">
        <v>148994113443</v>
      </c>
      <c r="C4215" s="311">
        <v>147230822697.13</v>
      </c>
      <c r="D4215" s="311">
        <v>115098521320.98</v>
      </c>
      <c r="E4215" s="311">
        <v>115092150989.98</v>
      </c>
      <c r="F4215" s="316">
        <v>1763290745.8699951</v>
      </c>
      <c r="G4215" s="317">
        <v>98.816536636835266</v>
      </c>
      <c r="H4215" s="317">
        <v>77.250381683711765</v>
      </c>
      <c r="I4215" s="317">
        <v>77.246106124863971</v>
      </c>
    </row>
    <row r="4216" spans="1:9" x14ac:dyDescent="0.2">
      <c r="A4216" s="30" t="s">
        <v>113</v>
      </c>
      <c r="B4216" s="335">
        <v>148994113443</v>
      </c>
      <c r="C4216" s="335">
        <v>147230822697.13</v>
      </c>
      <c r="D4216" s="335">
        <v>115098521320.98</v>
      </c>
      <c r="E4216" s="335">
        <v>115092150989.98</v>
      </c>
      <c r="F4216" s="336">
        <v>1763290745.8699951</v>
      </c>
      <c r="G4216" s="319">
        <v>98.816536636835266</v>
      </c>
      <c r="H4216" s="319">
        <v>77.250381683711765</v>
      </c>
      <c r="I4216" s="319">
        <v>77.246106124863971</v>
      </c>
    </row>
    <row r="4217" spans="1:9" x14ac:dyDescent="0.2">
      <c r="A4217" s="334" t="s">
        <v>30</v>
      </c>
      <c r="B4217" s="311">
        <v>6270038216</v>
      </c>
      <c r="C4217" s="311">
        <v>4254428481.04</v>
      </c>
      <c r="D4217" s="311">
        <v>3619866528.4299998</v>
      </c>
      <c r="E4217" s="311">
        <v>3619866528.4299998</v>
      </c>
      <c r="F4217" s="316">
        <v>2015609734.96</v>
      </c>
      <c r="G4217" s="317">
        <v>67.853310210828866</v>
      </c>
      <c r="H4217" s="317">
        <v>57.732766591322481</v>
      </c>
      <c r="I4217" s="317">
        <v>57.732766591322481</v>
      </c>
    </row>
    <row r="4218" spans="1:9" x14ac:dyDescent="0.2">
      <c r="A4218" s="30" t="s">
        <v>115</v>
      </c>
      <c r="B4218" s="335">
        <v>615038216</v>
      </c>
      <c r="C4218" s="335">
        <v>0</v>
      </c>
      <c r="D4218" s="335">
        <v>0</v>
      </c>
      <c r="E4218" s="335">
        <v>0</v>
      </c>
      <c r="F4218" s="336">
        <v>615038216</v>
      </c>
      <c r="G4218" s="319">
        <v>0</v>
      </c>
      <c r="H4218" s="319">
        <v>0</v>
      </c>
      <c r="I4218" s="319">
        <v>0</v>
      </c>
    </row>
    <row r="4219" spans="1:9" x14ac:dyDescent="0.2">
      <c r="A4219" s="30" t="s">
        <v>118</v>
      </c>
      <c r="B4219" s="335">
        <v>1000000000</v>
      </c>
      <c r="C4219" s="335">
        <v>470830525</v>
      </c>
      <c r="D4219" s="335">
        <v>470830525</v>
      </c>
      <c r="E4219" s="335">
        <v>470830525</v>
      </c>
      <c r="F4219" s="336">
        <v>529169475</v>
      </c>
      <c r="G4219" s="319">
        <v>47.083052500000001</v>
      </c>
      <c r="H4219" s="319">
        <v>47.083052500000001</v>
      </c>
      <c r="I4219" s="319">
        <v>47.083052500000001</v>
      </c>
    </row>
    <row r="4220" spans="1:9" x14ac:dyDescent="0.2">
      <c r="A4220" s="30" t="s">
        <v>1244</v>
      </c>
      <c r="B4220" s="335">
        <v>4655000000</v>
      </c>
      <c r="C4220" s="335">
        <v>3783597956.04</v>
      </c>
      <c r="D4220" s="335">
        <v>3149036003.4299998</v>
      </c>
      <c r="E4220" s="335">
        <v>3149036003.4299998</v>
      </c>
      <c r="F4220" s="336">
        <v>871402043.96000004</v>
      </c>
      <c r="G4220" s="319">
        <v>81.280299807518801</v>
      </c>
      <c r="H4220" s="319">
        <v>67.648464090870036</v>
      </c>
      <c r="I4220" s="319">
        <v>67.648464090870036</v>
      </c>
    </row>
    <row r="4221" spans="1:9" x14ac:dyDescent="0.2">
      <c r="A4221" s="334" t="s">
        <v>127</v>
      </c>
      <c r="B4221" s="311">
        <v>1293848341</v>
      </c>
      <c r="C4221" s="311">
        <v>1293848341</v>
      </c>
      <c r="D4221" s="311">
        <v>1293848341</v>
      </c>
      <c r="E4221" s="311">
        <v>1293848341</v>
      </c>
      <c r="F4221" s="316">
        <v>0</v>
      </c>
      <c r="G4221" s="317">
        <v>100</v>
      </c>
      <c r="H4221" s="317">
        <v>100</v>
      </c>
      <c r="I4221" s="317">
        <v>100</v>
      </c>
    </row>
    <row r="4222" spans="1:9" x14ac:dyDescent="0.2">
      <c r="A4222" s="30" t="s">
        <v>130</v>
      </c>
      <c r="B4222" s="335">
        <v>1293848341</v>
      </c>
      <c r="C4222" s="335">
        <v>1293848341</v>
      </c>
      <c r="D4222" s="335">
        <v>1293848341</v>
      </c>
      <c r="E4222" s="335">
        <v>1293848341</v>
      </c>
      <c r="F4222" s="336">
        <v>0</v>
      </c>
      <c r="G4222" s="319">
        <v>100</v>
      </c>
      <c r="H4222" s="319">
        <v>100</v>
      </c>
      <c r="I4222" s="319">
        <v>100</v>
      </c>
    </row>
    <row r="4223" spans="1:9" x14ac:dyDescent="0.2">
      <c r="A4223" s="334" t="s">
        <v>131</v>
      </c>
      <c r="B4223" s="311">
        <v>189400007093</v>
      </c>
      <c r="C4223" s="311">
        <v>163828950796.59998</v>
      </c>
      <c r="D4223" s="311">
        <v>122662129109.12</v>
      </c>
      <c r="E4223" s="311">
        <v>122205178889.39</v>
      </c>
      <c r="F4223" s="316">
        <v>25571056296.400024</v>
      </c>
      <c r="G4223" s="317">
        <v>86.498914815856367</v>
      </c>
      <c r="H4223" s="317">
        <v>64.763529311215876</v>
      </c>
      <c r="I4223" s="317">
        <v>64.522267324617516</v>
      </c>
    </row>
    <row r="4224" spans="1:9" x14ac:dyDescent="0.2">
      <c r="A4224" s="334" t="s">
        <v>1651</v>
      </c>
      <c r="B4224" s="311">
        <v>189400007093</v>
      </c>
      <c r="C4224" s="311">
        <v>163828950796.59998</v>
      </c>
      <c r="D4224" s="311">
        <v>122662129109.12</v>
      </c>
      <c r="E4224" s="311">
        <v>122205178889.39</v>
      </c>
      <c r="F4224" s="316">
        <v>25571056296.400024</v>
      </c>
      <c r="G4224" s="317">
        <v>86.498914815856367</v>
      </c>
      <c r="H4224" s="317">
        <v>64.763529311215876</v>
      </c>
      <c r="I4224" s="317">
        <v>64.522267324617516</v>
      </c>
    </row>
    <row r="4225" spans="1:9" x14ac:dyDescent="0.2">
      <c r="A4225" s="30" t="s">
        <v>1245</v>
      </c>
      <c r="B4225" s="335">
        <v>14325584757</v>
      </c>
      <c r="C4225" s="335">
        <v>12706944819.27</v>
      </c>
      <c r="D4225" s="335">
        <v>9667103458.8600006</v>
      </c>
      <c r="E4225" s="335">
        <v>9667103458.8600006</v>
      </c>
      <c r="F4225" s="336">
        <v>1618639937.7299995</v>
      </c>
      <c r="G4225" s="319">
        <v>88.701055034147387</v>
      </c>
      <c r="H4225" s="319">
        <v>67.48138817953874</v>
      </c>
      <c r="I4225" s="319">
        <v>67.48138817953874</v>
      </c>
    </row>
    <row r="4226" spans="1:9" x14ac:dyDescent="0.2">
      <c r="A4226" s="30" t="s">
        <v>1246</v>
      </c>
      <c r="B4226" s="335">
        <v>144037444117</v>
      </c>
      <c r="C4226" s="335">
        <v>124834732423</v>
      </c>
      <c r="D4226" s="335">
        <v>97620274559.919998</v>
      </c>
      <c r="E4226" s="335">
        <v>97174524676.190002</v>
      </c>
      <c r="F4226" s="336">
        <v>19202711694</v>
      </c>
      <c r="G4226" s="319">
        <v>86.668250181944458</v>
      </c>
      <c r="H4226" s="319">
        <v>67.774234094728968</v>
      </c>
      <c r="I4226" s="319">
        <v>67.464766034904244</v>
      </c>
    </row>
    <row r="4227" spans="1:9" x14ac:dyDescent="0.2">
      <c r="A4227" s="30" t="s">
        <v>1247</v>
      </c>
      <c r="B4227" s="335">
        <v>5824964487</v>
      </c>
      <c r="C4227" s="335">
        <v>3818389579</v>
      </c>
      <c r="D4227" s="335">
        <v>2217912544</v>
      </c>
      <c r="E4227" s="335">
        <v>2217912544</v>
      </c>
      <c r="F4227" s="336">
        <v>2006574908</v>
      </c>
      <c r="G4227" s="319">
        <v>65.552152077867248</v>
      </c>
      <c r="H4227" s="319">
        <v>38.075983964363694</v>
      </c>
      <c r="I4227" s="319">
        <v>38.075983964363694</v>
      </c>
    </row>
    <row r="4228" spans="1:9" x14ac:dyDescent="0.2">
      <c r="A4228" s="30" t="s">
        <v>1248</v>
      </c>
      <c r="B4228" s="335">
        <v>591061496</v>
      </c>
      <c r="C4228" s="335">
        <v>571390291</v>
      </c>
      <c r="D4228" s="335">
        <v>432711343.33999997</v>
      </c>
      <c r="E4228" s="335">
        <v>432711343.33999997</v>
      </c>
      <c r="F4228" s="336">
        <v>19671205</v>
      </c>
      <c r="G4228" s="319">
        <v>96.671885221229161</v>
      </c>
      <c r="H4228" s="319">
        <v>73.209191643909747</v>
      </c>
      <c r="I4228" s="319">
        <v>73.209191643909747</v>
      </c>
    </row>
    <row r="4229" spans="1:9" x14ac:dyDescent="0.2">
      <c r="A4229" s="30" t="s">
        <v>1249</v>
      </c>
      <c r="B4229" s="335">
        <v>10522858784</v>
      </c>
      <c r="C4229" s="335">
        <v>9284673593.3299999</v>
      </c>
      <c r="D4229" s="335">
        <v>2863592596</v>
      </c>
      <c r="E4229" s="335">
        <v>2863592596</v>
      </c>
      <c r="F4229" s="336">
        <v>1238185190.6700001</v>
      </c>
      <c r="G4229" s="319">
        <v>88.233376346809294</v>
      </c>
      <c r="H4229" s="319">
        <v>27.213066855502145</v>
      </c>
      <c r="I4229" s="319">
        <v>27.213066855502145</v>
      </c>
    </row>
    <row r="4230" spans="1:9" x14ac:dyDescent="0.2">
      <c r="A4230" s="30" t="s">
        <v>1250</v>
      </c>
      <c r="B4230" s="335">
        <v>14098093452</v>
      </c>
      <c r="C4230" s="335">
        <v>12612820091</v>
      </c>
      <c r="D4230" s="335">
        <v>9860534607</v>
      </c>
      <c r="E4230" s="335">
        <v>9849334271</v>
      </c>
      <c r="F4230" s="336">
        <v>1485273361</v>
      </c>
      <c r="G4230" s="319">
        <v>89.464721835921054</v>
      </c>
      <c r="H4230" s="319">
        <v>69.942326886768896</v>
      </c>
      <c r="I4230" s="319">
        <v>69.86288113732671</v>
      </c>
    </row>
    <row r="4231" spans="1:9" x14ac:dyDescent="0.2">
      <c r="A4231" s="334" t="s">
        <v>1251</v>
      </c>
      <c r="B4231" s="311">
        <v>187216293880</v>
      </c>
      <c r="C4231" s="311">
        <v>162116935933.22</v>
      </c>
      <c r="D4231" s="311">
        <v>140895241215.17001</v>
      </c>
      <c r="E4231" s="311">
        <v>140879705936.73001</v>
      </c>
      <c r="F4231" s="316">
        <v>25099357946.779999</v>
      </c>
      <c r="G4231" s="317">
        <v>86.593390229769255</v>
      </c>
      <c r="H4231" s="317">
        <v>75.258001477948085</v>
      </c>
      <c r="I4231" s="317">
        <v>75.249703440358488</v>
      </c>
    </row>
    <row r="4232" spans="1:9" x14ac:dyDescent="0.2">
      <c r="A4232" s="334" t="s">
        <v>109</v>
      </c>
      <c r="B4232" s="311">
        <v>110822000000</v>
      </c>
      <c r="C4232" s="311">
        <v>92044755598.279999</v>
      </c>
      <c r="D4232" s="311">
        <v>87584522877.190002</v>
      </c>
      <c r="E4232" s="311">
        <v>87568987598.75</v>
      </c>
      <c r="F4232" s="316">
        <v>18777244401.720001</v>
      </c>
      <c r="G4232" s="317">
        <v>83.056392772445903</v>
      </c>
      <c r="H4232" s="317">
        <v>79.031711101757779</v>
      </c>
      <c r="I4232" s="317">
        <v>79.017692875737666</v>
      </c>
    </row>
    <row r="4233" spans="1:9" x14ac:dyDescent="0.2">
      <c r="A4233" s="334" t="s">
        <v>28</v>
      </c>
      <c r="B4233" s="311">
        <v>83601000000</v>
      </c>
      <c r="C4233" s="311">
        <v>71224352438</v>
      </c>
      <c r="D4233" s="311">
        <v>71224025611</v>
      </c>
      <c r="E4233" s="311">
        <v>71224025611</v>
      </c>
      <c r="F4233" s="316">
        <v>12376647562</v>
      </c>
      <c r="G4233" s="317">
        <v>85.19557473953661</v>
      </c>
      <c r="H4233" s="317">
        <v>85.195183802825326</v>
      </c>
      <c r="I4233" s="317">
        <v>85.195183802825326</v>
      </c>
    </row>
    <row r="4234" spans="1:9" x14ac:dyDescent="0.2">
      <c r="A4234" s="30" t="s">
        <v>110</v>
      </c>
      <c r="B4234" s="335">
        <v>56259000000</v>
      </c>
      <c r="C4234" s="335">
        <v>46682563090</v>
      </c>
      <c r="D4234" s="335">
        <v>46682517813</v>
      </c>
      <c r="E4234" s="335">
        <v>46682517813</v>
      </c>
      <c r="F4234" s="336">
        <v>9576436910</v>
      </c>
      <c r="G4234" s="319">
        <v>82.977946799623169</v>
      </c>
      <c r="H4234" s="319">
        <v>82.977866320055455</v>
      </c>
      <c r="I4234" s="319">
        <v>82.977866320055455</v>
      </c>
    </row>
    <row r="4235" spans="1:9" x14ac:dyDescent="0.2">
      <c r="A4235" s="30" t="s">
        <v>111</v>
      </c>
      <c r="B4235" s="335">
        <v>21370000000</v>
      </c>
      <c r="C4235" s="335">
        <v>19224476508</v>
      </c>
      <c r="D4235" s="335">
        <v>19224194958</v>
      </c>
      <c r="E4235" s="335">
        <v>19224194958</v>
      </c>
      <c r="F4235" s="336">
        <v>2145523492</v>
      </c>
      <c r="G4235" s="319">
        <v>89.960114684136641</v>
      </c>
      <c r="H4235" s="319">
        <v>89.958797182966777</v>
      </c>
      <c r="I4235" s="319">
        <v>89.958797182966777</v>
      </c>
    </row>
    <row r="4236" spans="1:9" x14ac:dyDescent="0.2">
      <c r="A4236" s="30" t="s">
        <v>112</v>
      </c>
      <c r="B4236" s="335">
        <v>5561000000</v>
      </c>
      <c r="C4236" s="335">
        <v>5142615221</v>
      </c>
      <c r="D4236" s="335">
        <v>5142615221</v>
      </c>
      <c r="E4236" s="335">
        <v>5142615221</v>
      </c>
      <c r="F4236" s="336">
        <v>418384779</v>
      </c>
      <c r="G4236" s="319">
        <v>92.476447059881323</v>
      </c>
      <c r="H4236" s="319">
        <v>92.476447059881323</v>
      </c>
      <c r="I4236" s="319">
        <v>92.476447059881323</v>
      </c>
    </row>
    <row r="4237" spans="1:9" x14ac:dyDescent="0.2">
      <c r="A4237" s="30" t="s">
        <v>149</v>
      </c>
      <c r="B4237" s="335">
        <v>283000000</v>
      </c>
      <c r="C4237" s="335">
        <v>123041868</v>
      </c>
      <c r="D4237" s="335">
        <v>123041868</v>
      </c>
      <c r="E4237" s="335">
        <v>123041868</v>
      </c>
      <c r="F4237" s="336">
        <v>159958132</v>
      </c>
      <c r="G4237" s="319">
        <v>43.477691872791517</v>
      </c>
      <c r="H4237" s="319">
        <v>43.477691872791517</v>
      </c>
      <c r="I4237" s="319">
        <v>43.477691872791517</v>
      </c>
    </row>
    <row r="4238" spans="1:9" x14ac:dyDescent="0.2">
      <c r="A4238" s="30" t="s">
        <v>150</v>
      </c>
      <c r="B4238" s="335">
        <v>10000000</v>
      </c>
      <c r="C4238" s="335">
        <v>7377238</v>
      </c>
      <c r="D4238" s="335">
        <v>7377238</v>
      </c>
      <c r="E4238" s="335">
        <v>7377238</v>
      </c>
      <c r="F4238" s="336">
        <v>2622762</v>
      </c>
      <c r="G4238" s="319">
        <v>73.772379999999998</v>
      </c>
      <c r="H4238" s="319">
        <v>73.772379999999998</v>
      </c>
      <c r="I4238" s="319">
        <v>73.772379999999998</v>
      </c>
    </row>
    <row r="4239" spans="1:9" x14ac:dyDescent="0.2">
      <c r="A4239" s="30" t="s">
        <v>151</v>
      </c>
      <c r="B4239" s="335">
        <v>118000000</v>
      </c>
      <c r="C4239" s="335">
        <v>44278513</v>
      </c>
      <c r="D4239" s="335">
        <v>44278513</v>
      </c>
      <c r="E4239" s="335">
        <v>44278513</v>
      </c>
      <c r="F4239" s="336">
        <v>73721487</v>
      </c>
      <c r="G4239" s="319">
        <v>37.524163559322034</v>
      </c>
      <c r="H4239" s="319">
        <v>37.524163559322034</v>
      </c>
      <c r="I4239" s="319">
        <v>37.524163559322034</v>
      </c>
    </row>
    <row r="4240" spans="1:9" x14ac:dyDescent="0.2">
      <c r="A4240" s="334" t="s">
        <v>29</v>
      </c>
      <c r="B4240" s="311">
        <v>22635222480</v>
      </c>
      <c r="C4240" s="311">
        <v>20223466321.580002</v>
      </c>
      <c r="D4240" s="311">
        <v>15777051905.49</v>
      </c>
      <c r="E4240" s="311">
        <v>15761516627.049999</v>
      </c>
      <c r="F4240" s="316">
        <v>2411756158.4199982</v>
      </c>
      <c r="G4240" s="317">
        <v>89.345118385511896</v>
      </c>
      <c r="H4240" s="317">
        <v>69.701333483380907</v>
      </c>
      <c r="I4240" s="317">
        <v>69.63270027929498</v>
      </c>
    </row>
    <row r="4241" spans="1:9" x14ac:dyDescent="0.2">
      <c r="A4241" s="30" t="s">
        <v>113</v>
      </c>
      <c r="B4241" s="335">
        <v>22635222480</v>
      </c>
      <c r="C4241" s="335">
        <v>20223466321.580002</v>
      </c>
      <c r="D4241" s="335">
        <v>15777051905.49</v>
      </c>
      <c r="E4241" s="335">
        <v>15761516627.049999</v>
      </c>
      <c r="F4241" s="336">
        <v>2411756158.4199982</v>
      </c>
      <c r="G4241" s="319">
        <v>89.345118385511896</v>
      </c>
      <c r="H4241" s="319">
        <v>69.701333483380907</v>
      </c>
      <c r="I4241" s="319">
        <v>69.63270027929498</v>
      </c>
    </row>
    <row r="4242" spans="1:9" x14ac:dyDescent="0.2">
      <c r="A4242" s="334" t="s">
        <v>30</v>
      </c>
      <c r="B4242" s="311">
        <v>4240777520</v>
      </c>
      <c r="C4242" s="311">
        <v>253936838.69999999</v>
      </c>
      <c r="D4242" s="311">
        <v>240445360.69999999</v>
      </c>
      <c r="E4242" s="311">
        <v>240445360.69999999</v>
      </c>
      <c r="F4242" s="316">
        <v>3986840681.3000002</v>
      </c>
      <c r="G4242" s="317">
        <v>5.9879783247860638</v>
      </c>
      <c r="H4242" s="317">
        <v>5.6698414280407707</v>
      </c>
      <c r="I4242" s="317">
        <v>5.6698414280407707</v>
      </c>
    </row>
    <row r="4243" spans="1:9" x14ac:dyDescent="0.2">
      <c r="A4243" s="30" t="s">
        <v>115</v>
      </c>
      <c r="B4243" s="335">
        <v>3845272845</v>
      </c>
      <c r="C4243" s="335">
        <v>0</v>
      </c>
      <c r="D4243" s="335">
        <v>0</v>
      </c>
      <c r="E4243" s="335">
        <v>0</v>
      </c>
      <c r="F4243" s="336">
        <v>3845272845</v>
      </c>
      <c r="G4243" s="319">
        <v>0</v>
      </c>
      <c r="H4243" s="319">
        <v>0</v>
      </c>
      <c r="I4243" s="319">
        <v>0</v>
      </c>
    </row>
    <row r="4244" spans="1:9" x14ac:dyDescent="0.2">
      <c r="A4244" s="30" t="s">
        <v>118</v>
      </c>
      <c r="B4244" s="335">
        <v>390000000</v>
      </c>
      <c r="C4244" s="335">
        <v>249256752</v>
      </c>
      <c r="D4244" s="335">
        <v>235765274</v>
      </c>
      <c r="E4244" s="335">
        <v>235765274</v>
      </c>
      <c r="F4244" s="336">
        <v>140743248</v>
      </c>
      <c r="G4244" s="319">
        <v>63.91198769230769</v>
      </c>
      <c r="H4244" s="319">
        <v>60.452634358974358</v>
      </c>
      <c r="I4244" s="319">
        <v>60.452634358974358</v>
      </c>
    </row>
    <row r="4245" spans="1:9" x14ac:dyDescent="0.2">
      <c r="A4245" s="30" t="s">
        <v>124</v>
      </c>
      <c r="B4245" s="335">
        <v>5504675</v>
      </c>
      <c r="C4245" s="335">
        <v>4680086.7</v>
      </c>
      <c r="D4245" s="335">
        <v>4680086.7</v>
      </c>
      <c r="E4245" s="335">
        <v>4680086.7</v>
      </c>
      <c r="F4245" s="336">
        <v>824588.29999999981</v>
      </c>
      <c r="G4245" s="319">
        <v>85.020218269016794</v>
      </c>
      <c r="H4245" s="319">
        <v>85.020218269016794</v>
      </c>
      <c r="I4245" s="319">
        <v>85.020218269016794</v>
      </c>
    </row>
    <row r="4246" spans="1:9" x14ac:dyDescent="0.2">
      <c r="A4246" s="334" t="s">
        <v>127</v>
      </c>
      <c r="B4246" s="311">
        <v>345000000</v>
      </c>
      <c r="C4246" s="311">
        <v>343000000</v>
      </c>
      <c r="D4246" s="311">
        <v>343000000</v>
      </c>
      <c r="E4246" s="311">
        <v>343000000</v>
      </c>
      <c r="F4246" s="316">
        <v>2000000</v>
      </c>
      <c r="G4246" s="317">
        <v>99.420289855072468</v>
      </c>
      <c r="H4246" s="317">
        <v>99.420289855072468</v>
      </c>
      <c r="I4246" s="317">
        <v>99.420289855072468</v>
      </c>
    </row>
    <row r="4247" spans="1:9" x14ac:dyDescent="0.2">
      <c r="A4247" s="30" t="s">
        <v>130</v>
      </c>
      <c r="B4247" s="335">
        <v>344570289</v>
      </c>
      <c r="C4247" s="335">
        <v>343000000</v>
      </c>
      <c r="D4247" s="335">
        <v>343000000</v>
      </c>
      <c r="E4247" s="335">
        <v>343000000</v>
      </c>
      <c r="F4247" s="336">
        <v>1570289</v>
      </c>
      <c r="G4247" s="319">
        <v>99.544276146223382</v>
      </c>
      <c r="H4247" s="319">
        <v>99.544276146223382</v>
      </c>
      <c r="I4247" s="319">
        <v>99.544276146223382</v>
      </c>
    </row>
    <row r="4248" spans="1:9" x14ac:dyDescent="0.2">
      <c r="A4248" s="30" t="s">
        <v>188</v>
      </c>
      <c r="B4248" s="335">
        <v>429711</v>
      </c>
      <c r="C4248" s="335">
        <v>0</v>
      </c>
      <c r="D4248" s="335">
        <v>0</v>
      </c>
      <c r="E4248" s="335">
        <v>0</v>
      </c>
      <c r="F4248" s="336">
        <v>429711</v>
      </c>
      <c r="G4248" s="319">
        <v>0</v>
      </c>
      <c r="H4248" s="319">
        <v>0</v>
      </c>
      <c r="I4248" s="319">
        <v>0</v>
      </c>
    </row>
    <row r="4249" spans="1:9" x14ac:dyDescent="0.2">
      <c r="A4249" s="334" t="s">
        <v>131</v>
      </c>
      <c r="B4249" s="311">
        <v>76394293880</v>
      </c>
      <c r="C4249" s="311">
        <v>70072180334.940002</v>
      </c>
      <c r="D4249" s="311">
        <v>53310718337.980003</v>
      </c>
      <c r="E4249" s="311">
        <v>53310718337.980003</v>
      </c>
      <c r="F4249" s="316">
        <v>6322113545.0599976</v>
      </c>
      <c r="G4249" s="317">
        <v>91.724364184855531</v>
      </c>
      <c r="H4249" s="317">
        <v>69.783639104931538</v>
      </c>
      <c r="I4249" s="317">
        <v>69.783639104931538</v>
      </c>
    </row>
    <row r="4250" spans="1:9" x14ac:dyDescent="0.2">
      <c r="A4250" s="334" t="s">
        <v>1651</v>
      </c>
      <c r="B4250" s="311">
        <v>76394293880</v>
      </c>
      <c r="C4250" s="311">
        <v>70072180334.940002</v>
      </c>
      <c r="D4250" s="311">
        <v>53310718337.980003</v>
      </c>
      <c r="E4250" s="311">
        <v>53310718337.980003</v>
      </c>
      <c r="F4250" s="316">
        <v>6322113545.0599976</v>
      </c>
      <c r="G4250" s="317">
        <v>91.724364184855531</v>
      </c>
      <c r="H4250" s="317">
        <v>69.783639104931538</v>
      </c>
      <c r="I4250" s="317">
        <v>69.783639104931538</v>
      </c>
    </row>
    <row r="4251" spans="1:9" x14ac:dyDescent="0.2">
      <c r="A4251" s="30" t="s">
        <v>1248</v>
      </c>
      <c r="B4251" s="335">
        <v>5065874211</v>
      </c>
      <c r="C4251" s="335">
        <v>2872095874</v>
      </c>
      <c r="D4251" s="335">
        <v>331329991</v>
      </c>
      <c r="E4251" s="335">
        <v>331329991</v>
      </c>
      <c r="F4251" s="336">
        <v>2193778337</v>
      </c>
      <c r="G4251" s="319">
        <v>56.694970194158259</v>
      </c>
      <c r="H4251" s="319">
        <v>6.5404306778986472</v>
      </c>
      <c r="I4251" s="319">
        <v>6.5404306778986472</v>
      </c>
    </row>
    <row r="4252" spans="1:9" x14ac:dyDescent="0.2">
      <c r="A4252" s="30" t="s">
        <v>1252</v>
      </c>
      <c r="B4252" s="335">
        <v>36104617615</v>
      </c>
      <c r="C4252" s="335">
        <v>34951173484.43</v>
      </c>
      <c r="D4252" s="335">
        <v>25663568353.560001</v>
      </c>
      <c r="E4252" s="335">
        <v>25663568353.560001</v>
      </c>
      <c r="F4252" s="336">
        <v>1153444130.5699997</v>
      </c>
      <c r="G4252" s="319">
        <v>96.805272547490461</v>
      </c>
      <c r="H4252" s="319">
        <v>71.081124933165981</v>
      </c>
      <c r="I4252" s="319">
        <v>71.081124933165981</v>
      </c>
    </row>
    <row r="4253" spans="1:9" x14ac:dyDescent="0.2">
      <c r="A4253" s="30" t="s">
        <v>1253</v>
      </c>
      <c r="B4253" s="335">
        <v>20247717997</v>
      </c>
      <c r="C4253" s="335">
        <v>19165219161.040001</v>
      </c>
      <c r="D4253" s="335">
        <v>16970030622.77</v>
      </c>
      <c r="E4253" s="335">
        <v>16970030622.77</v>
      </c>
      <c r="F4253" s="336">
        <v>1082498835.9599991</v>
      </c>
      <c r="G4253" s="319">
        <v>94.653724256134012</v>
      </c>
      <c r="H4253" s="319">
        <v>83.812065267228448</v>
      </c>
      <c r="I4253" s="319">
        <v>83.812065267228448</v>
      </c>
    </row>
    <row r="4254" spans="1:9" x14ac:dyDescent="0.2">
      <c r="A4254" s="30" t="s">
        <v>1730</v>
      </c>
      <c r="B4254" s="335">
        <v>14096084057</v>
      </c>
      <c r="C4254" s="335">
        <v>13064532218.469999</v>
      </c>
      <c r="D4254" s="335">
        <v>10345789370.65</v>
      </c>
      <c r="E4254" s="335">
        <v>10345789370.65</v>
      </c>
      <c r="F4254" s="336">
        <v>1031551838.5300007</v>
      </c>
      <c r="G4254" s="319">
        <v>92.681997110979623</v>
      </c>
      <c r="H4254" s="319">
        <v>73.394776370621642</v>
      </c>
      <c r="I4254" s="319">
        <v>73.394776370621642</v>
      </c>
    </row>
    <row r="4255" spans="1:9" x14ac:dyDescent="0.2">
      <c r="A4255" s="30" t="s">
        <v>1745</v>
      </c>
      <c r="B4255" s="335">
        <v>880000000</v>
      </c>
      <c r="C4255" s="335">
        <v>19159597</v>
      </c>
      <c r="D4255" s="335">
        <v>0</v>
      </c>
      <c r="E4255" s="335">
        <v>0</v>
      </c>
      <c r="F4255" s="336">
        <v>860840403</v>
      </c>
      <c r="G4255" s="319">
        <v>2.1772269318181818</v>
      </c>
      <c r="H4255" s="319">
        <v>0</v>
      </c>
      <c r="I4255" s="319">
        <v>0</v>
      </c>
    </row>
    <row r="4256" spans="1:9" x14ac:dyDescent="0.2">
      <c r="A4256" s="334" t="s">
        <v>76</v>
      </c>
      <c r="B4256" s="311">
        <v>4193557480759</v>
      </c>
      <c r="C4256" s="311">
        <v>3702120662200.8496</v>
      </c>
      <c r="D4256" s="311">
        <v>1929630443039.5198</v>
      </c>
      <c r="E4256" s="311">
        <v>1754869411179.8799</v>
      </c>
      <c r="F4256" s="316">
        <v>491436818558.15039</v>
      </c>
      <c r="G4256" s="317">
        <v>88.281147431197155</v>
      </c>
      <c r="H4256" s="317">
        <v>46.014164629747064</v>
      </c>
      <c r="I4256" s="317">
        <v>41.846795214602913</v>
      </c>
    </row>
    <row r="4257" spans="1:9" x14ac:dyDescent="0.2">
      <c r="A4257" s="334" t="s">
        <v>1731</v>
      </c>
      <c r="B4257" s="311">
        <v>120086000000</v>
      </c>
      <c r="C4257" s="311">
        <v>117973056544.58</v>
      </c>
      <c r="D4257" s="311">
        <v>95691440829.75</v>
      </c>
      <c r="E4257" s="311">
        <v>95086204111.75</v>
      </c>
      <c r="F4257" s="316">
        <v>2112943455.4199982</v>
      </c>
      <c r="G4257" s="317">
        <v>98.240474780224176</v>
      </c>
      <c r="H4257" s="317">
        <v>79.685759230676339</v>
      </c>
      <c r="I4257" s="317">
        <v>79.181756500965975</v>
      </c>
    </row>
    <row r="4258" spans="1:9" x14ac:dyDescent="0.2">
      <c r="A4258" s="334" t="s">
        <v>109</v>
      </c>
      <c r="B4258" s="311">
        <v>120086000000</v>
      </c>
      <c r="C4258" s="311">
        <v>117973056544.58</v>
      </c>
      <c r="D4258" s="311">
        <v>95691440829.75</v>
      </c>
      <c r="E4258" s="311">
        <v>95086204111.75</v>
      </c>
      <c r="F4258" s="316">
        <v>2112943455.4199982</v>
      </c>
      <c r="G4258" s="317">
        <v>98.240474780224176</v>
      </c>
      <c r="H4258" s="317">
        <v>79.685759230676339</v>
      </c>
      <c r="I4258" s="317">
        <v>79.181756500965975</v>
      </c>
    </row>
    <row r="4259" spans="1:9" x14ac:dyDescent="0.2">
      <c r="A4259" s="334" t="s">
        <v>28</v>
      </c>
      <c r="B4259" s="311">
        <v>94240863846</v>
      </c>
      <c r="C4259" s="311">
        <v>94240863846</v>
      </c>
      <c r="D4259" s="311">
        <v>73771485166.169998</v>
      </c>
      <c r="E4259" s="311">
        <v>73310985948.169998</v>
      </c>
      <c r="F4259" s="316">
        <v>0</v>
      </c>
      <c r="G4259" s="317">
        <v>100</v>
      </c>
      <c r="H4259" s="317">
        <v>78.279720872169392</v>
      </c>
      <c r="I4259" s="317">
        <v>77.791080170878175</v>
      </c>
    </row>
    <row r="4260" spans="1:9" x14ac:dyDescent="0.2">
      <c r="A4260" s="30" t="s">
        <v>110</v>
      </c>
      <c r="B4260" s="335">
        <v>63042693846</v>
      </c>
      <c r="C4260" s="335">
        <v>63042693846</v>
      </c>
      <c r="D4260" s="335">
        <v>50758657618.169998</v>
      </c>
      <c r="E4260" s="335">
        <v>50723752316.169998</v>
      </c>
      <c r="F4260" s="336">
        <v>0</v>
      </c>
      <c r="G4260" s="319">
        <v>100</v>
      </c>
      <c r="H4260" s="319">
        <v>80.51473457362512</v>
      </c>
      <c r="I4260" s="319">
        <v>80.459366853956809</v>
      </c>
    </row>
    <row r="4261" spans="1:9" x14ac:dyDescent="0.2">
      <c r="A4261" s="30" t="s">
        <v>111</v>
      </c>
      <c r="B4261" s="335">
        <v>24362001000</v>
      </c>
      <c r="C4261" s="335">
        <v>24362001000</v>
      </c>
      <c r="D4261" s="335">
        <v>17835027380</v>
      </c>
      <c r="E4261" s="335">
        <v>17432478089</v>
      </c>
      <c r="F4261" s="336">
        <v>0</v>
      </c>
      <c r="G4261" s="319">
        <v>100</v>
      </c>
      <c r="H4261" s="319">
        <v>73.208384565783419</v>
      </c>
      <c r="I4261" s="319">
        <v>71.556019101222432</v>
      </c>
    </row>
    <row r="4262" spans="1:9" x14ac:dyDescent="0.2">
      <c r="A4262" s="30" t="s">
        <v>112</v>
      </c>
      <c r="B4262" s="335">
        <v>6836169000</v>
      </c>
      <c r="C4262" s="335">
        <v>6836169000</v>
      </c>
      <c r="D4262" s="335">
        <v>5177800168</v>
      </c>
      <c r="E4262" s="335">
        <v>5154755543</v>
      </c>
      <c r="F4262" s="336">
        <v>0</v>
      </c>
      <c r="G4262" s="319">
        <v>100</v>
      </c>
      <c r="H4262" s="319">
        <v>75.741254612049531</v>
      </c>
      <c r="I4262" s="319">
        <v>75.40415608508215</v>
      </c>
    </row>
    <row r="4263" spans="1:9" x14ac:dyDescent="0.2">
      <c r="A4263" s="30" t="s">
        <v>216</v>
      </c>
      <c r="B4263" s="335">
        <v>0</v>
      </c>
      <c r="C4263" s="335">
        <v>0</v>
      </c>
      <c r="D4263" s="335">
        <v>0</v>
      </c>
      <c r="E4263" s="335">
        <v>0</v>
      </c>
      <c r="F4263" s="336">
        <v>0</v>
      </c>
      <c r="G4263" s="319">
        <v>0</v>
      </c>
      <c r="H4263" s="319">
        <v>0</v>
      </c>
      <c r="I4263" s="319">
        <v>0</v>
      </c>
    </row>
    <row r="4264" spans="1:9" x14ac:dyDescent="0.2">
      <c r="A4264" s="334" t="s">
        <v>29</v>
      </c>
      <c r="B4264" s="311">
        <v>3455117000</v>
      </c>
      <c r="C4264" s="311">
        <v>3400084640</v>
      </c>
      <c r="D4264" s="311">
        <v>2300480382</v>
      </c>
      <c r="E4264" s="311">
        <v>2155742882</v>
      </c>
      <c r="F4264" s="316">
        <v>55032360</v>
      </c>
      <c r="G4264" s="317">
        <v>98.407221521007827</v>
      </c>
      <c r="H4264" s="317">
        <v>66.581837373379827</v>
      </c>
      <c r="I4264" s="317">
        <v>62.392760708248083</v>
      </c>
    </row>
    <row r="4265" spans="1:9" x14ac:dyDescent="0.2">
      <c r="A4265" s="30" t="s">
        <v>113</v>
      </c>
      <c r="B4265" s="335">
        <v>3455117000</v>
      </c>
      <c r="C4265" s="335">
        <v>3400084640</v>
      </c>
      <c r="D4265" s="335">
        <v>2300480382</v>
      </c>
      <c r="E4265" s="335">
        <v>2155742882</v>
      </c>
      <c r="F4265" s="336">
        <v>55032360</v>
      </c>
      <c r="G4265" s="319">
        <v>98.407221521007827</v>
      </c>
      <c r="H4265" s="319">
        <v>66.581837373379827</v>
      </c>
      <c r="I4265" s="319">
        <v>62.392760708248083</v>
      </c>
    </row>
    <row r="4266" spans="1:9" x14ac:dyDescent="0.2">
      <c r="A4266" s="334" t="s">
        <v>30</v>
      </c>
      <c r="B4266" s="311">
        <v>21984688154</v>
      </c>
      <c r="C4266" s="311">
        <v>20332108058.580002</v>
      </c>
      <c r="D4266" s="311">
        <v>19619475281.580002</v>
      </c>
      <c r="E4266" s="311">
        <v>19619475281.580002</v>
      </c>
      <c r="F4266" s="316">
        <v>1652580095.4199982</v>
      </c>
      <c r="G4266" s="317">
        <v>92.483040542381673</v>
      </c>
      <c r="H4266" s="317">
        <v>89.241544588433655</v>
      </c>
      <c r="I4266" s="317">
        <v>89.241544588433655</v>
      </c>
    </row>
    <row r="4267" spans="1:9" x14ac:dyDescent="0.2">
      <c r="A4267" s="30" t="s">
        <v>115</v>
      </c>
      <c r="B4267" s="335">
        <v>0</v>
      </c>
      <c r="C4267" s="335">
        <v>0</v>
      </c>
      <c r="D4267" s="335">
        <v>0</v>
      </c>
      <c r="E4267" s="335">
        <v>0</v>
      </c>
      <c r="F4267" s="336">
        <v>0</v>
      </c>
      <c r="G4267" s="319">
        <v>0</v>
      </c>
      <c r="H4267" s="319">
        <v>0</v>
      </c>
      <c r="I4267" s="319">
        <v>0</v>
      </c>
    </row>
    <row r="4268" spans="1:9" x14ac:dyDescent="0.2">
      <c r="A4268" s="30" t="s">
        <v>153</v>
      </c>
      <c r="B4268" s="335">
        <v>522812000</v>
      </c>
      <c r="C4268" s="335">
        <v>486280159.57999998</v>
      </c>
      <c r="D4268" s="335">
        <v>486280159.57999998</v>
      </c>
      <c r="E4268" s="335">
        <v>486280159.57999998</v>
      </c>
      <c r="F4268" s="336">
        <v>36531840.420000017</v>
      </c>
      <c r="G4268" s="319">
        <v>93.012432687084456</v>
      </c>
      <c r="H4268" s="319">
        <v>93.012432687084456</v>
      </c>
      <c r="I4268" s="319">
        <v>93.012432687084456</v>
      </c>
    </row>
    <row r="4269" spans="1:9" x14ac:dyDescent="0.2">
      <c r="A4269" s="30" t="s">
        <v>117</v>
      </c>
      <c r="B4269" s="335">
        <v>3184473330</v>
      </c>
      <c r="C4269" s="335">
        <v>3136167000</v>
      </c>
      <c r="D4269" s="335">
        <v>2584567000</v>
      </c>
      <c r="E4269" s="335">
        <v>2584567000</v>
      </c>
      <c r="F4269" s="336">
        <v>48306330</v>
      </c>
      <c r="G4269" s="319">
        <v>98.483066900108099</v>
      </c>
      <c r="H4269" s="319">
        <v>81.161521299347797</v>
      </c>
      <c r="I4269" s="319">
        <v>81.161521299347797</v>
      </c>
    </row>
    <row r="4270" spans="1:9" x14ac:dyDescent="0.2">
      <c r="A4270" s="30" t="s">
        <v>118</v>
      </c>
      <c r="B4270" s="335">
        <v>267769000</v>
      </c>
      <c r="C4270" s="335">
        <v>267769000</v>
      </c>
      <c r="D4270" s="335">
        <v>106736223</v>
      </c>
      <c r="E4270" s="335">
        <v>106736223</v>
      </c>
      <c r="F4270" s="336">
        <v>0</v>
      </c>
      <c r="G4270" s="319">
        <v>100</v>
      </c>
      <c r="H4270" s="319">
        <v>39.861306947406163</v>
      </c>
      <c r="I4270" s="319">
        <v>39.861306947406163</v>
      </c>
    </row>
    <row r="4271" spans="1:9" x14ac:dyDescent="0.2">
      <c r="A4271" s="30" t="s">
        <v>124</v>
      </c>
      <c r="B4271" s="335">
        <v>18009633824</v>
      </c>
      <c r="C4271" s="335">
        <v>16441891899</v>
      </c>
      <c r="D4271" s="335">
        <v>16441891899</v>
      </c>
      <c r="E4271" s="335">
        <v>16441891899</v>
      </c>
      <c r="F4271" s="336">
        <v>1567741925</v>
      </c>
      <c r="G4271" s="319">
        <v>91.294981673026598</v>
      </c>
      <c r="H4271" s="319">
        <v>91.294981673026598</v>
      </c>
      <c r="I4271" s="319">
        <v>91.294981673026598</v>
      </c>
    </row>
    <row r="4272" spans="1:9" x14ac:dyDescent="0.2">
      <c r="A4272" s="334" t="s">
        <v>127</v>
      </c>
      <c r="B4272" s="311">
        <v>405331000</v>
      </c>
      <c r="C4272" s="311">
        <v>0</v>
      </c>
      <c r="D4272" s="311">
        <v>0</v>
      </c>
      <c r="E4272" s="311">
        <v>0</v>
      </c>
      <c r="F4272" s="316">
        <v>405331000</v>
      </c>
      <c r="G4272" s="317">
        <v>0</v>
      </c>
      <c r="H4272" s="317">
        <v>0</v>
      </c>
      <c r="I4272" s="317">
        <v>0</v>
      </c>
    </row>
    <row r="4273" spans="1:9" x14ac:dyDescent="0.2">
      <c r="A4273" s="30" t="s">
        <v>130</v>
      </c>
      <c r="B4273" s="335">
        <v>405331000</v>
      </c>
      <c r="C4273" s="335">
        <v>0</v>
      </c>
      <c r="D4273" s="335">
        <v>0</v>
      </c>
      <c r="E4273" s="335">
        <v>0</v>
      </c>
      <c r="F4273" s="336">
        <v>405331000</v>
      </c>
      <c r="G4273" s="319">
        <v>0</v>
      </c>
      <c r="H4273" s="319">
        <v>0</v>
      </c>
      <c r="I4273" s="319">
        <v>0</v>
      </c>
    </row>
    <row r="4274" spans="1:9" x14ac:dyDescent="0.2">
      <c r="A4274" s="334" t="s">
        <v>1254</v>
      </c>
      <c r="B4274" s="311">
        <v>3564115309366</v>
      </c>
      <c r="C4274" s="311">
        <v>3210936660372.8096</v>
      </c>
      <c r="D4274" s="311">
        <v>1696089155538.52</v>
      </c>
      <c r="E4274" s="311">
        <v>1525281463234.98</v>
      </c>
      <c r="F4274" s="316">
        <v>353178648993.19043</v>
      </c>
      <c r="G4274" s="317">
        <v>90.090706435196239</v>
      </c>
      <c r="H4274" s="317">
        <v>47.587942822204241</v>
      </c>
      <c r="I4274" s="317">
        <v>42.795513916924968</v>
      </c>
    </row>
    <row r="4275" spans="1:9" x14ac:dyDescent="0.2">
      <c r="A4275" s="334" t="s">
        <v>109</v>
      </c>
      <c r="B4275" s="311">
        <v>590536481108</v>
      </c>
      <c r="C4275" s="311">
        <v>566378299783.83008</v>
      </c>
      <c r="D4275" s="311">
        <v>555452924259.02002</v>
      </c>
      <c r="E4275" s="311">
        <v>554820287366.66992</v>
      </c>
      <c r="F4275" s="316">
        <v>24158181324.169922</v>
      </c>
      <c r="G4275" s="317">
        <v>95.909112798782076</v>
      </c>
      <c r="H4275" s="317">
        <v>94.059036491165784</v>
      </c>
      <c r="I4275" s="317">
        <v>93.951907310735962</v>
      </c>
    </row>
    <row r="4276" spans="1:9" x14ac:dyDescent="0.2">
      <c r="A4276" s="334" t="s">
        <v>29</v>
      </c>
      <c r="B4276" s="311">
        <v>19297517519</v>
      </c>
      <c r="C4276" s="311">
        <v>17815194460.869999</v>
      </c>
      <c r="D4276" s="311">
        <v>14260672869.299999</v>
      </c>
      <c r="E4276" s="311">
        <v>13628035976.950001</v>
      </c>
      <c r="F4276" s="316">
        <v>1482323058.1300011</v>
      </c>
      <c r="G4276" s="317">
        <v>92.318581617192308</v>
      </c>
      <c r="H4276" s="317">
        <v>73.899002062100422</v>
      </c>
      <c r="I4276" s="317">
        <v>70.620669024044531</v>
      </c>
    </row>
    <row r="4277" spans="1:9" x14ac:dyDescent="0.2">
      <c r="A4277" s="30" t="s">
        <v>113</v>
      </c>
      <c r="B4277" s="335">
        <v>19297517519</v>
      </c>
      <c r="C4277" s="335">
        <v>17815194460.869999</v>
      </c>
      <c r="D4277" s="335">
        <v>14260672869.299999</v>
      </c>
      <c r="E4277" s="335">
        <v>13628035976.950001</v>
      </c>
      <c r="F4277" s="336">
        <v>1482323058.1300011</v>
      </c>
      <c r="G4277" s="319">
        <v>92.318581617192308</v>
      </c>
      <c r="H4277" s="319">
        <v>73.899002062100422</v>
      </c>
      <c r="I4277" s="319">
        <v>70.620669024044531</v>
      </c>
    </row>
    <row r="4278" spans="1:9" x14ac:dyDescent="0.2">
      <c r="A4278" s="334" t="s">
        <v>30</v>
      </c>
      <c r="B4278" s="311">
        <v>564233893937</v>
      </c>
      <c r="C4278" s="311">
        <v>541635172854.96002</v>
      </c>
      <c r="D4278" s="311">
        <v>534264318921.72003</v>
      </c>
      <c r="E4278" s="311">
        <v>534264318921.72003</v>
      </c>
      <c r="F4278" s="316">
        <v>22598721082.039978</v>
      </c>
      <c r="G4278" s="317">
        <v>95.994795540488525</v>
      </c>
      <c r="H4278" s="317">
        <v>94.688448294702013</v>
      </c>
      <c r="I4278" s="317">
        <v>94.688448294702013</v>
      </c>
    </row>
    <row r="4279" spans="1:9" x14ac:dyDescent="0.2">
      <c r="A4279" s="30" t="s">
        <v>1732</v>
      </c>
      <c r="B4279" s="335">
        <v>46301000000</v>
      </c>
      <c r="C4279" s="335">
        <v>45617135632</v>
      </c>
      <c r="D4279" s="335">
        <v>45617135632</v>
      </c>
      <c r="E4279" s="335">
        <v>45617135632</v>
      </c>
      <c r="F4279" s="336">
        <v>683864368</v>
      </c>
      <c r="G4279" s="319">
        <v>98.523003028012354</v>
      </c>
      <c r="H4279" s="319">
        <v>98.523003028012354</v>
      </c>
      <c r="I4279" s="319">
        <v>98.523003028012354</v>
      </c>
    </row>
    <row r="4280" spans="1:9" x14ac:dyDescent="0.2">
      <c r="A4280" s="30" t="s">
        <v>1255</v>
      </c>
      <c r="B4280" s="335">
        <v>5324155000</v>
      </c>
      <c r="C4280" s="335">
        <v>5324155000</v>
      </c>
      <c r="D4280" s="335">
        <v>5324155000</v>
      </c>
      <c r="E4280" s="335">
        <v>5324155000</v>
      </c>
      <c r="F4280" s="336">
        <v>0</v>
      </c>
      <c r="G4280" s="319">
        <v>100</v>
      </c>
      <c r="H4280" s="319">
        <v>100</v>
      </c>
      <c r="I4280" s="319">
        <v>100</v>
      </c>
    </row>
    <row r="4281" spans="1:9" x14ac:dyDescent="0.2">
      <c r="A4281" s="30" t="s">
        <v>1256</v>
      </c>
      <c r="B4281" s="335">
        <v>120086000000</v>
      </c>
      <c r="C4281" s="335">
        <v>120086000000</v>
      </c>
      <c r="D4281" s="335">
        <v>114290000000</v>
      </c>
      <c r="E4281" s="335">
        <v>114290000000</v>
      </c>
      <c r="F4281" s="336">
        <v>0</v>
      </c>
      <c r="G4281" s="319">
        <v>100</v>
      </c>
      <c r="H4281" s="319">
        <v>95.17345902103493</v>
      </c>
      <c r="I4281" s="319">
        <v>95.17345902103493</v>
      </c>
    </row>
    <row r="4282" spans="1:9" x14ac:dyDescent="0.2">
      <c r="A4282" s="30" t="s">
        <v>115</v>
      </c>
      <c r="B4282" s="335">
        <v>6857048011</v>
      </c>
      <c r="C4282" s="335">
        <v>0</v>
      </c>
      <c r="D4282" s="335">
        <v>0</v>
      </c>
      <c r="E4282" s="335">
        <v>0</v>
      </c>
      <c r="F4282" s="336">
        <v>6857048011</v>
      </c>
      <c r="G4282" s="319">
        <v>0</v>
      </c>
      <c r="H4282" s="319">
        <v>0</v>
      </c>
      <c r="I4282" s="319">
        <v>0</v>
      </c>
    </row>
    <row r="4283" spans="1:9" x14ac:dyDescent="0.2">
      <c r="A4283" s="30" t="s">
        <v>301</v>
      </c>
      <c r="B4283" s="335">
        <v>10787286630</v>
      </c>
      <c r="C4283" s="335">
        <v>10557626100</v>
      </c>
      <c r="D4283" s="335">
        <v>9663452400</v>
      </c>
      <c r="E4283" s="335">
        <v>9663452400</v>
      </c>
      <c r="F4283" s="336">
        <v>229660530</v>
      </c>
      <c r="G4283" s="319">
        <v>97.871007437947355</v>
      </c>
      <c r="H4283" s="319">
        <v>89.581863646094661</v>
      </c>
      <c r="I4283" s="319">
        <v>89.581863646094661</v>
      </c>
    </row>
    <row r="4284" spans="1:9" x14ac:dyDescent="0.2">
      <c r="A4284" s="30" t="s">
        <v>1710</v>
      </c>
      <c r="B4284" s="335">
        <v>11943501498</v>
      </c>
      <c r="C4284" s="335">
        <v>8986930558.9099998</v>
      </c>
      <c r="D4284" s="335">
        <v>8306250325.6700001</v>
      </c>
      <c r="E4284" s="335">
        <v>8306250325.6700001</v>
      </c>
      <c r="F4284" s="336">
        <v>2956570939.0900002</v>
      </c>
      <c r="G4284" s="319">
        <v>75.245358828940638</v>
      </c>
      <c r="H4284" s="319">
        <v>69.546190680018952</v>
      </c>
      <c r="I4284" s="319">
        <v>69.546190680018952</v>
      </c>
    </row>
    <row r="4285" spans="1:9" x14ac:dyDescent="0.2">
      <c r="A4285" s="30" t="s">
        <v>1257</v>
      </c>
      <c r="B4285" s="335">
        <v>18000000000</v>
      </c>
      <c r="C4285" s="335">
        <v>9194063727</v>
      </c>
      <c r="D4285" s="335">
        <v>9194063727</v>
      </c>
      <c r="E4285" s="335">
        <v>9194063727</v>
      </c>
      <c r="F4285" s="336">
        <v>8805936273</v>
      </c>
      <c r="G4285" s="319">
        <v>51.078131816666669</v>
      </c>
      <c r="H4285" s="319">
        <v>51.078131816666669</v>
      </c>
      <c r="I4285" s="319">
        <v>51.078131816666669</v>
      </c>
    </row>
    <row r="4286" spans="1:9" x14ac:dyDescent="0.2">
      <c r="A4286" s="30" t="s">
        <v>1711</v>
      </c>
      <c r="B4286" s="335">
        <v>157000805000</v>
      </c>
      <c r="C4286" s="335">
        <v>157000805000</v>
      </c>
      <c r="D4286" s="335">
        <v>157000805000</v>
      </c>
      <c r="E4286" s="335">
        <v>157000805000</v>
      </c>
      <c r="F4286" s="336">
        <v>0</v>
      </c>
      <c r="G4286" s="319">
        <v>100</v>
      </c>
      <c r="H4286" s="319">
        <v>100</v>
      </c>
      <c r="I4286" s="319">
        <v>100</v>
      </c>
    </row>
    <row r="4287" spans="1:9" x14ac:dyDescent="0.2">
      <c r="A4287" s="30" t="s">
        <v>1712</v>
      </c>
      <c r="B4287" s="335">
        <v>2864079000</v>
      </c>
      <c r="C4287" s="335">
        <v>2864079000</v>
      </c>
      <c r="D4287" s="335">
        <v>2864079000</v>
      </c>
      <c r="E4287" s="335">
        <v>2864079000</v>
      </c>
      <c r="F4287" s="336">
        <v>0</v>
      </c>
      <c r="G4287" s="319">
        <v>100</v>
      </c>
      <c r="H4287" s="319">
        <v>100</v>
      </c>
      <c r="I4287" s="319">
        <v>100</v>
      </c>
    </row>
    <row r="4288" spans="1:9" x14ac:dyDescent="0.2">
      <c r="A4288" s="30" t="s">
        <v>123</v>
      </c>
      <c r="B4288" s="335">
        <v>2261123000</v>
      </c>
      <c r="C4288" s="335">
        <v>2075155048.05</v>
      </c>
      <c r="D4288" s="335">
        <v>2075155048.05</v>
      </c>
      <c r="E4288" s="335">
        <v>2075155048.05</v>
      </c>
      <c r="F4288" s="336">
        <v>185967951.95000005</v>
      </c>
      <c r="G4288" s="319">
        <v>91.775416377171865</v>
      </c>
      <c r="H4288" s="319">
        <v>91.775416377171865</v>
      </c>
      <c r="I4288" s="319">
        <v>91.775416377171865</v>
      </c>
    </row>
    <row r="4289" spans="1:9" x14ac:dyDescent="0.2">
      <c r="A4289" s="30" t="s">
        <v>124</v>
      </c>
      <c r="B4289" s="335">
        <v>2894903798</v>
      </c>
      <c r="C4289" s="335">
        <v>15230789</v>
      </c>
      <c r="D4289" s="335">
        <v>15230789</v>
      </c>
      <c r="E4289" s="335">
        <v>15230789</v>
      </c>
      <c r="F4289" s="336">
        <v>2879673009</v>
      </c>
      <c r="G4289" s="319">
        <v>0.5261241845246285</v>
      </c>
      <c r="H4289" s="319">
        <v>0.5261241845246285</v>
      </c>
      <c r="I4289" s="319">
        <v>0.5261241845246285</v>
      </c>
    </row>
    <row r="4290" spans="1:9" x14ac:dyDescent="0.2">
      <c r="A4290" s="30" t="s">
        <v>1713</v>
      </c>
      <c r="B4290" s="335">
        <v>179913992000</v>
      </c>
      <c r="C4290" s="335">
        <v>179913992000</v>
      </c>
      <c r="D4290" s="335">
        <v>179913992000</v>
      </c>
      <c r="E4290" s="335">
        <v>179913992000</v>
      </c>
      <c r="F4290" s="336">
        <v>0</v>
      </c>
      <c r="G4290" s="319">
        <v>100</v>
      </c>
      <c r="H4290" s="319">
        <v>100</v>
      </c>
      <c r="I4290" s="319">
        <v>100</v>
      </c>
    </row>
    <row r="4291" spans="1:9" x14ac:dyDescent="0.2">
      <c r="A4291" s="334" t="s">
        <v>127</v>
      </c>
      <c r="B4291" s="311">
        <v>7005069652</v>
      </c>
      <c r="C4291" s="311">
        <v>6927932468</v>
      </c>
      <c r="D4291" s="311">
        <v>6927932468</v>
      </c>
      <c r="E4291" s="311">
        <v>6927932468</v>
      </c>
      <c r="F4291" s="316">
        <v>77137184</v>
      </c>
      <c r="G4291" s="317">
        <v>98.898837729929255</v>
      </c>
      <c r="H4291" s="317">
        <v>98.898837729929255</v>
      </c>
      <c r="I4291" s="317">
        <v>98.898837729929255</v>
      </c>
    </row>
    <row r="4292" spans="1:9" x14ac:dyDescent="0.2">
      <c r="A4292" s="30" t="s">
        <v>128</v>
      </c>
      <c r="B4292" s="335">
        <v>322734282</v>
      </c>
      <c r="C4292" s="335">
        <v>245597098</v>
      </c>
      <c r="D4292" s="335">
        <v>245597098</v>
      </c>
      <c r="E4292" s="335">
        <v>245597098</v>
      </c>
      <c r="F4292" s="336">
        <v>77137184</v>
      </c>
      <c r="G4292" s="319">
        <v>76.09885645801954</v>
      </c>
      <c r="H4292" s="319">
        <v>76.09885645801954</v>
      </c>
      <c r="I4292" s="319">
        <v>76.09885645801954</v>
      </c>
    </row>
    <row r="4293" spans="1:9" x14ac:dyDescent="0.2">
      <c r="A4293" s="30" t="s">
        <v>130</v>
      </c>
      <c r="B4293" s="335">
        <v>6682335370</v>
      </c>
      <c r="C4293" s="335">
        <v>6682335370</v>
      </c>
      <c r="D4293" s="335">
        <v>6682335370</v>
      </c>
      <c r="E4293" s="335">
        <v>6682335370</v>
      </c>
      <c r="F4293" s="336">
        <v>0</v>
      </c>
      <c r="G4293" s="319">
        <v>100</v>
      </c>
      <c r="H4293" s="319">
        <v>100</v>
      </c>
      <c r="I4293" s="319">
        <v>100</v>
      </c>
    </row>
    <row r="4294" spans="1:9" x14ac:dyDescent="0.2">
      <c r="A4294" s="334" t="s">
        <v>131</v>
      </c>
      <c r="B4294" s="311">
        <v>2973578828258</v>
      </c>
      <c r="C4294" s="311">
        <v>2644558360588.9795</v>
      </c>
      <c r="D4294" s="311">
        <v>1140636231279.5</v>
      </c>
      <c r="E4294" s="311">
        <v>970461175868.31006</v>
      </c>
      <c r="F4294" s="316">
        <v>329020467669.02051</v>
      </c>
      <c r="G4294" s="317">
        <v>88.935202775109573</v>
      </c>
      <c r="H4294" s="317">
        <v>38.359037952517113</v>
      </c>
      <c r="I4294" s="317">
        <v>32.636134164192697</v>
      </c>
    </row>
    <row r="4295" spans="1:9" x14ac:dyDescent="0.2">
      <c r="A4295" s="334" t="s">
        <v>1651</v>
      </c>
      <c r="B4295" s="311">
        <v>2973578828258</v>
      </c>
      <c r="C4295" s="311">
        <v>2644558360588.9795</v>
      </c>
      <c r="D4295" s="311">
        <v>1140636231279.5</v>
      </c>
      <c r="E4295" s="311">
        <v>970461175868.31006</v>
      </c>
      <c r="F4295" s="316">
        <v>329020467669.02051</v>
      </c>
      <c r="G4295" s="317">
        <v>88.935202775109573</v>
      </c>
      <c r="H4295" s="317">
        <v>38.359037952517113</v>
      </c>
      <c r="I4295" s="317">
        <v>32.636134164192697</v>
      </c>
    </row>
    <row r="4296" spans="1:9" x14ac:dyDescent="0.2">
      <c r="A4296" s="30" t="s">
        <v>1258</v>
      </c>
      <c r="B4296" s="335">
        <v>228906651498</v>
      </c>
      <c r="C4296" s="335">
        <v>228822997924</v>
      </c>
      <c r="D4296" s="335">
        <v>15102477490.91</v>
      </c>
      <c r="E4296" s="335">
        <v>13944954075.92</v>
      </c>
      <c r="F4296" s="336">
        <v>83653574</v>
      </c>
      <c r="G4296" s="319">
        <v>99.963455158051303</v>
      </c>
      <c r="H4296" s="319">
        <v>6.5976577753757208</v>
      </c>
      <c r="I4296" s="319">
        <v>6.0919829042372058</v>
      </c>
    </row>
    <row r="4297" spans="1:9" x14ac:dyDescent="0.2">
      <c r="A4297" s="30" t="s">
        <v>1259</v>
      </c>
      <c r="B4297" s="335">
        <v>715893304673</v>
      </c>
      <c r="C4297" s="335">
        <v>594685484640.67993</v>
      </c>
      <c r="D4297" s="335">
        <v>127088601297.67999</v>
      </c>
      <c r="E4297" s="335">
        <v>87849791843.679993</v>
      </c>
      <c r="F4297" s="336">
        <v>121207820032.32007</v>
      </c>
      <c r="G4297" s="319">
        <v>83.069010529762608</v>
      </c>
      <c r="H4297" s="319">
        <v>17.752450046411667</v>
      </c>
      <c r="I4297" s="319">
        <v>12.27135262618601</v>
      </c>
    </row>
    <row r="4298" spans="1:9" x14ac:dyDescent="0.2">
      <c r="A4298" s="30" t="s">
        <v>1260</v>
      </c>
      <c r="B4298" s="335">
        <v>558508407798</v>
      </c>
      <c r="C4298" s="335">
        <v>490995238537.66998</v>
      </c>
      <c r="D4298" s="335">
        <v>142070902285.33002</v>
      </c>
      <c r="E4298" s="335">
        <v>46483069983.330002</v>
      </c>
      <c r="F4298" s="336">
        <v>67513169260.330017</v>
      </c>
      <c r="G4298" s="319">
        <v>87.911879513773044</v>
      </c>
      <c r="H4298" s="319">
        <v>25.437558379016185</v>
      </c>
      <c r="I4298" s="319">
        <v>8.3227162446123621</v>
      </c>
    </row>
    <row r="4299" spans="1:9" x14ac:dyDescent="0.2">
      <c r="A4299" s="30" t="s">
        <v>1261</v>
      </c>
      <c r="B4299" s="335">
        <v>22791401778</v>
      </c>
      <c r="C4299" s="335">
        <v>22022248212.040001</v>
      </c>
      <c r="D4299" s="335">
        <v>15228923268.450001</v>
      </c>
      <c r="E4299" s="335">
        <v>13883062952.35</v>
      </c>
      <c r="F4299" s="336">
        <v>769153565.95999908</v>
      </c>
      <c r="G4299" s="319">
        <v>96.62524677748236</v>
      </c>
      <c r="H4299" s="319">
        <v>66.818721449376227</v>
      </c>
      <c r="I4299" s="319">
        <v>60.913598415657752</v>
      </c>
    </row>
    <row r="4300" spans="1:9" x14ac:dyDescent="0.2">
      <c r="A4300" s="30" t="s">
        <v>1262</v>
      </c>
      <c r="B4300" s="335">
        <v>132999282044</v>
      </c>
      <c r="C4300" s="335">
        <v>132999282044</v>
      </c>
      <c r="D4300" s="335">
        <v>38588659876</v>
      </c>
      <c r="E4300" s="335">
        <v>38588659876</v>
      </c>
      <c r="F4300" s="336">
        <v>0</v>
      </c>
      <c r="G4300" s="319">
        <v>100</v>
      </c>
      <c r="H4300" s="319">
        <v>29.014186605333521</v>
      </c>
      <c r="I4300" s="319">
        <v>29.014186605333521</v>
      </c>
    </row>
    <row r="4301" spans="1:9" x14ac:dyDescent="0.2">
      <c r="A4301" s="30" t="s">
        <v>1263</v>
      </c>
      <c r="B4301" s="335">
        <v>417270066405</v>
      </c>
      <c r="C4301" s="335">
        <v>414287057808</v>
      </c>
      <c r="D4301" s="335">
        <v>401535265806</v>
      </c>
      <c r="E4301" s="335">
        <v>395293096590</v>
      </c>
      <c r="F4301" s="336">
        <v>2983008597</v>
      </c>
      <c r="G4301" s="319">
        <v>99.285113206729591</v>
      </c>
      <c r="H4301" s="319">
        <v>96.229108707805594</v>
      </c>
      <c r="I4301" s="319">
        <v>94.733154476106307</v>
      </c>
    </row>
    <row r="4302" spans="1:9" x14ac:dyDescent="0.2">
      <c r="A4302" s="30" t="s">
        <v>1264</v>
      </c>
      <c r="B4302" s="335">
        <v>8119330472</v>
      </c>
      <c r="C4302" s="335">
        <v>8119330472</v>
      </c>
      <c r="D4302" s="335">
        <v>8119330472</v>
      </c>
      <c r="E4302" s="335">
        <v>8119330472</v>
      </c>
      <c r="F4302" s="336">
        <v>0</v>
      </c>
      <c r="G4302" s="319">
        <v>100</v>
      </c>
      <c r="H4302" s="319">
        <v>100</v>
      </c>
      <c r="I4302" s="319">
        <v>100</v>
      </c>
    </row>
    <row r="4303" spans="1:9" x14ac:dyDescent="0.2">
      <c r="A4303" s="30" t="s">
        <v>1265</v>
      </c>
      <c r="B4303" s="335">
        <v>20314438981</v>
      </c>
      <c r="C4303" s="335">
        <v>14026270948.870001</v>
      </c>
      <c r="D4303" s="335">
        <v>10793428691.200001</v>
      </c>
      <c r="E4303" s="335">
        <v>10474674091.200001</v>
      </c>
      <c r="F4303" s="336">
        <v>6288168032.1299992</v>
      </c>
      <c r="G4303" s="319">
        <v>69.04581988204896</v>
      </c>
      <c r="H4303" s="319">
        <v>53.131807879582816</v>
      </c>
      <c r="I4303" s="319">
        <v>51.562704246949252</v>
      </c>
    </row>
    <row r="4304" spans="1:9" x14ac:dyDescent="0.2">
      <c r="A4304" s="30" t="s">
        <v>1266</v>
      </c>
      <c r="B4304" s="335">
        <v>45714997607</v>
      </c>
      <c r="C4304" s="335">
        <v>31624668243</v>
      </c>
      <c r="D4304" s="335">
        <v>24255088212</v>
      </c>
      <c r="E4304" s="335">
        <v>23360588279</v>
      </c>
      <c r="F4304" s="336">
        <v>14090329364</v>
      </c>
      <c r="G4304" s="319">
        <v>69.177884498363284</v>
      </c>
      <c r="H4304" s="319">
        <v>53.057179222702175</v>
      </c>
      <c r="I4304" s="319">
        <v>51.100491090090237</v>
      </c>
    </row>
    <row r="4305" spans="1:9" x14ac:dyDescent="0.2">
      <c r="A4305" s="30" t="s">
        <v>1267</v>
      </c>
      <c r="B4305" s="335">
        <v>53523800000</v>
      </c>
      <c r="C4305" s="335">
        <v>53391729950</v>
      </c>
      <c r="D4305" s="335">
        <v>43212284853</v>
      </c>
      <c r="E4305" s="335">
        <v>40572873853</v>
      </c>
      <c r="F4305" s="336">
        <v>132070050</v>
      </c>
      <c r="G4305" s="319">
        <v>99.753249862677905</v>
      </c>
      <c r="H4305" s="319">
        <v>80.734710265339899</v>
      </c>
      <c r="I4305" s="319">
        <v>75.803425491089953</v>
      </c>
    </row>
    <row r="4306" spans="1:9" x14ac:dyDescent="0.2">
      <c r="A4306" s="30" t="s">
        <v>1268</v>
      </c>
      <c r="B4306" s="335">
        <v>224000000000</v>
      </c>
      <c r="C4306" s="335">
        <v>220265313697.32999</v>
      </c>
      <c r="D4306" s="335">
        <v>76500573816.330002</v>
      </c>
      <c r="E4306" s="335">
        <v>70153694726.330002</v>
      </c>
      <c r="F4306" s="336">
        <v>3734686302.6700134</v>
      </c>
      <c r="G4306" s="319">
        <v>98.332729329165176</v>
      </c>
      <c r="H4306" s="319">
        <v>34.152041882290177</v>
      </c>
      <c r="I4306" s="319">
        <v>31.31861371711161</v>
      </c>
    </row>
    <row r="4307" spans="1:9" x14ac:dyDescent="0.2">
      <c r="A4307" s="30" t="s">
        <v>1269</v>
      </c>
      <c r="B4307" s="335">
        <v>16221234715</v>
      </c>
      <c r="C4307" s="335">
        <v>16162440933</v>
      </c>
      <c r="D4307" s="335">
        <v>13174199689</v>
      </c>
      <c r="E4307" s="335">
        <v>13174199689</v>
      </c>
      <c r="F4307" s="336">
        <v>58793782</v>
      </c>
      <c r="G4307" s="319">
        <v>99.637550513059082</v>
      </c>
      <c r="H4307" s="319">
        <v>81.215763907402405</v>
      </c>
      <c r="I4307" s="319">
        <v>81.215763907402405</v>
      </c>
    </row>
    <row r="4308" spans="1:9" x14ac:dyDescent="0.2">
      <c r="A4308" s="30" t="s">
        <v>1270</v>
      </c>
      <c r="B4308" s="335">
        <v>19500000000</v>
      </c>
      <c r="C4308" s="335">
        <v>19398325173</v>
      </c>
      <c r="D4308" s="335">
        <v>1447827884</v>
      </c>
      <c r="E4308" s="335">
        <v>1434690384</v>
      </c>
      <c r="F4308" s="336">
        <v>101674827</v>
      </c>
      <c r="G4308" s="319">
        <v>99.478590630769219</v>
      </c>
      <c r="H4308" s="319">
        <v>7.4247583794871801</v>
      </c>
      <c r="I4308" s="319">
        <v>7.3573865846153845</v>
      </c>
    </row>
    <row r="4309" spans="1:9" x14ac:dyDescent="0.2">
      <c r="A4309" s="30" t="s">
        <v>1271</v>
      </c>
      <c r="B4309" s="335">
        <v>206611190272</v>
      </c>
      <c r="C4309" s="335">
        <v>106721249155.19</v>
      </c>
      <c r="D4309" s="335">
        <v>54155468217.970001</v>
      </c>
      <c r="E4309" s="335">
        <v>50908458299.040001</v>
      </c>
      <c r="F4309" s="336">
        <v>99889941116.809998</v>
      </c>
      <c r="G4309" s="319">
        <v>51.653179585623285</v>
      </c>
      <c r="H4309" s="319">
        <v>26.211294822257823</v>
      </c>
      <c r="I4309" s="319">
        <v>24.639739131273533</v>
      </c>
    </row>
    <row r="4310" spans="1:9" x14ac:dyDescent="0.2">
      <c r="A4310" s="30" t="s">
        <v>1272</v>
      </c>
      <c r="B4310" s="335">
        <v>116781000000</v>
      </c>
      <c r="C4310" s="335">
        <v>114498069607</v>
      </c>
      <c r="D4310" s="335">
        <v>43518985108</v>
      </c>
      <c r="E4310" s="335">
        <v>38102960098</v>
      </c>
      <c r="F4310" s="336">
        <v>2282930393</v>
      </c>
      <c r="G4310" s="319">
        <v>98.045118304347454</v>
      </c>
      <c r="H4310" s="319">
        <v>37.265467077692435</v>
      </c>
      <c r="I4310" s="319">
        <v>32.627704933165496</v>
      </c>
    </row>
    <row r="4311" spans="1:9" x14ac:dyDescent="0.2">
      <c r="A4311" s="30" t="s">
        <v>1273</v>
      </c>
      <c r="B4311" s="335">
        <v>17766640000</v>
      </c>
      <c r="C4311" s="335">
        <v>17732587600</v>
      </c>
      <c r="D4311" s="335">
        <v>15725750756</v>
      </c>
      <c r="E4311" s="335">
        <v>14729662015</v>
      </c>
      <c r="F4311" s="336">
        <v>34052400</v>
      </c>
      <c r="G4311" s="319">
        <v>99.808335171985249</v>
      </c>
      <c r="H4311" s="319">
        <v>88.512801272497228</v>
      </c>
      <c r="I4311" s="319">
        <v>82.906289624824964</v>
      </c>
    </row>
    <row r="4312" spans="1:9" x14ac:dyDescent="0.2">
      <c r="A4312" s="30" t="s">
        <v>1274</v>
      </c>
      <c r="B4312" s="335">
        <v>29575536633</v>
      </c>
      <c r="C4312" s="335">
        <v>24227379776</v>
      </c>
      <c r="D4312" s="335">
        <v>14415284875</v>
      </c>
      <c r="E4312" s="335">
        <v>10733926875</v>
      </c>
      <c r="F4312" s="336">
        <v>5348156857</v>
      </c>
      <c r="G4312" s="319">
        <v>81.916957506588076</v>
      </c>
      <c r="H4312" s="319">
        <v>48.740569119261941</v>
      </c>
      <c r="I4312" s="319">
        <v>36.293261583707739</v>
      </c>
    </row>
    <row r="4313" spans="1:9" x14ac:dyDescent="0.2">
      <c r="A4313" s="30" t="s">
        <v>1275</v>
      </c>
      <c r="B4313" s="335">
        <v>3938778917</v>
      </c>
      <c r="C4313" s="335">
        <v>3938778917</v>
      </c>
      <c r="D4313" s="335">
        <v>3289728733</v>
      </c>
      <c r="E4313" s="335">
        <v>3289728733</v>
      </c>
      <c r="F4313" s="336">
        <v>0</v>
      </c>
      <c r="G4313" s="319">
        <v>100</v>
      </c>
      <c r="H4313" s="319">
        <v>83.521538078751732</v>
      </c>
      <c r="I4313" s="319">
        <v>83.521538078751732</v>
      </c>
    </row>
    <row r="4314" spans="1:9" x14ac:dyDescent="0.2">
      <c r="A4314" s="30" t="s">
        <v>1276</v>
      </c>
      <c r="B4314" s="335">
        <v>11288202438</v>
      </c>
      <c r="C4314" s="335">
        <v>11012325942.66</v>
      </c>
      <c r="D4314" s="335">
        <v>10035409641.65</v>
      </c>
      <c r="E4314" s="335">
        <v>9615391578.1299992</v>
      </c>
      <c r="F4314" s="336">
        <v>275876495.34000015</v>
      </c>
      <c r="G4314" s="319">
        <v>97.556063537527422</v>
      </c>
      <c r="H4314" s="319">
        <v>88.901751158070425</v>
      </c>
      <c r="I4314" s="319">
        <v>85.180892448927565</v>
      </c>
    </row>
    <row r="4315" spans="1:9" x14ac:dyDescent="0.2">
      <c r="A4315" s="30" t="s">
        <v>1694</v>
      </c>
      <c r="B4315" s="335">
        <v>17787028269</v>
      </c>
      <c r="C4315" s="335">
        <v>16896293774</v>
      </c>
      <c r="D4315" s="335">
        <v>13611651278</v>
      </c>
      <c r="E4315" s="335">
        <v>12277016481</v>
      </c>
      <c r="F4315" s="336">
        <v>890734495</v>
      </c>
      <c r="G4315" s="319">
        <v>94.992224212335614</v>
      </c>
      <c r="H4315" s="319">
        <v>76.525719036062782</v>
      </c>
      <c r="I4315" s="319">
        <v>69.02230263161448</v>
      </c>
    </row>
    <row r="4316" spans="1:9" x14ac:dyDescent="0.2">
      <c r="A4316" s="30" t="s">
        <v>1695</v>
      </c>
      <c r="B4316" s="335">
        <v>29449578722</v>
      </c>
      <c r="C4316" s="335">
        <v>28850866449.400002</v>
      </c>
      <c r="D4316" s="335">
        <v>20978049328.309998</v>
      </c>
      <c r="E4316" s="335">
        <v>20346616828.309998</v>
      </c>
      <c r="F4316" s="336">
        <v>598712272.59999847</v>
      </c>
      <c r="G4316" s="319">
        <v>97.966992063785497</v>
      </c>
      <c r="H4316" s="319">
        <v>71.233784110597696</v>
      </c>
      <c r="I4316" s="319">
        <v>69.089670247507712</v>
      </c>
    </row>
    <row r="4317" spans="1:9" x14ac:dyDescent="0.2">
      <c r="A4317" s="30" t="s">
        <v>1696</v>
      </c>
      <c r="B4317" s="335">
        <v>59071210998</v>
      </c>
      <c r="C4317" s="335">
        <v>57692935489.839996</v>
      </c>
      <c r="D4317" s="335">
        <v>32618027274.98</v>
      </c>
      <c r="E4317" s="335">
        <v>32150480863.98</v>
      </c>
      <c r="F4317" s="336">
        <v>1378275508.1600037</v>
      </c>
      <c r="G4317" s="319">
        <v>97.666755963058435</v>
      </c>
      <c r="H4317" s="319">
        <v>55.218145563469768</v>
      </c>
      <c r="I4317" s="319">
        <v>54.426649328500368</v>
      </c>
    </row>
    <row r="4318" spans="1:9" x14ac:dyDescent="0.2">
      <c r="A4318" s="30" t="s">
        <v>1697</v>
      </c>
      <c r="B4318" s="335">
        <v>14971746119</v>
      </c>
      <c r="C4318" s="335">
        <v>14929715285</v>
      </c>
      <c r="D4318" s="335">
        <v>14786253785</v>
      </c>
      <c r="E4318" s="335">
        <v>14724770285</v>
      </c>
      <c r="F4318" s="336">
        <v>42030834</v>
      </c>
      <c r="G4318" s="319">
        <v>99.71926565100739</v>
      </c>
      <c r="H4318" s="319">
        <v>98.761050765050044</v>
      </c>
      <c r="I4318" s="319">
        <v>98.350387242496893</v>
      </c>
    </row>
    <row r="4319" spans="1:9" x14ac:dyDescent="0.2">
      <c r="A4319" s="30" t="s">
        <v>1738</v>
      </c>
      <c r="B4319" s="335">
        <v>2574999919</v>
      </c>
      <c r="C4319" s="335">
        <v>1257770009.3</v>
      </c>
      <c r="D4319" s="335">
        <v>384058639.69</v>
      </c>
      <c r="E4319" s="335">
        <v>249476996.03999999</v>
      </c>
      <c r="F4319" s="336">
        <v>1317229909.7</v>
      </c>
      <c r="G4319" s="319">
        <v>48.845438790866233</v>
      </c>
      <c r="H4319" s="319">
        <v>14.914899097905565</v>
      </c>
      <c r="I4319" s="319">
        <v>9.6884273354417925</v>
      </c>
    </row>
    <row r="4320" spans="1:9" x14ac:dyDescent="0.2">
      <c r="A4320" s="334" t="s">
        <v>1698</v>
      </c>
      <c r="B4320" s="311">
        <v>52193340000</v>
      </c>
      <c r="C4320" s="311">
        <v>43398870791.669998</v>
      </c>
      <c r="D4320" s="311">
        <v>39255415747.360001</v>
      </c>
      <c r="E4320" s="311">
        <v>39255415747.360001</v>
      </c>
      <c r="F4320" s="316">
        <v>8794469208.3300018</v>
      </c>
      <c r="G4320" s="317">
        <v>83.150208037404767</v>
      </c>
      <c r="H4320" s="317">
        <v>75.211541831505698</v>
      </c>
      <c r="I4320" s="317">
        <v>75.211541831505698</v>
      </c>
    </row>
    <row r="4321" spans="1:9" x14ac:dyDescent="0.2">
      <c r="A4321" s="334" t="s">
        <v>109</v>
      </c>
      <c r="B4321" s="311">
        <v>34466820854</v>
      </c>
      <c r="C4321" s="311">
        <v>26539342563.989998</v>
      </c>
      <c r="D4321" s="311">
        <v>25942214127.5</v>
      </c>
      <c r="E4321" s="311">
        <v>25942214127.5</v>
      </c>
      <c r="F4321" s="316">
        <v>7927478290.0100021</v>
      </c>
      <c r="G4321" s="317">
        <v>76.999682321759622</v>
      </c>
      <c r="H4321" s="317">
        <v>75.267209115079467</v>
      </c>
      <c r="I4321" s="317">
        <v>75.267209115079467</v>
      </c>
    </row>
    <row r="4322" spans="1:9" x14ac:dyDescent="0.2">
      <c r="A4322" s="334" t="s">
        <v>28</v>
      </c>
      <c r="B4322" s="311">
        <v>31878237554</v>
      </c>
      <c r="C4322" s="311">
        <v>24363613845.779999</v>
      </c>
      <c r="D4322" s="311">
        <v>24351574955.779999</v>
      </c>
      <c r="E4322" s="311">
        <v>24351574955.779999</v>
      </c>
      <c r="F4322" s="316">
        <v>7514623708.2200012</v>
      </c>
      <c r="G4322" s="317">
        <v>76.42710424159857</v>
      </c>
      <c r="H4322" s="317">
        <v>76.389339010758533</v>
      </c>
      <c r="I4322" s="317">
        <v>76.389339010758533</v>
      </c>
    </row>
    <row r="4323" spans="1:9" x14ac:dyDescent="0.2">
      <c r="A4323" s="30" t="s">
        <v>110</v>
      </c>
      <c r="B4323" s="335">
        <v>21187783554</v>
      </c>
      <c r="C4323" s="335">
        <v>16645160763.780001</v>
      </c>
      <c r="D4323" s="335">
        <v>16644401443.780001</v>
      </c>
      <c r="E4323" s="335">
        <v>16644401443.780001</v>
      </c>
      <c r="F4323" s="336">
        <v>4542622790.2199993</v>
      </c>
      <c r="G4323" s="319">
        <v>78.560179366366967</v>
      </c>
      <c r="H4323" s="319">
        <v>78.55659560311932</v>
      </c>
      <c r="I4323" s="319">
        <v>78.55659560311932</v>
      </c>
    </row>
    <row r="4324" spans="1:9" x14ac:dyDescent="0.2">
      <c r="A4324" s="30" t="s">
        <v>111</v>
      </c>
      <c r="B4324" s="335">
        <v>7741288000</v>
      </c>
      <c r="C4324" s="335">
        <v>5611391425</v>
      </c>
      <c r="D4324" s="335">
        <v>5611335425</v>
      </c>
      <c r="E4324" s="335">
        <v>5611335425</v>
      </c>
      <c r="F4324" s="336">
        <v>2129896575</v>
      </c>
      <c r="G4324" s="319">
        <v>72.48653486344908</v>
      </c>
      <c r="H4324" s="319">
        <v>72.485811469615911</v>
      </c>
      <c r="I4324" s="319">
        <v>72.485811469615911</v>
      </c>
    </row>
    <row r="4325" spans="1:9" x14ac:dyDescent="0.2">
      <c r="A4325" s="30" t="s">
        <v>112</v>
      </c>
      <c r="B4325" s="335">
        <v>2949166000</v>
      </c>
      <c r="C4325" s="335">
        <v>2107061657</v>
      </c>
      <c r="D4325" s="335">
        <v>2095838087</v>
      </c>
      <c r="E4325" s="335">
        <v>2095838087</v>
      </c>
      <c r="F4325" s="336">
        <v>842104343</v>
      </c>
      <c r="G4325" s="319">
        <v>71.446017518172937</v>
      </c>
      <c r="H4325" s="319">
        <v>71.065449927199751</v>
      </c>
      <c r="I4325" s="319">
        <v>71.065449927199751</v>
      </c>
    </row>
    <row r="4326" spans="1:9" x14ac:dyDescent="0.2">
      <c r="A4326" s="30" t="s">
        <v>216</v>
      </c>
      <c r="B4326" s="335">
        <v>0</v>
      </c>
      <c r="C4326" s="335">
        <v>0</v>
      </c>
      <c r="D4326" s="335">
        <v>0</v>
      </c>
      <c r="E4326" s="335">
        <v>0</v>
      </c>
      <c r="F4326" s="336">
        <v>0</v>
      </c>
      <c r="G4326" s="319">
        <v>0</v>
      </c>
      <c r="H4326" s="319">
        <v>0</v>
      </c>
      <c r="I4326" s="319">
        <v>0</v>
      </c>
    </row>
    <row r="4327" spans="1:9" x14ac:dyDescent="0.2">
      <c r="A4327" s="334" t="s">
        <v>29</v>
      </c>
      <c r="B4327" s="311">
        <v>2323059000</v>
      </c>
      <c r="C4327" s="311">
        <v>1996969422.21</v>
      </c>
      <c r="D4327" s="311">
        <v>1419648567.72</v>
      </c>
      <c r="E4327" s="311">
        <v>1419648567.72</v>
      </c>
      <c r="F4327" s="316">
        <v>326089577.78999996</v>
      </c>
      <c r="G4327" s="317">
        <v>85.962923120334011</v>
      </c>
      <c r="H4327" s="317">
        <v>61.111171421819243</v>
      </c>
      <c r="I4327" s="317">
        <v>61.111171421819243</v>
      </c>
    </row>
    <row r="4328" spans="1:9" x14ac:dyDescent="0.2">
      <c r="A4328" s="30" t="s">
        <v>113</v>
      </c>
      <c r="B4328" s="335">
        <v>2323059000</v>
      </c>
      <c r="C4328" s="335">
        <v>1996969422.21</v>
      </c>
      <c r="D4328" s="335">
        <v>1419648567.72</v>
      </c>
      <c r="E4328" s="335">
        <v>1419648567.72</v>
      </c>
      <c r="F4328" s="336">
        <v>326089577.78999996</v>
      </c>
      <c r="G4328" s="319">
        <v>85.962923120334011</v>
      </c>
      <c r="H4328" s="319">
        <v>61.111171421819243</v>
      </c>
      <c r="I4328" s="319">
        <v>61.111171421819243</v>
      </c>
    </row>
    <row r="4329" spans="1:9" x14ac:dyDescent="0.2">
      <c r="A4329" s="334" t="s">
        <v>30</v>
      </c>
      <c r="B4329" s="311">
        <v>55650000</v>
      </c>
      <c r="C4329" s="311">
        <v>23754360</v>
      </c>
      <c r="D4329" s="311">
        <v>15985668</v>
      </c>
      <c r="E4329" s="311">
        <v>15985668</v>
      </c>
      <c r="F4329" s="316">
        <v>31895640</v>
      </c>
      <c r="G4329" s="317">
        <v>42.685283018867928</v>
      </c>
      <c r="H4329" s="317">
        <v>28.725369272237195</v>
      </c>
      <c r="I4329" s="317">
        <v>28.725369272237195</v>
      </c>
    </row>
    <row r="4330" spans="1:9" x14ac:dyDescent="0.2">
      <c r="A4330" s="30" t="s">
        <v>115</v>
      </c>
      <c r="B4330" s="335">
        <v>0</v>
      </c>
      <c r="C4330" s="335">
        <v>0</v>
      </c>
      <c r="D4330" s="335">
        <v>0</v>
      </c>
      <c r="E4330" s="335">
        <v>0</v>
      </c>
      <c r="F4330" s="336">
        <v>0</v>
      </c>
      <c r="G4330" s="319">
        <v>0</v>
      </c>
      <c r="H4330" s="319">
        <v>0</v>
      </c>
      <c r="I4330" s="319">
        <v>0</v>
      </c>
    </row>
    <row r="4331" spans="1:9" x14ac:dyDescent="0.2">
      <c r="A4331" s="30" t="s">
        <v>118</v>
      </c>
      <c r="B4331" s="335">
        <v>55650000</v>
      </c>
      <c r="C4331" s="335">
        <v>23754360</v>
      </c>
      <c r="D4331" s="335">
        <v>15985668</v>
      </c>
      <c r="E4331" s="335">
        <v>15985668</v>
      </c>
      <c r="F4331" s="336">
        <v>31895640</v>
      </c>
      <c r="G4331" s="319">
        <v>42.685283018867928</v>
      </c>
      <c r="H4331" s="319">
        <v>28.725369272237195</v>
      </c>
      <c r="I4331" s="319">
        <v>28.725369272237195</v>
      </c>
    </row>
    <row r="4332" spans="1:9" x14ac:dyDescent="0.2">
      <c r="A4332" s="334" t="s">
        <v>127</v>
      </c>
      <c r="B4332" s="311">
        <v>209874300</v>
      </c>
      <c r="C4332" s="311">
        <v>155004936</v>
      </c>
      <c r="D4332" s="311">
        <v>155004936</v>
      </c>
      <c r="E4332" s="311">
        <v>155004936</v>
      </c>
      <c r="F4332" s="316">
        <v>54869364</v>
      </c>
      <c r="G4332" s="317">
        <v>73.856082426480995</v>
      </c>
      <c r="H4332" s="317">
        <v>73.856082426480995</v>
      </c>
      <c r="I4332" s="317">
        <v>73.856082426480995</v>
      </c>
    </row>
    <row r="4333" spans="1:9" x14ac:dyDescent="0.2">
      <c r="A4333" s="30" t="s">
        <v>128</v>
      </c>
      <c r="B4333" s="335">
        <v>81941000</v>
      </c>
      <c r="C4333" s="335">
        <v>57148000</v>
      </c>
      <c r="D4333" s="335">
        <v>57148000</v>
      </c>
      <c r="E4333" s="335">
        <v>57148000</v>
      </c>
      <c r="F4333" s="336">
        <v>24793000</v>
      </c>
      <c r="G4333" s="319">
        <v>69.742863767832958</v>
      </c>
      <c r="H4333" s="319">
        <v>69.742863767832958</v>
      </c>
      <c r="I4333" s="319">
        <v>69.742863767832958</v>
      </c>
    </row>
    <row r="4334" spans="1:9" x14ac:dyDescent="0.2">
      <c r="A4334" s="30" t="s">
        <v>130</v>
      </c>
      <c r="B4334" s="335">
        <v>127933300</v>
      </c>
      <c r="C4334" s="335">
        <v>97856936</v>
      </c>
      <c r="D4334" s="335">
        <v>97856936</v>
      </c>
      <c r="E4334" s="335">
        <v>97856936</v>
      </c>
      <c r="F4334" s="336">
        <v>30076364</v>
      </c>
      <c r="G4334" s="319">
        <v>76.490590018392396</v>
      </c>
      <c r="H4334" s="319">
        <v>76.490590018392396</v>
      </c>
      <c r="I4334" s="319">
        <v>76.490590018392396</v>
      </c>
    </row>
    <row r="4335" spans="1:9" x14ac:dyDescent="0.2">
      <c r="A4335" s="334" t="s">
        <v>131</v>
      </c>
      <c r="B4335" s="311">
        <v>17726519146</v>
      </c>
      <c r="C4335" s="311">
        <v>16859528227.68</v>
      </c>
      <c r="D4335" s="311">
        <v>13313201619.860001</v>
      </c>
      <c r="E4335" s="311">
        <v>13313201619.860001</v>
      </c>
      <c r="F4335" s="316">
        <v>866990918.31999969</v>
      </c>
      <c r="G4335" s="317">
        <v>95.109074087364547</v>
      </c>
      <c r="H4335" s="317">
        <v>75.103304321672951</v>
      </c>
      <c r="I4335" s="317">
        <v>75.103304321672951</v>
      </c>
    </row>
    <row r="4336" spans="1:9" x14ac:dyDescent="0.2">
      <c r="A4336" s="334" t="s">
        <v>1651</v>
      </c>
      <c r="B4336" s="311">
        <v>17726519146</v>
      </c>
      <c r="C4336" s="311">
        <v>16859528227.68</v>
      </c>
      <c r="D4336" s="311">
        <v>13313201619.860001</v>
      </c>
      <c r="E4336" s="311">
        <v>13313201619.860001</v>
      </c>
      <c r="F4336" s="316">
        <v>866990918.31999969</v>
      </c>
      <c r="G4336" s="317">
        <v>95.109074087364547</v>
      </c>
      <c r="H4336" s="317">
        <v>75.103304321672951</v>
      </c>
      <c r="I4336" s="317">
        <v>75.103304321672951</v>
      </c>
    </row>
    <row r="4337" spans="1:9" x14ac:dyDescent="0.2">
      <c r="A4337" s="30" t="s">
        <v>1699</v>
      </c>
      <c r="B4337" s="335">
        <v>11704514655</v>
      </c>
      <c r="C4337" s="335">
        <v>11631091839.42</v>
      </c>
      <c r="D4337" s="335">
        <v>8639787280.3500004</v>
      </c>
      <c r="E4337" s="335">
        <v>8639787280.3500004</v>
      </c>
      <c r="F4337" s="336">
        <v>73422815.579999924</v>
      </c>
      <c r="G4337" s="319">
        <v>99.372696623959243</v>
      </c>
      <c r="H4337" s="319">
        <v>73.815852557877804</v>
      </c>
      <c r="I4337" s="319">
        <v>73.815852557877804</v>
      </c>
    </row>
    <row r="4338" spans="1:9" x14ac:dyDescent="0.2">
      <c r="A4338" s="30" t="s">
        <v>1277</v>
      </c>
      <c r="B4338" s="335">
        <v>6022004491</v>
      </c>
      <c r="C4338" s="335">
        <v>5228436388.2600002</v>
      </c>
      <c r="D4338" s="335">
        <v>4673414339.5100002</v>
      </c>
      <c r="E4338" s="335">
        <v>4673414339.5100002</v>
      </c>
      <c r="F4338" s="336">
        <v>793568102.73999977</v>
      </c>
      <c r="G4338" s="319">
        <v>86.82219344196767</v>
      </c>
      <c r="H4338" s="319">
        <v>77.605626938580102</v>
      </c>
      <c r="I4338" s="319">
        <v>77.605626938580102</v>
      </c>
    </row>
    <row r="4339" spans="1:9" x14ac:dyDescent="0.2">
      <c r="A4339" s="334" t="s">
        <v>1700</v>
      </c>
      <c r="B4339" s="311">
        <v>48383464212</v>
      </c>
      <c r="C4339" s="311">
        <v>44581510301.409996</v>
      </c>
      <c r="D4339" s="311">
        <v>30829893291.68</v>
      </c>
      <c r="E4339" s="311">
        <v>30551450088.650002</v>
      </c>
      <c r="F4339" s="316">
        <v>3801953910.590004</v>
      </c>
      <c r="G4339" s="317">
        <v>92.142038664426494</v>
      </c>
      <c r="H4339" s="317">
        <v>63.719896443532484</v>
      </c>
      <c r="I4339" s="317">
        <v>63.144403953350391</v>
      </c>
    </row>
    <row r="4340" spans="1:9" x14ac:dyDescent="0.2">
      <c r="A4340" s="334" t="s">
        <v>109</v>
      </c>
      <c r="B4340" s="311">
        <v>20197057368</v>
      </c>
      <c r="C4340" s="311">
        <v>18241779077.23</v>
      </c>
      <c r="D4340" s="311">
        <v>14975639062.33</v>
      </c>
      <c r="E4340" s="311">
        <v>14874344891.59</v>
      </c>
      <c r="F4340" s="316">
        <v>1955278290.7700005</v>
      </c>
      <c r="G4340" s="317">
        <v>90.318994222059672</v>
      </c>
      <c r="H4340" s="317">
        <v>74.147628486005303</v>
      </c>
      <c r="I4340" s="317">
        <v>73.646099134999503</v>
      </c>
    </row>
    <row r="4341" spans="1:9" x14ac:dyDescent="0.2">
      <c r="A4341" s="334" t="s">
        <v>28</v>
      </c>
      <c r="B4341" s="311">
        <v>16188299709</v>
      </c>
      <c r="C4341" s="311">
        <v>14688364709</v>
      </c>
      <c r="D4341" s="311">
        <v>12207768500</v>
      </c>
      <c r="E4341" s="311">
        <v>12207768500</v>
      </c>
      <c r="F4341" s="316">
        <v>1499935000</v>
      </c>
      <c r="G4341" s="317">
        <v>90.734450022777253</v>
      </c>
      <c r="H4341" s="317">
        <v>75.411060577368758</v>
      </c>
      <c r="I4341" s="317">
        <v>75.411060577368758</v>
      </c>
    </row>
    <row r="4342" spans="1:9" x14ac:dyDescent="0.2">
      <c r="A4342" s="30" t="s">
        <v>110</v>
      </c>
      <c r="B4342" s="335">
        <v>9725965193</v>
      </c>
      <c r="C4342" s="335">
        <v>9725965193</v>
      </c>
      <c r="D4342" s="335">
        <v>8063815977</v>
      </c>
      <c r="E4342" s="335">
        <v>8063815977</v>
      </c>
      <c r="F4342" s="336">
        <v>0</v>
      </c>
      <c r="G4342" s="319">
        <v>100</v>
      </c>
      <c r="H4342" s="319">
        <v>82.910187492792105</v>
      </c>
      <c r="I4342" s="319">
        <v>82.910187492792105</v>
      </c>
    </row>
    <row r="4343" spans="1:9" x14ac:dyDescent="0.2">
      <c r="A4343" s="30" t="s">
        <v>111</v>
      </c>
      <c r="B4343" s="335">
        <v>3449475941</v>
      </c>
      <c r="C4343" s="335">
        <v>3449475941</v>
      </c>
      <c r="D4343" s="335">
        <v>3072956932</v>
      </c>
      <c r="E4343" s="335">
        <v>3072956932</v>
      </c>
      <c r="F4343" s="336">
        <v>0</v>
      </c>
      <c r="G4343" s="319">
        <v>100</v>
      </c>
      <c r="H4343" s="319">
        <v>89.084747496721278</v>
      </c>
      <c r="I4343" s="319">
        <v>89.084747496721278</v>
      </c>
    </row>
    <row r="4344" spans="1:9" x14ac:dyDescent="0.2">
      <c r="A4344" s="30" t="s">
        <v>112</v>
      </c>
      <c r="B4344" s="335">
        <v>1512923575</v>
      </c>
      <c r="C4344" s="335">
        <v>1512923575</v>
      </c>
      <c r="D4344" s="335">
        <v>1070995591</v>
      </c>
      <c r="E4344" s="335">
        <v>1070995591</v>
      </c>
      <c r="F4344" s="336">
        <v>0</v>
      </c>
      <c r="G4344" s="319">
        <v>100</v>
      </c>
      <c r="H4344" s="319">
        <v>70.789801196666531</v>
      </c>
      <c r="I4344" s="319">
        <v>70.789801196666531</v>
      </c>
    </row>
    <row r="4345" spans="1:9" x14ac:dyDescent="0.2">
      <c r="A4345" s="30" t="s">
        <v>216</v>
      </c>
      <c r="B4345" s="335">
        <v>1499935000</v>
      </c>
      <c r="C4345" s="335">
        <v>0</v>
      </c>
      <c r="D4345" s="335">
        <v>0</v>
      </c>
      <c r="E4345" s="335">
        <v>0</v>
      </c>
      <c r="F4345" s="336">
        <v>1499935000</v>
      </c>
      <c r="G4345" s="319">
        <v>0</v>
      </c>
      <c r="H4345" s="319">
        <v>0</v>
      </c>
      <c r="I4345" s="319">
        <v>0</v>
      </c>
    </row>
    <row r="4346" spans="1:9" x14ac:dyDescent="0.2">
      <c r="A4346" s="334" t="s">
        <v>29</v>
      </c>
      <c r="B4346" s="311">
        <v>3559868291</v>
      </c>
      <c r="C4346" s="311">
        <v>3306688313.5500002</v>
      </c>
      <c r="D4346" s="311">
        <v>2533976626.6500001</v>
      </c>
      <c r="E4346" s="311">
        <v>2432682455.9099998</v>
      </c>
      <c r="F4346" s="316">
        <v>253179977.44999981</v>
      </c>
      <c r="G4346" s="317">
        <v>92.887939756364432</v>
      </c>
      <c r="H4346" s="317">
        <v>71.181752231012524</v>
      </c>
      <c r="I4346" s="317">
        <v>68.336305083541077</v>
      </c>
    </row>
    <row r="4347" spans="1:9" x14ac:dyDescent="0.2">
      <c r="A4347" s="30" t="s">
        <v>113</v>
      </c>
      <c r="B4347" s="335">
        <v>3559868291</v>
      </c>
      <c r="C4347" s="335">
        <v>3306688313.5500002</v>
      </c>
      <c r="D4347" s="335">
        <v>2533976626.6500001</v>
      </c>
      <c r="E4347" s="335">
        <v>2432682455.9099998</v>
      </c>
      <c r="F4347" s="336">
        <v>253179977.44999981</v>
      </c>
      <c r="G4347" s="319">
        <v>92.887939756364432</v>
      </c>
      <c r="H4347" s="319">
        <v>71.181752231012524</v>
      </c>
      <c r="I4347" s="319">
        <v>68.336305083541077</v>
      </c>
    </row>
    <row r="4348" spans="1:9" x14ac:dyDescent="0.2">
      <c r="A4348" s="334" t="s">
        <v>30</v>
      </c>
      <c r="B4348" s="311">
        <v>358392368</v>
      </c>
      <c r="C4348" s="311">
        <v>174462999.68000001</v>
      </c>
      <c r="D4348" s="311">
        <v>161630880.68000001</v>
      </c>
      <c r="E4348" s="311">
        <v>161630880.68000001</v>
      </c>
      <c r="F4348" s="316">
        <v>183929368.31999999</v>
      </c>
      <c r="G4348" s="317">
        <v>48.679328930352675</v>
      </c>
      <c r="H4348" s="317">
        <v>45.098862339613213</v>
      </c>
      <c r="I4348" s="317">
        <v>45.098862339613213</v>
      </c>
    </row>
    <row r="4349" spans="1:9" x14ac:dyDescent="0.2">
      <c r="A4349" s="30" t="s">
        <v>115</v>
      </c>
      <c r="B4349" s="335">
        <v>183929368</v>
      </c>
      <c r="C4349" s="335">
        <v>0</v>
      </c>
      <c r="D4349" s="335">
        <v>0</v>
      </c>
      <c r="E4349" s="335">
        <v>0</v>
      </c>
      <c r="F4349" s="336">
        <v>183929368</v>
      </c>
      <c r="G4349" s="319">
        <v>0</v>
      </c>
      <c r="H4349" s="319">
        <v>0</v>
      </c>
      <c r="I4349" s="319">
        <v>0</v>
      </c>
    </row>
    <row r="4350" spans="1:9" x14ac:dyDescent="0.2">
      <c r="A4350" s="30" t="s">
        <v>118</v>
      </c>
      <c r="B4350" s="335">
        <v>35008807</v>
      </c>
      <c r="C4350" s="335">
        <v>35008807</v>
      </c>
      <c r="D4350" s="335">
        <v>22176688</v>
      </c>
      <c r="E4350" s="335">
        <v>22176688</v>
      </c>
      <c r="F4350" s="336">
        <v>0</v>
      </c>
      <c r="G4350" s="319">
        <v>100</v>
      </c>
      <c r="H4350" s="319">
        <v>63.346026044246528</v>
      </c>
      <c r="I4350" s="319">
        <v>63.346026044246528</v>
      </c>
    </row>
    <row r="4351" spans="1:9" x14ac:dyDescent="0.2">
      <c r="A4351" s="30" t="s">
        <v>124</v>
      </c>
      <c r="B4351" s="335">
        <v>139454193</v>
      </c>
      <c r="C4351" s="335">
        <v>139454192.68000001</v>
      </c>
      <c r="D4351" s="335">
        <v>139454192.68000001</v>
      </c>
      <c r="E4351" s="335">
        <v>139454192.68000001</v>
      </c>
      <c r="F4351" s="336">
        <v>0.31999999284744263</v>
      </c>
      <c r="G4351" s="319">
        <v>99.999999770533975</v>
      </c>
      <c r="H4351" s="319">
        <v>99.999999770533975</v>
      </c>
      <c r="I4351" s="319">
        <v>99.999999770533975</v>
      </c>
    </row>
    <row r="4352" spans="1:9" x14ac:dyDescent="0.2">
      <c r="A4352" s="334" t="s">
        <v>127</v>
      </c>
      <c r="B4352" s="311">
        <v>90497000</v>
      </c>
      <c r="C4352" s="311">
        <v>72263055</v>
      </c>
      <c r="D4352" s="311">
        <v>72263055</v>
      </c>
      <c r="E4352" s="311">
        <v>72263055</v>
      </c>
      <c r="F4352" s="316">
        <v>18233945</v>
      </c>
      <c r="G4352" s="317">
        <v>79.851326563311488</v>
      </c>
      <c r="H4352" s="317">
        <v>79.851326563311488</v>
      </c>
      <c r="I4352" s="317">
        <v>79.851326563311488</v>
      </c>
    </row>
    <row r="4353" spans="1:9" x14ac:dyDescent="0.2">
      <c r="A4353" s="30" t="s">
        <v>128</v>
      </c>
      <c r="B4353" s="335">
        <v>90497000</v>
      </c>
      <c r="C4353" s="335">
        <v>72263055</v>
      </c>
      <c r="D4353" s="335">
        <v>72263055</v>
      </c>
      <c r="E4353" s="335">
        <v>72263055</v>
      </c>
      <c r="F4353" s="336">
        <v>18233945</v>
      </c>
      <c r="G4353" s="319">
        <v>79.851326563311488</v>
      </c>
      <c r="H4353" s="319">
        <v>79.851326563311488</v>
      </c>
      <c r="I4353" s="319">
        <v>79.851326563311488</v>
      </c>
    </row>
    <row r="4354" spans="1:9" x14ac:dyDescent="0.2">
      <c r="A4354" s="334" t="s">
        <v>131</v>
      </c>
      <c r="B4354" s="311">
        <v>28186406844</v>
      </c>
      <c r="C4354" s="311">
        <v>26339731224.18</v>
      </c>
      <c r="D4354" s="311">
        <v>15854254229.35</v>
      </c>
      <c r="E4354" s="311">
        <v>15677105197.060001</v>
      </c>
      <c r="F4354" s="316">
        <v>1846675619.8199997</v>
      </c>
      <c r="G4354" s="317">
        <v>93.44834682178336</v>
      </c>
      <c r="H4354" s="317">
        <v>56.24787266109044</v>
      </c>
      <c r="I4354" s="317">
        <v>55.619381653810066</v>
      </c>
    </row>
    <row r="4355" spans="1:9" x14ac:dyDescent="0.2">
      <c r="A4355" s="334" t="s">
        <v>1651</v>
      </c>
      <c r="B4355" s="311">
        <v>28186406844</v>
      </c>
      <c r="C4355" s="311">
        <v>26339731224.18</v>
      </c>
      <c r="D4355" s="311">
        <v>15854254229.35</v>
      </c>
      <c r="E4355" s="311">
        <v>15677105197.060001</v>
      </c>
      <c r="F4355" s="316">
        <v>1846675619.8199997</v>
      </c>
      <c r="G4355" s="317">
        <v>93.44834682178336</v>
      </c>
      <c r="H4355" s="317">
        <v>56.24787266109044</v>
      </c>
      <c r="I4355" s="317">
        <v>55.619381653810066</v>
      </c>
    </row>
    <row r="4356" spans="1:9" x14ac:dyDescent="0.2">
      <c r="A4356" s="30" t="s">
        <v>1278</v>
      </c>
      <c r="B4356" s="335">
        <v>17306953341</v>
      </c>
      <c r="C4356" s="335">
        <v>15846273543.969999</v>
      </c>
      <c r="D4356" s="335">
        <v>8439201105.21</v>
      </c>
      <c r="E4356" s="335">
        <v>8300982073.9200001</v>
      </c>
      <c r="F4356" s="336">
        <v>1460679797.0300007</v>
      </c>
      <c r="G4356" s="319">
        <v>91.560156381945831</v>
      </c>
      <c r="H4356" s="319">
        <v>48.76191053926064</v>
      </c>
      <c r="I4356" s="319">
        <v>47.963277593492187</v>
      </c>
    </row>
    <row r="4357" spans="1:9" x14ac:dyDescent="0.2">
      <c r="A4357" s="30" t="s">
        <v>1279</v>
      </c>
      <c r="B4357" s="335">
        <v>10879453503</v>
      </c>
      <c r="C4357" s="335">
        <v>10493457680.209999</v>
      </c>
      <c r="D4357" s="335">
        <v>7415053124.1400003</v>
      </c>
      <c r="E4357" s="335">
        <v>7376123123.1400003</v>
      </c>
      <c r="F4357" s="336">
        <v>385995822.79000092</v>
      </c>
      <c r="G4357" s="319">
        <v>96.452066064866557</v>
      </c>
      <c r="H4357" s="319">
        <v>68.15648526918477</v>
      </c>
      <c r="I4357" s="319">
        <v>67.798654786346034</v>
      </c>
    </row>
    <row r="4358" spans="1:9" x14ac:dyDescent="0.2">
      <c r="A4358" s="334" t="s">
        <v>1280</v>
      </c>
      <c r="B4358" s="311">
        <v>312913274044</v>
      </c>
      <c r="C4358" s="311">
        <v>213964212745.28</v>
      </c>
      <c r="D4358" s="311">
        <v>20933272204.16</v>
      </c>
      <c r="E4358" s="311">
        <v>19132491596.089996</v>
      </c>
      <c r="F4358" s="316">
        <v>98949061298.720001</v>
      </c>
      <c r="G4358" s="317">
        <v>68.378119592073816</v>
      </c>
      <c r="H4358" s="317">
        <v>6.6897999990938342</v>
      </c>
      <c r="I4358" s="317">
        <v>6.1143112750786344</v>
      </c>
    </row>
    <row r="4359" spans="1:9" x14ac:dyDescent="0.2">
      <c r="A4359" s="334" t="s">
        <v>109</v>
      </c>
      <c r="B4359" s="311">
        <v>23190260527</v>
      </c>
      <c r="C4359" s="311">
        <v>17491314112.740002</v>
      </c>
      <c r="D4359" s="311">
        <v>16312541907.67</v>
      </c>
      <c r="E4359" s="311">
        <v>15848989031.32</v>
      </c>
      <c r="F4359" s="316">
        <v>5698946414.2599983</v>
      </c>
      <c r="G4359" s="317">
        <v>75.425259204721655</v>
      </c>
      <c r="H4359" s="317">
        <v>70.342210639150011</v>
      </c>
      <c r="I4359" s="317">
        <v>68.343298743312133</v>
      </c>
    </row>
    <row r="4360" spans="1:9" x14ac:dyDescent="0.2">
      <c r="A4360" s="334" t="s">
        <v>29</v>
      </c>
      <c r="B4360" s="311">
        <v>20253509110</v>
      </c>
      <c r="C4360" s="311">
        <v>16334795696.75</v>
      </c>
      <c r="D4360" s="311">
        <v>15234097209.18</v>
      </c>
      <c r="E4360" s="311">
        <v>14773886745.33</v>
      </c>
      <c r="F4360" s="316">
        <v>3918713413.25</v>
      </c>
      <c r="G4360" s="317">
        <v>80.651681681594781</v>
      </c>
      <c r="H4360" s="317">
        <v>75.217075354405097</v>
      </c>
      <c r="I4360" s="317">
        <v>72.944824845367251</v>
      </c>
    </row>
    <row r="4361" spans="1:9" x14ac:dyDescent="0.2">
      <c r="A4361" s="30" t="s">
        <v>113</v>
      </c>
      <c r="B4361" s="335">
        <v>20253509110</v>
      </c>
      <c r="C4361" s="335">
        <v>16334795696.75</v>
      </c>
      <c r="D4361" s="335">
        <v>15234097209.18</v>
      </c>
      <c r="E4361" s="335">
        <v>14773886745.33</v>
      </c>
      <c r="F4361" s="336">
        <v>3918713413.25</v>
      </c>
      <c r="G4361" s="319">
        <v>80.651681681594781</v>
      </c>
      <c r="H4361" s="319">
        <v>75.217075354405097</v>
      </c>
      <c r="I4361" s="319">
        <v>72.944824845367251</v>
      </c>
    </row>
    <row r="4362" spans="1:9" x14ac:dyDescent="0.2">
      <c r="A4362" s="334" t="s">
        <v>30</v>
      </c>
      <c r="B4362" s="311">
        <v>1600000000</v>
      </c>
      <c r="C4362" s="311">
        <v>0</v>
      </c>
      <c r="D4362" s="311">
        <v>0</v>
      </c>
      <c r="E4362" s="311">
        <v>0</v>
      </c>
      <c r="F4362" s="316">
        <v>1600000000</v>
      </c>
      <c r="G4362" s="317">
        <v>0</v>
      </c>
      <c r="H4362" s="317">
        <v>0</v>
      </c>
      <c r="I4362" s="317">
        <v>0</v>
      </c>
    </row>
    <row r="4363" spans="1:9" x14ac:dyDescent="0.2">
      <c r="A4363" s="30" t="s">
        <v>124</v>
      </c>
      <c r="B4363" s="335">
        <v>1600000000</v>
      </c>
      <c r="C4363" s="335">
        <v>0</v>
      </c>
      <c r="D4363" s="335">
        <v>0</v>
      </c>
      <c r="E4363" s="335">
        <v>0</v>
      </c>
      <c r="F4363" s="336">
        <v>1600000000</v>
      </c>
      <c r="G4363" s="319">
        <v>0</v>
      </c>
      <c r="H4363" s="319">
        <v>0</v>
      </c>
      <c r="I4363" s="319">
        <v>0</v>
      </c>
    </row>
    <row r="4364" spans="1:9" x14ac:dyDescent="0.2">
      <c r="A4364" s="334" t="s">
        <v>31</v>
      </c>
      <c r="B4364" s="311">
        <v>1086654417</v>
      </c>
      <c r="C4364" s="311">
        <v>906421415.99000001</v>
      </c>
      <c r="D4364" s="311">
        <v>828347698.49000001</v>
      </c>
      <c r="E4364" s="311">
        <v>825005285.99000001</v>
      </c>
      <c r="F4364" s="316">
        <v>180233001.00999999</v>
      </c>
      <c r="G4364" s="317">
        <v>83.413954041839602</v>
      </c>
      <c r="H4364" s="317">
        <v>76.229175120538812</v>
      </c>
      <c r="I4364" s="317">
        <v>75.92158768080543</v>
      </c>
    </row>
    <row r="4365" spans="1:9" x14ac:dyDescent="0.2">
      <c r="A4365" s="30" t="s">
        <v>427</v>
      </c>
      <c r="B4365" s="335">
        <v>1086654417</v>
      </c>
      <c r="C4365" s="335">
        <v>906421415.99000001</v>
      </c>
      <c r="D4365" s="335">
        <v>828347698.49000001</v>
      </c>
      <c r="E4365" s="335">
        <v>825005285.99000001</v>
      </c>
      <c r="F4365" s="336">
        <v>180233001.00999999</v>
      </c>
      <c r="G4365" s="319">
        <v>83.413954041839602</v>
      </c>
      <c r="H4365" s="319">
        <v>76.229175120538812</v>
      </c>
      <c r="I4365" s="319">
        <v>75.92158768080543</v>
      </c>
    </row>
    <row r="4366" spans="1:9" x14ac:dyDescent="0.2">
      <c r="A4366" s="334" t="s">
        <v>127</v>
      </c>
      <c r="B4366" s="311">
        <v>250097000</v>
      </c>
      <c r="C4366" s="311">
        <v>250097000</v>
      </c>
      <c r="D4366" s="311">
        <v>250097000</v>
      </c>
      <c r="E4366" s="311">
        <v>250097000</v>
      </c>
      <c r="F4366" s="316">
        <v>0</v>
      </c>
      <c r="G4366" s="317">
        <v>100</v>
      </c>
      <c r="H4366" s="317">
        <v>100</v>
      </c>
      <c r="I4366" s="317">
        <v>100</v>
      </c>
    </row>
    <row r="4367" spans="1:9" x14ac:dyDescent="0.2">
      <c r="A4367" s="30" t="s">
        <v>130</v>
      </c>
      <c r="B4367" s="335">
        <v>250097000</v>
      </c>
      <c r="C4367" s="335">
        <v>250097000</v>
      </c>
      <c r="D4367" s="335">
        <v>250097000</v>
      </c>
      <c r="E4367" s="335">
        <v>250097000</v>
      </c>
      <c r="F4367" s="336">
        <v>0</v>
      </c>
      <c r="G4367" s="319">
        <v>100</v>
      </c>
      <c r="H4367" s="319">
        <v>100</v>
      </c>
      <c r="I4367" s="319">
        <v>100</v>
      </c>
    </row>
    <row r="4368" spans="1:9" x14ac:dyDescent="0.2">
      <c r="A4368" s="334" t="s">
        <v>131</v>
      </c>
      <c r="B4368" s="311">
        <v>289723013517</v>
      </c>
      <c r="C4368" s="311">
        <v>196472898632.53998</v>
      </c>
      <c r="D4368" s="311">
        <v>4620730296.4899998</v>
      </c>
      <c r="E4368" s="311">
        <v>3283502564.7699995</v>
      </c>
      <c r="F4368" s="316">
        <v>93250114884.460022</v>
      </c>
      <c r="G4368" s="317">
        <v>67.814046336022798</v>
      </c>
      <c r="H4368" s="317">
        <v>1.5948785843409954</v>
      </c>
      <c r="I4368" s="317">
        <v>1.1333247314084474</v>
      </c>
    </row>
    <row r="4369" spans="1:9" x14ac:dyDescent="0.2">
      <c r="A4369" s="334" t="s">
        <v>1651</v>
      </c>
      <c r="B4369" s="311">
        <v>289723013517</v>
      </c>
      <c r="C4369" s="311">
        <v>196472898632.53998</v>
      </c>
      <c r="D4369" s="311">
        <v>4620730296.4899998</v>
      </c>
      <c r="E4369" s="311">
        <v>3283502564.7699995</v>
      </c>
      <c r="F4369" s="316">
        <v>93250114884.460022</v>
      </c>
      <c r="G4369" s="317">
        <v>67.814046336022798</v>
      </c>
      <c r="H4369" s="317">
        <v>1.5948785843409954</v>
      </c>
      <c r="I4369" s="317">
        <v>1.1333247314084474</v>
      </c>
    </row>
    <row r="4370" spans="1:9" x14ac:dyDescent="0.2">
      <c r="A4370" s="30" t="s">
        <v>1278</v>
      </c>
      <c r="B4370" s="335">
        <v>138762124400</v>
      </c>
      <c r="C4370" s="335">
        <v>63062794476</v>
      </c>
      <c r="D4370" s="335">
        <v>247940401.63999999</v>
      </c>
      <c r="E4370" s="335">
        <v>247940401.63999999</v>
      </c>
      <c r="F4370" s="336">
        <v>75699329924</v>
      </c>
      <c r="G4370" s="319">
        <v>45.446691414303544</v>
      </c>
      <c r="H4370" s="319">
        <v>0.17868017134508499</v>
      </c>
      <c r="I4370" s="319">
        <v>0.17868017134508499</v>
      </c>
    </row>
    <row r="4371" spans="1:9" x14ac:dyDescent="0.2">
      <c r="A4371" s="30" t="s">
        <v>1281</v>
      </c>
      <c r="B4371" s="335">
        <v>148068313867</v>
      </c>
      <c r="C4371" s="335">
        <v>131047396317.99001</v>
      </c>
      <c r="D4371" s="335">
        <v>3410606882.8400002</v>
      </c>
      <c r="E4371" s="335">
        <v>2090874961.1199999</v>
      </c>
      <c r="F4371" s="336">
        <v>17020917549.009995</v>
      </c>
      <c r="G4371" s="319">
        <v>88.50468604356584</v>
      </c>
      <c r="H4371" s="319">
        <v>2.3034009058167051</v>
      </c>
      <c r="I4371" s="319">
        <v>1.4121015540151927</v>
      </c>
    </row>
    <row r="4372" spans="1:9" x14ac:dyDescent="0.2">
      <c r="A4372" s="30" t="s">
        <v>1282</v>
      </c>
      <c r="B4372" s="335">
        <v>2892575250</v>
      </c>
      <c r="C4372" s="335">
        <v>2362707838.5500002</v>
      </c>
      <c r="D4372" s="335">
        <v>962183012.00999999</v>
      </c>
      <c r="E4372" s="335">
        <v>944687202.00999999</v>
      </c>
      <c r="F4372" s="336">
        <v>529867411.44999981</v>
      </c>
      <c r="G4372" s="319">
        <v>81.681810647795601</v>
      </c>
      <c r="H4372" s="319">
        <v>33.263888709896136</v>
      </c>
      <c r="I4372" s="319">
        <v>32.659036338294051</v>
      </c>
    </row>
    <row r="4373" spans="1:9" x14ac:dyDescent="0.2">
      <c r="A4373" s="334" t="s">
        <v>1283</v>
      </c>
      <c r="B4373" s="311">
        <v>95866093137</v>
      </c>
      <c r="C4373" s="311">
        <v>71266351445.100006</v>
      </c>
      <c r="D4373" s="311">
        <v>46831265428.050003</v>
      </c>
      <c r="E4373" s="311">
        <v>45562386401.050003</v>
      </c>
      <c r="F4373" s="316">
        <v>24599741691.899994</v>
      </c>
      <c r="G4373" s="317">
        <v>74.339476151651368</v>
      </c>
      <c r="H4373" s="317">
        <v>48.850708207253774</v>
      </c>
      <c r="I4373" s="317">
        <v>47.527112986588342</v>
      </c>
    </row>
    <row r="4374" spans="1:9" x14ac:dyDescent="0.2">
      <c r="A4374" s="334" t="s">
        <v>109</v>
      </c>
      <c r="B4374" s="311">
        <v>4607104918</v>
      </c>
      <c r="C4374" s="311">
        <v>2591080959.25</v>
      </c>
      <c r="D4374" s="311">
        <v>2413219692.8600001</v>
      </c>
      <c r="E4374" s="311">
        <v>2411760322.8600001</v>
      </c>
      <c r="F4374" s="316">
        <v>2016023958.75</v>
      </c>
      <c r="G4374" s="317">
        <v>56.240980081148649</v>
      </c>
      <c r="H4374" s="317">
        <v>52.380393670470347</v>
      </c>
      <c r="I4374" s="317">
        <v>52.348717161556948</v>
      </c>
    </row>
    <row r="4375" spans="1:9" x14ac:dyDescent="0.2">
      <c r="A4375" s="334" t="s">
        <v>29</v>
      </c>
      <c r="B4375" s="311">
        <v>3919149343</v>
      </c>
      <c r="C4375" s="311">
        <v>2340001682.25</v>
      </c>
      <c r="D4375" s="311">
        <v>2253099772.8600001</v>
      </c>
      <c r="E4375" s="311">
        <v>2251640402.8600001</v>
      </c>
      <c r="F4375" s="316">
        <v>1579147660.75</v>
      </c>
      <c r="G4375" s="317">
        <v>59.706877116828458</v>
      </c>
      <c r="H4375" s="317">
        <v>57.48951049503296</v>
      </c>
      <c r="I4375" s="317">
        <v>57.452273587932012</v>
      </c>
    </row>
    <row r="4376" spans="1:9" x14ac:dyDescent="0.2">
      <c r="A4376" s="30" t="s">
        <v>113</v>
      </c>
      <c r="B4376" s="335">
        <v>3919149343</v>
      </c>
      <c r="C4376" s="335">
        <v>2340001682.25</v>
      </c>
      <c r="D4376" s="335">
        <v>2253099772.8600001</v>
      </c>
      <c r="E4376" s="335">
        <v>2251640402.8600001</v>
      </c>
      <c r="F4376" s="336">
        <v>1579147660.75</v>
      </c>
      <c r="G4376" s="319">
        <v>59.706877116828458</v>
      </c>
      <c r="H4376" s="319">
        <v>57.48951049503296</v>
      </c>
      <c r="I4376" s="319">
        <v>57.452273587932012</v>
      </c>
    </row>
    <row r="4377" spans="1:9" x14ac:dyDescent="0.2">
      <c r="A4377" s="334" t="s">
        <v>30</v>
      </c>
      <c r="B4377" s="311">
        <v>40000000</v>
      </c>
      <c r="C4377" s="311">
        <v>0</v>
      </c>
      <c r="D4377" s="311">
        <v>0</v>
      </c>
      <c r="E4377" s="311">
        <v>0</v>
      </c>
      <c r="F4377" s="316">
        <v>40000000</v>
      </c>
      <c r="G4377" s="317">
        <v>0</v>
      </c>
      <c r="H4377" s="317">
        <v>0</v>
      </c>
      <c r="I4377" s="317">
        <v>0</v>
      </c>
    </row>
    <row r="4378" spans="1:9" x14ac:dyDescent="0.2">
      <c r="A4378" s="30" t="s">
        <v>118</v>
      </c>
      <c r="B4378" s="335">
        <v>40000000</v>
      </c>
      <c r="C4378" s="335">
        <v>0</v>
      </c>
      <c r="D4378" s="335">
        <v>0</v>
      </c>
      <c r="E4378" s="335">
        <v>0</v>
      </c>
      <c r="F4378" s="336">
        <v>40000000</v>
      </c>
      <c r="G4378" s="319">
        <v>0</v>
      </c>
      <c r="H4378" s="319">
        <v>0</v>
      </c>
      <c r="I4378" s="319">
        <v>0</v>
      </c>
    </row>
    <row r="4379" spans="1:9" x14ac:dyDescent="0.2">
      <c r="A4379" s="334" t="s">
        <v>127</v>
      </c>
      <c r="B4379" s="311">
        <v>647955575</v>
      </c>
      <c r="C4379" s="311">
        <v>251079277</v>
      </c>
      <c r="D4379" s="311">
        <v>160119920</v>
      </c>
      <c r="E4379" s="311">
        <v>160119920</v>
      </c>
      <c r="F4379" s="316">
        <v>396876298</v>
      </c>
      <c r="G4379" s="317">
        <v>38.749458556630209</v>
      </c>
      <c r="H4379" s="317">
        <v>24.711558350277333</v>
      </c>
      <c r="I4379" s="317">
        <v>24.711558350277333</v>
      </c>
    </row>
    <row r="4380" spans="1:9" x14ac:dyDescent="0.2">
      <c r="A4380" s="30" t="s">
        <v>128</v>
      </c>
      <c r="B4380" s="335">
        <v>541102495</v>
      </c>
      <c r="C4380" s="335">
        <v>160119920</v>
      </c>
      <c r="D4380" s="335">
        <v>160119920</v>
      </c>
      <c r="E4380" s="335">
        <v>160119920</v>
      </c>
      <c r="F4380" s="336">
        <v>380982575</v>
      </c>
      <c r="G4380" s="319">
        <v>29.59142149215187</v>
      </c>
      <c r="H4380" s="319">
        <v>29.59142149215187</v>
      </c>
      <c r="I4380" s="319">
        <v>29.59142149215187</v>
      </c>
    </row>
    <row r="4381" spans="1:9" x14ac:dyDescent="0.2">
      <c r="A4381" s="30" t="s">
        <v>130</v>
      </c>
      <c r="B4381" s="335">
        <v>106853080</v>
      </c>
      <c r="C4381" s="335">
        <v>90959357</v>
      </c>
      <c r="D4381" s="335">
        <v>0</v>
      </c>
      <c r="E4381" s="335">
        <v>0</v>
      </c>
      <c r="F4381" s="336">
        <v>15893723</v>
      </c>
      <c r="G4381" s="319">
        <v>85.125629509228929</v>
      </c>
      <c r="H4381" s="319">
        <v>0</v>
      </c>
      <c r="I4381" s="319">
        <v>0</v>
      </c>
    </row>
    <row r="4382" spans="1:9" x14ac:dyDescent="0.2">
      <c r="A4382" s="334" t="s">
        <v>131</v>
      </c>
      <c r="B4382" s="311">
        <v>91258988219</v>
      </c>
      <c r="C4382" s="311">
        <v>68675270485.849998</v>
      </c>
      <c r="D4382" s="311">
        <v>44418045735.190002</v>
      </c>
      <c r="E4382" s="311">
        <v>43150626078.190002</v>
      </c>
      <c r="F4382" s="316">
        <v>22583717733.150002</v>
      </c>
      <c r="G4382" s="317">
        <v>75.253157881879631</v>
      </c>
      <c r="H4382" s="317">
        <v>48.672516101753388</v>
      </c>
      <c r="I4382" s="317">
        <v>47.283699852817456</v>
      </c>
    </row>
    <row r="4383" spans="1:9" x14ac:dyDescent="0.2">
      <c r="A4383" s="334" t="s">
        <v>1651</v>
      </c>
      <c r="B4383" s="311">
        <v>91258988219</v>
      </c>
      <c r="C4383" s="311">
        <v>68675270485.849998</v>
      </c>
      <c r="D4383" s="311">
        <v>44418045735.190002</v>
      </c>
      <c r="E4383" s="311">
        <v>43150626078.190002</v>
      </c>
      <c r="F4383" s="316">
        <v>22583717733.150002</v>
      </c>
      <c r="G4383" s="317">
        <v>75.253157881879631</v>
      </c>
      <c r="H4383" s="317">
        <v>48.672516101753388</v>
      </c>
      <c r="I4383" s="317">
        <v>47.283699852817456</v>
      </c>
    </row>
    <row r="4384" spans="1:9" x14ac:dyDescent="0.2">
      <c r="A4384" s="30" t="s">
        <v>1284</v>
      </c>
      <c r="B4384" s="335">
        <v>91258988219</v>
      </c>
      <c r="C4384" s="335">
        <v>68675270485.849998</v>
      </c>
      <c r="D4384" s="335">
        <v>44418045735.190002</v>
      </c>
      <c r="E4384" s="335">
        <v>43150626078.190002</v>
      </c>
      <c r="F4384" s="336">
        <v>22583717733.150002</v>
      </c>
      <c r="G4384" s="319">
        <v>75.253157881879631</v>
      </c>
      <c r="H4384" s="319">
        <v>48.672516101753388</v>
      </c>
      <c r="I4384" s="319">
        <v>47.283699852817456</v>
      </c>
    </row>
    <row r="4385" spans="1:9" x14ac:dyDescent="0.2">
      <c r="A4385" s="334" t="s">
        <v>65</v>
      </c>
      <c r="B4385" s="311">
        <v>44334240675781</v>
      </c>
      <c r="C4385" s="311">
        <v>30268715331573.965</v>
      </c>
      <c r="D4385" s="311">
        <v>29331099260250.422</v>
      </c>
      <c r="E4385" s="311">
        <v>29326243220450.496</v>
      </c>
      <c r="F4385" s="316">
        <v>14065525344207.035</v>
      </c>
      <c r="G4385" s="317">
        <v>68.273900421416755</v>
      </c>
      <c r="H4385" s="317">
        <v>66.159020236188411</v>
      </c>
      <c r="I4385" s="317">
        <v>66.148066987128757</v>
      </c>
    </row>
    <row r="4386" spans="1:9" x14ac:dyDescent="0.2">
      <c r="A4386" s="334" t="s">
        <v>1285</v>
      </c>
      <c r="B4386" s="311">
        <v>38645291160080</v>
      </c>
      <c r="C4386" s="311">
        <v>25443987924026.602</v>
      </c>
      <c r="D4386" s="311">
        <v>25384279353807.504</v>
      </c>
      <c r="E4386" s="311">
        <v>25384216407184.535</v>
      </c>
      <c r="F4386" s="316">
        <v>13201303236053.398</v>
      </c>
      <c r="G4386" s="317">
        <v>65.83981427033433</v>
      </c>
      <c r="H4386" s="317">
        <v>65.685310142077753</v>
      </c>
      <c r="I4386" s="317">
        <v>65.685147259043148</v>
      </c>
    </row>
    <row r="4387" spans="1:9" x14ac:dyDescent="0.2">
      <c r="A4387" s="334" t="s">
        <v>109</v>
      </c>
      <c r="B4387" s="311">
        <v>38262455109000</v>
      </c>
      <c r="C4387" s="311">
        <v>25181195268627.051</v>
      </c>
      <c r="D4387" s="311">
        <v>25160633577322.215</v>
      </c>
      <c r="E4387" s="311">
        <v>25160570630699.246</v>
      </c>
      <c r="F4387" s="316">
        <v>13081259840372.949</v>
      </c>
      <c r="G4387" s="317">
        <v>65.811760371602475</v>
      </c>
      <c r="H4387" s="317">
        <v>65.75802181445485</v>
      </c>
      <c r="I4387" s="317">
        <v>65.757857301689555</v>
      </c>
    </row>
    <row r="4388" spans="1:9" x14ac:dyDescent="0.2">
      <c r="A4388" s="334" t="s">
        <v>28</v>
      </c>
      <c r="B4388" s="311">
        <v>225075463000</v>
      </c>
      <c r="C4388" s="311">
        <v>182855263638.75</v>
      </c>
      <c r="D4388" s="311">
        <v>182624373290.75</v>
      </c>
      <c r="E4388" s="311">
        <v>182624373290.75</v>
      </c>
      <c r="F4388" s="316">
        <v>42220199361.25</v>
      </c>
      <c r="G4388" s="317">
        <v>81.241758298082459</v>
      </c>
      <c r="H4388" s="317">
        <v>81.139174771241045</v>
      </c>
      <c r="I4388" s="317">
        <v>81.139174771241045</v>
      </c>
    </row>
    <row r="4389" spans="1:9" x14ac:dyDescent="0.2">
      <c r="A4389" s="30" t="s">
        <v>110</v>
      </c>
      <c r="B4389" s="335">
        <v>151395104000</v>
      </c>
      <c r="C4389" s="335">
        <v>122887752511</v>
      </c>
      <c r="D4389" s="335">
        <v>122666578190</v>
      </c>
      <c r="E4389" s="335">
        <v>122666578190</v>
      </c>
      <c r="F4389" s="336">
        <v>28507351489</v>
      </c>
      <c r="G4389" s="319">
        <v>81.170228933559173</v>
      </c>
      <c r="H4389" s="319">
        <v>81.024138131970233</v>
      </c>
      <c r="I4389" s="319">
        <v>81.024138131970233</v>
      </c>
    </row>
    <row r="4390" spans="1:9" x14ac:dyDescent="0.2">
      <c r="A4390" s="30" t="s">
        <v>111</v>
      </c>
      <c r="B4390" s="335">
        <v>54454330000</v>
      </c>
      <c r="C4390" s="335">
        <v>43713896680.75</v>
      </c>
      <c r="D4390" s="335">
        <v>43705983893.75</v>
      </c>
      <c r="E4390" s="335">
        <v>43705983893.75</v>
      </c>
      <c r="F4390" s="336">
        <v>10740433319.25</v>
      </c>
      <c r="G4390" s="319">
        <v>80.276254763854411</v>
      </c>
      <c r="H4390" s="319">
        <v>80.261723711870118</v>
      </c>
      <c r="I4390" s="319">
        <v>80.261723711870118</v>
      </c>
    </row>
    <row r="4391" spans="1:9" x14ac:dyDescent="0.2">
      <c r="A4391" s="30" t="s">
        <v>112</v>
      </c>
      <c r="B4391" s="335">
        <v>19226029000</v>
      </c>
      <c r="C4391" s="335">
        <v>16253614447</v>
      </c>
      <c r="D4391" s="335">
        <v>16251811207</v>
      </c>
      <c r="E4391" s="335">
        <v>16251811207</v>
      </c>
      <c r="F4391" s="336">
        <v>2972414553</v>
      </c>
      <c r="G4391" s="319">
        <v>84.539633467732727</v>
      </c>
      <c r="H4391" s="319">
        <v>84.530254307844856</v>
      </c>
      <c r="I4391" s="319">
        <v>84.530254307844856</v>
      </c>
    </row>
    <row r="4392" spans="1:9" x14ac:dyDescent="0.2">
      <c r="A4392" s="334" t="s">
        <v>29</v>
      </c>
      <c r="B4392" s="311">
        <v>70199879000</v>
      </c>
      <c r="C4392" s="311">
        <v>69339807158.020004</v>
      </c>
      <c r="D4392" s="311">
        <v>58824389656.089996</v>
      </c>
      <c r="E4392" s="311">
        <v>58792221134.290001</v>
      </c>
      <c r="F4392" s="316">
        <v>860071841.97999573</v>
      </c>
      <c r="G4392" s="317">
        <v>98.774824324155901</v>
      </c>
      <c r="H4392" s="317">
        <v>83.79557129448898</v>
      </c>
      <c r="I4392" s="317">
        <v>83.749747110376077</v>
      </c>
    </row>
    <row r="4393" spans="1:9" x14ac:dyDescent="0.2">
      <c r="A4393" s="30" t="s">
        <v>113</v>
      </c>
      <c r="B4393" s="335">
        <v>70199879000</v>
      </c>
      <c r="C4393" s="335">
        <v>69339807158.020004</v>
      </c>
      <c r="D4393" s="335">
        <v>58824389656.089996</v>
      </c>
      <c r="E4393" s="335">
        <v>58792221134.290001</v>
      </c>
      <c r="F4393" s="336">
        <v>860071841.97999573</v>
      </c>
      <c r="G4393" s="319">
        <v>98.774824324155901</v>
      </c>
      <c r="H4393" s="319">
        <v>83.79557129448898</v>
      </c>
      <c r="I4393" s="319">
        <v>83.749747110376077</v>
      </c>
    </row>
    <row r="4394" spans="1:9" x14ac:dyDescent="0.2">
      <c r="A4394" s="334" t="s">
        <v>30</v>
      </c>
      <c r="B4394" s="311">
        <v>37886289149000</v>
      </c>
      <c r="C4394" s="311">
        <v>24863230248263.285</v>
      </c>
      <c r="D4394" s="311">
        <v>24853426381423.375</v>
      </c>
      <c r="E4394" s="311">
        <v>24853395603322.203</v>
      </c>
      <c r="F4394" s="316">
        <v>13023058900736.715</v>
      </c>
      <c r="G4394" s="317">
        <v>65.625931720260724</v>
      </c>
      <c r="H4394" s="317">
        <v>65.600054636333724</v>
      </c>
      <c r="I4394" s="317">
        <v>65.599973398234496</v>
      </c>
    </row>
    <row r="4395" spans="1:9" x14ac:dyDescent="0.2">
      <c r="A4395" s="30" t="s">
        <v>1286</v>
      </c>
      <c r="B4395" s="335">
        <v>580678000</v>
      </c>
      <c r="C4395" s="335">
        <v>580677699</v>
      </c>
      <c r="D4395" s="335">
        <v>172751703</v>
      </c>
      <c r="E4395" s="335">
        <v>172751703</v>
      </c>
      <c r="F4395" s="336">
        <v>301</v>
      </c>
      <c r="G4395" s="319">
        <v>99.999948164042721</v>
      </c>
      <c r="H4395" s="319">
        <v>29.749999655575031</v>
      </c>
      <c r="I4395" s="319">
        <v>29.749999655575031</v>
      </c>
    </row>
    <row r="4396" spans="1:9" x14ac:dyDescent="0.2">
      <c r="A4396" s="30" t="s">
        <v>115</v>
      </c>
      <c r="B4396" s="335">
        <v>4000000000</v>
      </c>
      <c r="C4396" s="335">
        <v>0</v>
      </c>
      <c r="D4396" s="335">
        <v>0</v>
      </c>
      <c r="E4396" s="335">
        <v>0</v>
      </c>
      <c r="F4396" s="336">
        <v>4000000000</v>
      </c>
      <c r="G4396" s="319">
        <v>0</v>
      </c>
      <c r="H4396" s="319">
        <v>0</v>
      </c>
      <c r="I4396" s="319">
        <v>0</v>
      </c>
    </row>
    <row r="4397" spans="1:9" x14ac:dyDescent="0.2">
      <c r="A4397" s="30" t="s">
        <v>1287</v>
      </c>
      <c r="B4397" s="335">
        <v>25040000</v>
      </c>
      <c r="C4397" s="335">
        <v>25040000</v>
      </c>
      <c r="D4397" s="335">
        <v>25040000</v>
      </c>
      <c r="E4397" s="335">
        <v>25040000</v>
      </c>
      <c r="F4397" s="336">
        <v>0</v>
      </c>
      <c r="G4397" s="319">
        <v>100</v>
      </c>
      <c r="H4397" s="319">
        <v>100</v>
      </c>
      <c r="I4397" s="319">
        <v>100</v>
      </c>
    </row>
    <row r="4398" spans="1:9" x14ac:dyDescent="0.2">
      <c r="A4398" s="30" t="s">
        <v>1288</v>
      </c>
      <c r="B4398" s="335">
        <v>8081000000</v>
      </c>
      <c r="C4398" s="335">
        <v>637900763</v>
      </c>
      <c r="D4398" s="335">
        <v>637900763</v>
      </c>
      <c r="E4398" s="335">
        <v>637900763</v>
      </c>
      <c r="F4398" s="336">
        <v>7443099237</v>
      </c>
      <c r="G4398" s="319">
        <v>7.8938344635564901</v>
      </c>
      <c r="H4398" s="319">
        <v>7.8938344635564901</v>
      </c>
      <c r="I4398" s="319">
        <v>7.8938344635564901</v>
      </c>
    </row>
    <row r="4399" spans="1:9" x14ac:dyDescent="0.2">
      <c r="A4399" s="30" t="s">
        <v>118</v>
      </c>
      <c r="B4399" s="335">
        <v>528928000</v>
      </c>
      <c r="C4399" s="335">
        <v>380865850.31999999</v>
      </c>
      <c r="D4399" s="335">
        <v>379975458.31999999</v>
      </c>
      <c r="E4399" s="335">
        <v>379975458.31999999</v>
      </c>
      <c r="F4399" s="336">
        <v>148062149.68000001</v>
      </c>
      <c r="G4399" s="319">
        <v>72.007125794058922</v>
      </c>
      <c r="H4399" s="319">
        <v>71.83878681408433</v>
      </c>
      <c r="I4399" s="319">
        <v>71.83878681408433</v>
      </c>
    </row>
    <row r="4400" spans="1:9" x14ac:dyDescent="0.2">
      <c r="A4400" s="30" t="s">
        <v>1289</v>
      </c>
      <c r="B4400" s="335">
        <v>262418000</v>
      </c>
      <c r="C4400" s="335">
        <v>185396363.25</v>
      </c>
      <c r="D4400" s="335">
        <v>185328065.94999999</v>
      </c>
      <c r="E4400" s="335">
        <v>185328065.94999999</v>
      </c>
      <c r="F4400" s="336">
        <v>77021636.75</v>
      </c>
      <c r="G4400" s="319">
        <v>70.649255481712387</v>
      </c>
      <c r="H4400" s="319">
        <v>70.623229332591507</v>
      </c>
      <c r="I4400" s="319">
        <v>70.623229332591507</v>
      </c>
    </row>
    <row r="4401" spans="1:9" x14ac:dyDescent="0.2">
      <c r="A4401" s="30" t="s">
        <v>1290</v>
      </c>
      <c r="B4401" s="335">
        <v>9926063338000</v>
      </c>
      <c r="C4401" s="335">
        <v>7720553012161.3096</v>
      </c>
      <c r="D4401" s="335">
        <v>7716947615549.0703</v>
      </c>
      <c r="E4401" s="335">
        <v>7716947615549.0703</v>
      </c>
      <c r="F4401" s="336">
        <v>2205510325838.6904</v>
      </c>
      <c r="G4401" s="319">
        <v>77.780614018496905</v>
      </c>
      <c r="H4401" s="319">
        <v>77.744291495765893</v>
      </c>
      <c r="I4401" s="319">
        <v>77.744291495765893</v>
      </c>
    </row>
    <row r="4402" spans="1:9" x14ac:dyDescent="0.2">
      <c r="A4402" s="30" t="s">
        <v>1291</v>
      </c>
      <c r="B4402" s="335">
        <v>4328476000</v>
      </c>
      <c r="C4402" s="335">
        <v>158964914.66</v>
      </c>
      <c r="D4402" s="335">
        <v>158388655.91999999</v>
      </c>
      <c r="E4402" s="335">
        <v>158376850.25</v>
      </c>
      <c r="F4402" s="336">
        <v>4169511085.3400002</v>
      </c>
      <c r="G4402" s="319">
        <v>3.6725377398419212</v>
      </c>
      <c r="H4402" s="319">
        <v>3.6592245381515336</v>
      </c>
      <c r="I4402" s="319">
        <v>3.6589517938877334</v>
      </c>
    </row>
    <row r="4403" spans="1:9" x14ac:dyDescent="0.2">
      <c r="A4403" s="30" t="s">
        <v>1292</v>
      </c>
      <c r="B4403" s="335">
        <v>15092643000</v>
      </c>
      <c r="C4403" s="335">
        <v>0</v>
      </c>
      <c r="D4403" s="335">
        <v>0</v>
      </c>
      <c r="E4403" s="335">
        <v>0</v>
      </c>
      <c r="F4403" s="336">
        <v>15092643000</v>
      </c>
      <c r="G4403" s="319">
        <v>0</v>
      </c>
      <c r="H4403" s="319">
        <v>0</v>
      </c>
      <c r="I4403" s="319">
        <v>0</v>
      </c>
    </row>
    <row r="4404" spans="1:9" x14ac:dyDescent="0.2">
      <c r="A4404" s="30" t="s">
        <v>1293</v>
      </c>
      <c r="B4404" s="335">
        <v>543206000</v>
      </c>
      <c r="C4404" s="335">
        <v>485239270.67000002</v>
      </c>
      <c r="D4404" s="335">
        <v>485170973.37</v>
      </c>
      <c r="E4404" s="335">
        <v>485170973.37</v>
      </c>
      <c r="F4404" s="336">
        <v>57966729.329999983</v>
      </c>
      <c r="G4404" s="319">
        <v>89.328775946878352</v>
      </c>
      <c r="H4404" s="319">
        <v>89.316202945107378</v>
      </c>
      <c r="I4404" s="319">
        <v>89.316202945107378</v>
      </c>
    </row>
    <row r="4405" spans="1:9" x14ac:dyDescent="0.2">
      <c r="A4405" s="30" t="s">
        <v>1294</v>
      </c>
      <c r="B4405" s="335">
        <v>14587225000</v>
      </c>
      <c r="C4405" s="335">
        <v>405408952.48000002</v>
      </c>
      <c r="D4405" s="335">
        <v>402286627.60000002</v>
      </c>
      <c r="E4405" s="335">
        <v>402286627.60000002</v>
      </c>
      <c r="F4405" s="336">
        <v>14181816047.52</v>
      </c>
      <c r="G4405" s="319">
        <v>2.7792054518936951</v>
      </c>
      <c r="H4405" s="319">
        <v>2.7578009360930542</v>
      </c>
      <c r="I4405" s="319">
        <v>2.7578009360930542</v>
      </c>
    </row>
    <row r="4406" spans="1:9" x14ac:dyDescent="0.2">
      <c r="A4406" s="30" t="s">
        <v>1295</v>
      </c>
      <c r="B4406" s="335">
        <v>33965644000</v>
      </c>
      <c r="C4406" s="335">
        <v>22685080633.380001</v>
      </c>
      <c r="D4406" s="335">
        <v>22669509754.560001</v>
      </c>
      <c r="E4406" s="335">
        <v>22669324142.98</v>
      </c>
      <c r="F4406" s="336">
        <v>11280563366.619999</v>
      </c>
      <c r="G4406" s="319">
        <v>66.788313018236906</v>
      </c>
      <c r="H4406" s="319">
        <v>66.742469992796245</v>
      </c>
      <c r="I4406" s="319">
        <v>66.741923524194036</v>
      </c>
    </row>
    <row r="4407" spans="1:9" x14ac:dyDescent="0.2">
      <c r="A4407" s="30" t="s">
        <v>1296</v>
      </c>
      <c r="B4407" s="335">
        <v>1033089110000</v>
      </c>
      <c r="C4407" s="335">
        <v>635105432616.55005</v>
      </c>
      <c r="D4407" s="335">
        <v>634677542468.06995</v>
      </c>
      <c r="E4407" s="335">
        <v>634677542468.06995</v>
      </c>
      <c r="F4407" s="336">
        <v>397983677383.44995</v>
      </c>
      <c r="G4407" s="319">
        <v>61.476345696505319</v>
      </c>
      <c r="H4407" s="319">
        <v>61.434927183393697</v>
      </c>
      <c r="I4407" s="319">
        <v>61.434927183393697</v>
      </c>
    </row>
    <row r="4408" spans="1:9" x14ac:dyDescent="0.2">
      <c r="A4408" s="30" t="s">
        <v>1297</v>
      </c>
      <c r="B4408" s="335">
        <v>203904000</v>
      </c>
      <c r="C4408" s="335">
        <v>103987485.59999999</v>
      </c>
      <c r="D4408" s="335">
        <v>103822801.58</v>
      </c>
      <c r="E4408" s="335">
        <v>103819194.25</v>
      </c>
      <c r="F4408" s="336">
        <v>99916514.400000006</v>
      </c>
      <c r="G4408" s="319">
        <v>50.998256826741994</v>
      </c>
      <c r="H4408" s="319">
        <v>50.917491358678589</v>
      </c>
      <c r="I4408" s="319">
        <v>50.915722227126494</v>
      </c>
    </row>
    <row r="4409" spans="1:9" x14ac:dyDescent="0.2">
      <c r="A4409" s="30" t="s">
        <v>1298</v>
      </c>
      <c r="B4409" s="335">
        <v>8156119000</v>
      </c>
      <c r="C4409" s="335">
        <v>2085108119.29</v>
      </c>
      <c r="D4409" s="335">
        <v>2083606182.55</v>
      </c>
      <c r="E4409" s="335">
        <v>2083606182.55</v>
      </c>
      <c r="F4409" s="336">
        <v>6071010880.71</v>
      </c>
      <c r="G4409" s="319">
        <v>25.564954597768864</v>
      </c>
      <c r="H4409" s="319">
        <v>25.546539751933491</v>
      </c>
      <c r="I4409" s="319">
        <v>25.546539751933491</v>
      </c>
    </row>
    <row r="4410" spans="1:9" x14ac:dyDescent="0.2">
      <c r="A4410" s="30" t="s">
        <v>1299</v>
      </c>
      <c r="B4410" s="335">
        <v>77903021000</v>
      </c>
      <c r="C4410" s="335">
        <v>54496214730.800003</v>
      </c>
      <c r="D4410" s="335">
        <v>54452466336.709999</v>
      </c>
      <c r="E4410" s="335">
        <v>54452466336.709999</v>
      </c>
      <c r="F4410" s="336">
        <v>23406806269.199997</v>
      </c>
      <c r="G4410" s="319">
        <v>69.953917102649982</v>
      </c>
      <c r="H4410" s="319">
        <v>69.897759596139409</v>
      </c>
      <c r="I4410" s="319">
        <v>69.897759596139409</v>
      </c>
    </row>
    <row r="4411" spans="1:9" x14ac:dyDescent="0.2">
      <c r="A4411" s="30" t="s">
        <v>1300</v>
      </c>
      <c r="B4411" s="335">
        <v>504303000</v>
      </c>
      <c r="C4411" s="335">
        <v>76630513.340000004</v>
      </c>
      <c r="D4411" s="335">
        <v>76404341.5</v>
      </c>
      <c r="E4411" s="335">
        <v>76404341.5</v>
      </c>
      <c r="F4411" s="336">
        <v>427672486.65999997</v>
      </c>
      <c r="G4411" s="319">
        <v>15.19533164387283</v>
      </c>
      <c r="H4411" s="319">
        <v>15.150483241226009</v>
      </c>
      <c r="I4411" s="319">
        <v>15.150483241226009</v>
      </c>
    </row>
    <row r="4412" spans="1:9" x14ac:dyDescent="0.2">
      <c r="A4412" s="30" t="s">
        <v>1301</v>
      </c>
      <c r="B4412" s="335">
        <v>589389103000</v>
      </c>
      <c r="C4412" s="335">
        <v>378429393291.98999</v>
      </c>
      <c r="D4412" s="335">
        <v>378087139008.83002</v>
      </c>
      <c r="E4412" s="335">
        <v>378087139008.83002</v>
      </c>
      <c r="F4412" s="336">
        <v>210959709708.01001</v>
      </c>
      <c r="G4412" s="319">
        <v>64.207056317427373</v>
      </c>
      <c r="H4412" s="319">
        <v>64.148986990828377</v>
      </c>
      <c r="I4412" s="319">
        <v>64.148986990828377</v>
      </c>
    </row>
    <row r="4413" spans="1:9" x14ac:dyDescent="0.2">
      <c r="A4413" s="30" t="s">
        <v>1302</v>
      </c>
      <c r="B4413" s="335">
        <v>915711000</v>
      </c>
      <c r="C4413" s="335">
        <v>476715609.87</v>
      </c>
      <c r="D4413" s="335">
        <v>476391322.70999998</v>
      </c>
      <c r="E4413" s="335">
        <v>476384763.95999998</v>
      </c>
      <c r="F4413" s="336">
        <v>438995390.13</v>
      </c>
      <c r="G4413" s="319">
        <v>52.059613772249101</v>
      </c>
      <c r="H4413" s="319">
        <v>52.024200070764678</v>
      </c>
      <c r="I4413" s="319">
        <v>52.023483824044924</v>
      </c>
    </row>
    <row r="4414" spans="1:9" x14ac:dyDescent="0.2">
      <c r="A4414" s="30" t="s">
        <v>1303</v>
      </c>
      <c r="B4414" s="335">
        <v>28240076000</v>
      </c>
      <c r="C4414" s="335">
        <v>17275610861.630001</v>
      </c>
      <c r="D4414" s="335">
        <v>17265208607.810001</v>
      </c>
      <c r="E4414" s="335">
        <v>17265208607.810001</v>
      </c>
      <c r="F4414" s="336">
        <v>10964465138.369999</v>
      </c>
      <c r="G4414" s="319">
        <v>61.174094792202403</v>
      </c>
      <c r="H4414" s="319">
        <v>61.137259714917199</v>
      </c>
      <c r="I4414" s="319">
        <v>61.137259714917199</v>
      </c>
    </row>
    <row r="4415" spans="1:9" x14ac:dyDescent="0.2">
      <c r="A4415" s="30" t="s">
        <v>1304</v>
      </c>
      <c r="B4415" s="335">
        <v>123989273000</v>
      </c>
      <c r="C4415" s="335">
        <v>90856156974.490005</v>
      </c>
      <c r="D4415" s="335">
        <v>90793309994.539993</v>
      </c>
      <c r="E4415" s="335">
        <v>90793309994.539993</v>
      </c>
      <c r="F4415" s="336">
        <v>33133116025.509995</v>
      </c>
      <c r="G4415" s="319">
        <v>73.277433423204286</v>
      </c>
      <c r="H4415" s="319">
        <v>73.226745989985758</v>
      </c>
      <c r="I4415" s="319">
        <v>73.226745989985758</v>
      </c>
    </row>
    <row r="4416" spans="1:9" x14ac:dyDescent="0.2">
      <c r="A4416" s="30" t="s">
        <v>1305</v>
      </c>
      <c r="B4416" s="335">
        <v>72451760000</v>
      </c>
      <c r="C4416" s="335">
        <v>41719160865.160004</v>
      </c>
      <c r="D4416" s="335">
        <v>41699210023.550003</v>
      </c>
      <c r="E4416" s="335">
        <v>41698920784.540001</v>
      </c>
      <c r="F4416" s="336">
        <v>30732599134.839996</v>
      </c>
      <c r="G4416" s="319">
        <v>57.581984019656673</v>
      </c>
      <c r="H4416" s="319">
        <v>57.554447295069167</v>
      </c>
      <c r="I4416" s="319">
        <v>57.554048079080481</v>
      </c>
    </row>
    <row r="4417" spans="1:9" x14ac:dyDescent="0.2">
      <c r="A4417" s="30" t="s">
        <v>1306</v>
      </c>
      <c r="B4417" s="335">
        <v>16215034000</v>
      </c>
      <c r="C4417" s="335">
        <v>8601122598.3799992</v>
      </c>
      <c r="D4417" s="335">
        <v>8588425375.6999998</v>
      </c>
      <c r="E4417" s="335">
        <v>8588425375.6999998</v>
      </c>
      <c r="F4417" s="336">
        <v>7613911401.6200008</v>
      </c>
      <c r="G4417" s="319">
        <v>53.04412311673228</v>
      </c>
      <c r="H4417" s="319">
        <v>52.965817868158652</v>
      </c>
      <c r="I4417" s="319">
        <v>52.965817868158652</v>
      </c>
    </row>
    <row r="4418" spans="1:9" x14ac:dyDescent="0.2">
      <c r="A4418" s="30" t="s">
        <v>1307</v>
      </c>
      <c r="B4418" s="335">
        <v>1025218140000</v>
      </c>
      <c r="C4418" s="335">
        <v>787922518264.45996</v>
      </c>
      <c r="D4418" s="335">
        <v>784836715803.73999</v>
      </c>
      <c r="E4418" s="335">
        <v>784832226036.66003</v>
      </c>
      <c r="F4418" s="336">
        <v>237295621735.54004</v>
      </c>
      <c r="G4418" s="319">
        <v>76.854133527569076</v>
      </c>
      <c r="H4418" s="319">
        <v>76.553143685473614</v>
      </c>
      <c r="I4418" s="319">
        <v>76.552705752617683</v>
      </c>
    </row>
    <row r="4419" spans="1:9" x14ac:dyDescent="0.2">
      <c r="A4419" s="30" t="s">
        <v>1308</v>
      </c>
      <c r="B4419" s="335">
        <v>2637585000</v>
      </c>
      <c r="C4419" s="335">
        <v>2129227505.23</v>
      </c>
      <c r="D4419" s="335">
        <v>2128501534.53</v>
      </c>
      <c r="E4419" s="335">
        <v>2128486449.53</v>
      </c>
      <c r="F4419" s="336">
        <v>508357494.76999998</v>
      </c>
      <c r="G4419" s="319">
        <v>80.72640332842353</v>
      </c>
      <c r="H4419" s="319">
        <v>80.698879260004887</v>
      </c>
      <c r="I4419" s="319">
        <v>80.698307335308627</v>
      </c>
    </row>
    <row r="4420" spans="1:9" x14ac:dyDescent="0.2">
      <c r="A4420" s="30" t="s">
        <v>1309</v>
      </c>
      <c r="B4420" s="335">
        <v>33860000</v>
      </c>
      <c r="C4420" s="335">
        <v>7117809.5599999996</v>
      </c>
      <c r="D4420" s="335">
        <v>7057924.3200000003</v>
      </c>
      <c r="E4420" s="335">
        <v>7056612.5700000003</v>
      </c>
      <c r="F4420" s="336">
        <v>26742190.440000001</v>
      </c>
      <c r="G4420" s="319">
        <v>21.021292262256349</v>
      </c>
      <c r="H4420" s="319">
        <v>20.844430950974601</v>
      </c>
      <c r="I4420" s="319">
        <v>20.840556910809216</v>
      </c>
    </row>
    <row r="4421" spans="1:9" x14ac:dyDescent="0.2">
      <c r="A4421" s="30" t="s">
        <v>1310</v>
      </c>
      <c r="B4421" s="335">
        <v>4344159000</v>
      </c>
      <c r="C4421" s="335">
        <v>2084427815.96</v>
      </c>
      <c r="D4421" s="335">
        <v>2083252977.24</v>
      </c>
      <c r="E4421" s="335">
        <v>2083229693.8199999</v>
      </c>
      <c r="F4421" s="336">
        <v>2259731184.04</v>
      </c>
      <c r="G4421" s="319">
        <v>47.982309486370092</v>
      </c>
      <c r="H4421" s="319">
        <v>47.95526538600452</v>
      </c>
      <c r="I4421" s="319">
        <v>47.954729415290736</v>
      </c>
    </row>
    <row r="4422" spans="1:9" x14ac:dyDescent="0.2">
      <c r="A4422" s="30" t="s">
        <v>1311</v>
      </c>
      <c r="B4422" s="335">
        <v>7321306000</v>
      </c>
      <c r="C4422" s="335">
        <v>1054747356.38</v>
      </c>
      <c r="D4422" s="335">
        <v>1051640287.0599999</v>
      </c>
      <c r="E4422" s="335">
        <v>1051574044.0599999</v>
      </c>
      <c r="F4422" s="336">
        <v>6266558643.6199999</v>
      </c>
      <c r="G4422" s="319">
        <v>14.406546542106014</v>
      </c>
      <c r="H4422" s="319">
        <v>14.364107811639071</v>
      </c>
      <c r="I4422" s="319">
        <v>14.363203014052411</v>
      </c>
    </row>
    <row r="4423" spans="1:9" x14ac:dyDescent="0.2">
      <c r="A4423" s="30" t="s">
        <v>1312</v>
      </c>
      <c r="B4423" s="335">
        <v>528611000</v>
      </c>
      <c r="C4423" s="335">
        <v>1207529</v>
      </c>
      <c r="D4423" s="335">
        <v>861586.68</v>
      </c>
      <c r="E4423" s="335">
        <v>854372.1</v>
      </c>
      <c r="F4423" s="336">
        <v>527403471</v>
      </c>
      <c r="G4423" s="319">
        <v>0.22843433072713207</v>
      </c>
      <c r="H4423" s="319">
        <v>0.16299068312993864</v>
      </c>
      <c r="I4423" s="319">
        <v>0.16162586476634047</v>
      </c>
    </row>
    <row r="4424" spans="1:9" x14ac:dyDescent="0.2">
      <c r="A4424" s="30" t="s">
        <v>1313</v>
      </c>
      <c r="B4424" s="335">
        <v>272871000</v>
      </c>
      <c r="C4424" s="335">
        <v>178123738.31</v>
      </c>
      <c r="D4424" s="335">
        <v>177463273.49000001</v>
      </c>
      <c r="E4424" s="335">
        <v>177453435.41</v>
      </c>
      <c r="F4424" s="336">
        <v>94747261.689999998</v>
      </c>
      <c r="G4424" s="319">
        <v>65.27763606612649</v>
      </c>
      <c r="H4424" s="319">
        <v>65.035593188722885</v>
      </c>
      <c r="I4424" s="319">
        <v>65.031987792766543</v>
      </c>
    </row>
    <row r="4425" spans="1:9" x14ac:dyDescent="0.2">
      <c r="A4425" s="30" t="s">
        <v>1314</v>
      </c>
      <c r="B4425" s="335">
        <v>9216000</v>
      </c>
      <c r="C4425" s="335">
        <v>2533633.66</v>
      </c>
      <c r="D4425" s="335">
        <v>2526950.2799999998</v>
      </c>
      <c r="E4425" s="335">
        <v>2526622.36</v>
      </c>
      <c r="F4425" s="336">
        <v>6682366.3399999999</v>
      </c>
      <c r="G4425" s="319">
        <v>27.491684678819446</v>
      </c>
      <c r="H4425" s="319">
        <v>27.419165364583332</v>
      </c>
      <c r="I4425" s="319">
        <v>27.415607204861107</v>
      </c>
    </row>
    <row r="4426" spans="1:9" x14ac:dyDescent="0.2">
      <c r="A4426" s="30" t="s">
        <v>1315</v>
      </c>
      <c r="B4426" s="335">
        <v>1814512000</v>
      </c>
      <c r="C4426" s="335">
        <v>687605973.00999999</v>
      </c>
      <c r="D4426" s="335">
        <v>686183307.00999999</v>
      </c>
      <c r="E4426" s="335">
        <v>686183307.00999999</v>
      </c>
      <c r="F4426" s="336">
        <v>1126906026.99</v>
      </c>
      <c r="G4426" s="319">
        <v>37.894815410975511</v>
      </c>
      <c r="H4426" s="319">
        <v>37.816410528560844</v>
      </c>
      <c r="I4426" s="319">
        <v>37.816410528560844</v>
      </c>
    </row>
    <row r="4427" spans="1:9" x14ac:dyDescent="0.2">
      <c r="A4427" s="30" t="s">
        <v>1316</v>
      </c>
      <c r="B4427" s="335">
        <v>2231031000</v>
      </c>
      <c r="C4427" s="335">
        <v>1503919329.79</v>
      </c>
      <c r="D4427" s="335">
        <v>1502512030.51</v>
      </c>
      <c r="E4427" s="335">
        <v>1502512030.51</v>
      </c>
      <c r="F4427" s="336">
        <v>727111670.21000004</v>
      </c>
      <c r="G4427" s="319">
        <v>67.409163287735581</v>
      </c>
      <c r="H4427" s="319">
        <v>67.34608485986972</v>
      </c>
      <c r="I4427" s="319">
        <v>67.34608485986972</v>
      </c>
    </row>
    <row r="4428" spans="1:9" x14ac:dyDescent="0.2">
      <c r="A4428" s="30" t="s">
        <v>1317</v>
      </c>
      <c r="B4428" s="335">
        <v>7096544000</v>
      </c>
      <c r="C4428" s="335">
        <v>3044688315.4000001</v>
      </c>
      <c r="D4428" s="335">
        <v>3043232500.1199999</v>
      </c>
      <c r="E4428" s="335">
        <v>3043232500.1199999</v>
      </c>
      <c r="F4428" s="336">
        <v>4051855684.5999999</v>
      </c>
      <c r="G4428" s="319">
        <v>42.903817906293547</v>
      </c>
      <c r="H4428" s="319">
        <v>42.883303480116517</v>
      </c>
      <c r="I4428" s="319">
        <v>42.883303480116517</v>
      </c>
    </row>
    <row r="4429" spans="1:9" x14ac:dyDescent="0.2">
      <c r="A4429" s="30" t="s">
        <v>1318</v>
      </c>
      <c r="B4429" s="335">
        <v>4644570000</v>
      </c>
      <c r="C4429" s="335">
        <v>2396371161.4000001</v>
      </c>
      <c r="D4429" s="335">
        <v>2395629948.5799999</v>
      </c>
      <c r="E4429" s="335">
        <v>2395629948.5799999</v>
      </c>
      <c r="F4429" s="336">
        <v>2248198838.5999999</v>
      </c>
      <c r="G4429" s="319">
        <v>51.595113463679098</v>
      </c>
      <c r="H4429" s="319">
        <v>51.579154767395039</v>
      </c>
      <c r="I4429" s="319">
        <v>51.579154767395039</v>
      </c>
    </row>
    <row r="4430" spans="1:9" x14ac:dyDescent="0.2">
      <c r="A4430" s="30" t="s">
        <v>1319</v>
      </c>
      <c r="B4430" s="335">
        <v>36430564000</v>
      </c>
      <c r="C4430" s="335">
        <v>21552571228.540001</v>
      </c>
      <c r="D4430" s="335">
        <v>21544976284.580002</v>
      </c>
      <c r="E4430" s="335">
        <v>21544976284.580002</v>
      </c>
      <c r="F4430" s="336">
        <v>14877992771.459999</v>
      </c>
      <c r="G4430" s="319">
        <v>59.160685046050901</v>
      </c>
      <c r="H4430" s="319">
        <v>59.139837320608059</v>
      </c>
      <c r="I4430" s="319">
        <v>59.139837320608059</v>
      </c>
    </row>
    <row r="4431" spans="1:9" x14ac:dyDescent="0.2">
      <c r="A4431" s="30" t="s">
        <v>1320</v>
      </c>
      <c r="B4431" s="335">
        <v>955548000</v>
      </c>
      <c r="C4431" s="335">
        <v>51528564.049999997</v>
      </c>
      <c r="D4431" s="335">
        <v>51115656.450000003</v>
      </c>
      <c r="E4431" s="335">
        <v>51115656.450000003</v>
      </c>
      <c r="F4431" s="336">
        <v>904019435.95000005</v>
      </c>
      <c r="G4431" s="319">
        <v>5.3925667836675917</v>
      </c>
      <c r="H4431" s="319">
        <v>5.3493551815293428</v>
      </c>
      <c r="I4431" s="319">
        <v>5.3493551815293428</v>
      </c>
    </row>
    <row r="4432" spans="1:9" x14ac:dyDescent="0.2">
      <c r="A4432" s="30" t="s">
        <v>1321</v>
      </c>
      <c r="B4432" s="335">
        <v>649857000</v>
      </c>
      <c r="C4432" s="335">
        <v>90490910.879999995</v>
      </c>
      <c r="D4432" s="335">
        <v>89574060.400000006</v>
      </c>
      <c r="E4432" s="335">
        <v>89574060.400000006</v>
      </c>
      <c r="F4432" s="336">
        <v>559366089.12</v>
      </c>
      <c r="G4432" s="319">
        <v>13.924742040171914</v>
      </c>
      <c r="H4432" s="319">
        <v>13.783657081481005</v>
      </c>
      <c r="I4432" s="319">
        <v>13.783657081481005</v>
      </c>
    </row>
    <row r="4433" spans="1:9" x14ac:dyDescent="0.2">
      <c r="A4433" s="30" t="s">
        <v>1322</v>
      </c>
      <c r="B4433" s="335">
        <v>3265544000</v>
      </c>
      <c r="C4433" s="335">
        <v>2077699665.3</v>
      </c>
      <c r="D4433" s="335">
        <v>2077011653.26</v>
      </c>
      <c r="E4433" s="335">
        <v>2077011653.26</v>
      </c>
      <c r="F4433" s="336">
        <v>1187844334.7</v>
      </c>
      <c r="G4433" s="319">
        <v>63.624917174596327</v>
      </c>
      <c r="H4433" s="319">
        <v>63.60384834073588</v>
      </c>
      <c r="I4433" s="319">
        <v>63.60384834073588</v>
      </c>
    </row>
    <row r="4434" spans="1:9" x14ac:dyDescent="0.2">
      <c r="A4434" s="30" t="s">
        <v>1323</v>
      </c>
      <c r="B4434" s="335">
        <v>397147216000</v>
      </c>
      <c r="C4434" s="335">
        <v>352522247958.94</v>
      </c>
      <c r="D4434" s="335">
        <v>352167848342.21997</v>
      </c>
      <c r="E4434" s="335">
        <v>352167848342.21997</v>
      </c>
      <c r="F4434" s="336">
        <v>44624968041.059998</v>
      </c>
      <c r="G4434" s="319">
        <v>88.763620581175118</v>
      </c>
      <c r="H4434" s="319">
        <v>88.674384247029437</v>
      </c>
      <c r="I4434" s="319">
        <v>88.674384247029437</v>
      </c>
    </row>
    <row r="4435" spans="1:9" x14ac:dyDescent="0.2">
      <c r="A4435" s="30" t="s">
        <v>1324</v>
      </c>
      <c r="B4435" s="335">
        <v>102883000</v>
      </c>
      <c r="C4435" s="335">
        <v>19221550.199999999</v>
      </c>
      <c r="D4435" s="335">
        <v>19176636.66</v>
      </c>
      <c r="E4435" s="335">
        <v>19176636.66</v>
      </c>
      <c r="F4435" s="336">
        <v>83661449.799999997</v>
      </c>
      <c r="G4435" s="319">
        <v>18.682921571105041</v>
      </c>
      <c r="H4435" s="319">
        <v>18.639266603812096</v>
      </c>
      <c r="I4435" s="319">
        <v>18.639266603812096</v>
      </c>
    </row>
    <row r="4436" spans="1:9" x14ac:dyDescent="0.2">
      <c r="A4436" s="30" t="s">
        <v>1325</v>
      </c>
      <c r="B4436" s="335">
        <v>664352000</v>
      </c>
      <c r="C4436" s="335">
        <v>68533964.230000004</v>
      </c>
      <c r="D4436" s="335">
        <v>67650660.049999997</v>
      </c>
      <c r="E4436" s="335">
        <v>67650660.049999997</v>
      </c>
      <c r="F4436" s="336">
        <v>595818035.76999998</v>
      </c>
      <c r="G4436" s="319">
        <v>10.315911479155629</v>
      </c>
      <c r="H4436" s="319">
        <v>10.182954224567698</v>
      </c>
      <c r="I4436" s="319">
        <v>10.182954224567698</v>
      </c>
    </row>
    <row r="4437" spans="1:9" x14ac:dyDescent="0.2">
      <c r="A4437" s="30" t="s">
        <v>1326</v>
      </c>
      <c r="B4437" s="335">
        <v>49579000000</v>
      </c>
      <c r="C4437" s="335">
        <v>29726419316</v>
      </c>
      <c r="D4437" s="335">
        <v>29726419316</v>
      </c>
      <c r="E4437" s="335">
        <v>29726419316</v>
      </c>
      <c r="F4437" s="336">
        <v>19852580684</v>
      </c>
      <c r="G4437" s="319">
        <v>59.957682317110063</v>
      </c>
      <c r="H4437" s="319">
        <v>59.957682317110063</v>
      </c>
      <c r="I4437" s="319">
        <v>59.957682317110063</v>
      </c>
    </row>
    <row r="4438" spans="1:9" x14ac:dyDescent="0.2">
      <c r="A4438" s="30" t="s">
        <v>1327</v>
      </c>
      <c r="B4438" s="335">
        <v>3664526000</v>
      </c>
      <c r="C4438" s="335">
        <v>2236629803.7800002</v>
      </c>
      <c r="D4438" s="335">
        <v>2233473281.5999999</v>
      </c>
      <c r="E4438" s="335">
        <v>2233473281.5999999</v>
      </c>
      <c r="F4438" s="336">
        <v>1427896196.2199998</v>
      </c>
      <c r="G4438" s="319">
        <v>61.034627773960402</v>
      </c>
      <c r="H4438" s="319">
        <v>60.948490516918156</v>
      </c>
      <c r="I4438" s="319">
        <v>60.948490516918156</v>
      </c>
    </row>
    <row r="4439" spans="1:9" x14ac:dyDescent="0.2">
      <c r="A4439" s="30" t="s">
        <v>1328</v>
      </c>
      <c r="B4439" s="335">
        <v>53257600000</v>
      </c>
      <c r="C4439" s="335">
        <v>26124442730.73</v>
      </c>
      <c r="D4439" s="335">
        <v>26082200035.900002</v>
      </c>
      <c r="E4439" s="335">
        <v>26082200035.900002</v>
      </c>
      <c r="F4439" s="336">
        <v>27133157269.27</v>
      </c>
      <c r="G4439" s="319">
        <v>49.052985359329</v>
      </c>
      <c r="H4439" s="319">
        <v>48.973667675411583</v>
      </c>
      <c r="I4439" s="319">
        <v>48.973667675411583</v>
      </c>
    </row>
    <row r="4440" spans="1:9" x14ac:dyDescent="0.2">
      <c r="A4440" s="30" t="s">
        <v>1329</v>
      </c>
      <c r="B4440" s="335">
        <v>23058626682000</v>
      </c>
      <c r="C4440" s="335">
        <v>14187688717900</v>
      </c>
      <c r="D4440" s="335">
        <v>14187688717900</v>
      </c>
      <c r="E4440" s="335">
        <v>14187688717900</v>
      </c>
      <c r="F4440" s="336">
        <v>8870937964100</v>
      </c>
      <c r="G4440" s="319">
        <v>61.528767144554962</v>
      </c>
      <c r="H4440" s="319">
        <v>61.528767144554962</v>
      </c>
      <c r="I4440" s="319">
        <v>61.528767144554962</v>
      </c>
    </row>
    <row r="4441" spans="1:9" x14ac:dyDescent="0.2">
      <c r="A4441" s="30" t="s">
        <v>1330</v>
      </c>
      <c r="B4441" s="335">
        <v>270596054000</v>
      </c>
      <c r="C4441" s="335">
        <v>0</v>
      </c>
      <c r="D4441" s="335">
        <v>0</v>
      </c>
      <c r="E4441" s="335">
        <v>0</v>
      </c>
      <c r="F4441" s="336">
        <v>270596054000</v>
      </c>
      <c r="G4441" s="319">
        <v>0</v>
      </c>
      <c r="H4441" s="319">
        <v>0</v>
      </c>
      <c r="I4441" s="319">
        <v>0</v>
      </c>
    </row>
    <row r="4442" spans="1:9" x14ac:dyDescent="0.2">
      <c r="A4442" s="30" t="s">
        <v>120</v>
      </c>
      <c r="B4442" s="335">
        <v>774198000</v>
      </c>
      <c r="C4442" s="335">
        <v>774198000</v>
      </c>
      <c r="D4442" s="335">
        <v>309679200</v>
      </c>
      <c r="E4442" s="335">
        <v>309679200</v>
      </c>
      <c r="F4442" s="336">
        <v>0</v>
      </c>
      <c r="G4442" s="319">
        <v>100</v>
      </c>
      <c r="H4442" s="319">
        <v>40</v>
      </c>
      <c r="I4442" s="319">
        <v>40</v>
      </c>
    </row>
    <row r="4443" spans="1:9" x14ac:dyDescent="0.2">
      <c r="A4443" s="30" t="s">
        <v>1331</v>
      </c>
      <c r="B4443" s="335">
        <v>330151384000</v>
      </c>
      <c r="C4443" s="335">
        <v>190093852478.16</v>
      </c>
      <c r="D4443" s="335">
        <v>189928353140.47</v>
      </c>
      <c r="E4443" s="335">
        <v>189928353140.47</v>
      </c>
      <c r="F4443" s="336">
        <v>140057531521.84</v>
      </c>
      <c r="G4443" s="319">
        <v>57.577784522678243</v>
      </c>
      <c r="H4443" s="319">
        <v>57.52765620406123</v>
      </c>
      <c r="I4443" s="319">
        <v>57.52765620406123</v>
      </c>
    </row>
    <row r="4444" spans="1:9" x14ac:dyDescent="0.2">
      <c r="A4444" s="30" t="s">
        <v>1332</v>
      </c>
      <c r="B4444" s="335">
        <v>247995000</v>
      </c>
      <c r="C4444" s="335">
        <v>176408430.27000001</v>
      </c>
      <c r="D4444" s="335">
        <v>176333574.33000001</v>
      </c>
      <c r="E4444" s="335">
        <v>176333574.33000001</v>
      </c>
      <c r="F4444" s="336">
        <v>71586569.729999989</v>
      </c>
      <c r="G4444" s="319">
        <v>71.133865711002244</v>
      </c>
      <c r="H4444" s="319">
        <v>71.10368125567048</v>
      </c>
      <c r="I4444" s="319">
        <v>71.10368125567048</v>
      </c>
    </row>
    <row r="4445" spans="1:9" x14ac:dyDescent="0.2">
      <c r="A4445" s="30" t="s">
        <v>1333</v>
      </c>
      <c r="B4445" s="335">
        <v>407766244000</v>
      </c>
      <c r="C4445" s="335">
        <v>114918375000</v>
      </c>
      <c r="D4445" s="335">
        <v>114918375000</v>
      </c>
      <c r="E4445" s="335">
        <v>114918375000</v>
      </c>
      <c r="F4445" s="336">
        <v>292847869000</v>
      </c>
      <c r="G4445" s="319">
        <v>28.182414972044622</v>
      </c>
      <c r="H4445" s="319">
        <v>28.182414972044622</v>
      </c>
      <c r="I4445" s="319">
        <v>28.182414972044622</v>
      </c>
    </row>
    <row r="4446" spans="1:9" x14ac:dyDescent="0.2">
      <c r="A4446" s="30" t="s">
        <v>1334</v>
      </c>
      <c r="B4446" s="335">
        <v>20354016000</v>
      </c>
      <c r="C4446" s="335">
        <v>12508019914.709999</v>
      </c>
      <c r="D4446" s="335">
        <v>12495477277.709999</v>
      </c>
      <c r="E4446" s="335">
        <v>12495477277.709999</v>
      </c>
      <c r="F4446" s="336">
        <v>7845996085.2900009</v>
      </c>
      <c r="G4446" s="319">
        <v>61.452343924216223</v>
      </c>
      <c r="H4446" s="319">
        <v>61.390721505328472</v>
      </c>
      <c r="I4446" s="319">
        <v>61.390721505328472</v>
      </c>
    </row>
    <row r="4447" spans="1:9" x14ac:dyDescent="0.2">
      <c r="A4447" s="30" t="s">
        <v>123</v>
      </c>
      <c r="B4447" s="335">
        <v>6326152000</v>
      </c>
      <c r="C4447" s="335">
        <v>6181516792.3000002</v>
      </c>
      <c r="D4447" s="335">
        <v>6028157707.0900002</v>
      </c>
      <c r="E4447" s="335">
        <v>6028157707.0900002</v>
      </c>
      <c r="F4447" s="336">
        <v>144635207.69999981</v>
      </c>
      <c r="G4447" s="319">
        <v>97.713693763602265</v>
      </c>
      <c r="H4447" s="319">
        <v>95.289485726710339</v>
      </c>
      <c r="I4447" s="319">
        <v>95.289485726710339</v>
      </c>
    </row>
    <row r="4448" spans="1:9" x14ac:dyDescent="0.2">
      <c r="A4448" s="30" t="s">
        <v>124</v>
      </c>
      <c r="B4448" s="335">
        <v>18683684000</v>
      </c>
      <c r="C4448" s="335">
        <v>8191962156.8100004</v>
      </c>
      <c r="D4448" s="335">
        <v>7746050260.8100004</v>
      </c>
      <c r="E4448" s="335">
        <v>7720382052.8100004</v>
      </c>
      <c r="F4448" s="336">
        <v>10491721843.189999</v>
      </c>
      <c r="G4448" s="319">
        <v>43.845540080906957</v>
      </c>
      <c r="H4448" s="319">
        <v>41.458902113790835</v>
      </c>
      <c r="I4448" s="319">
        <v>41.321519100890384</v>
      </c>
    </row>
    <row r="4449" spans="1:9" x14ac:dyDescent="0.2">
      <c r="A4449" s="30" t="s">
        <v>1335</v>
      </c>
      <c r="B4449" s="335">
        <v>52564476000</v>
      </c>
      <c r="C4449" s="335">
        <v>20977599246.950001</v>
      </c>
      <c r="D4449" s="335">
        <v>20920221352.209999</v>
      </c>
      <c r="E4449" s="335">
        <v>20920221352.209999</v>
      </c>
      <c r="F4449" s="336">
        <v>31586876753.049999</v>
      </c>
      <c r="G4449" s="319">
        <v>39.908319921138371</v>
      </c>
      <c r="H4449" s="319">
        <v>39.799162750542777</v>
      </c>
      <c r="I4449" s="319">
        <v>39.799162750542777</v>
      </c>
    </row>
    <row r="4450" spans="1:9" x14ac:dyDescent="0.2">
      <c r="A4450" s="30" t="s">
        <v>1336</v>
      </c>
      <c r="B4450" s="335">
        <v>153714000000</v>
      </c>
      <c r="C4450" s="335">
        <v>106147234733</v>
      </c>
      <c r="D4450" s="335">
        <v>106147234733</v>
      </c>
      <c r="E4450" s="335">
        <v>106147234733</v>
      </c>
      <c r="F4450" s="336">
        <v>47566765267</v>
      </c>
      <c r="G4450" s="319">
        <v>69.055020839351002</v>
      </c>
      <c r="H4450" s="319">
        <v>69.055020839351002</v>
      </c>
      <c r="I4450" s="319">
        <v>69.055020839351002</v>
      </c>
    </row>
    <row r="4451" spans="1:9" x14ac:dyDescent="0.2">
      <c r="A4451" s="30" t="s">
        <v>1337</v>
      </c>
      <c r="B4451" s="335">
        <v>5498759000</v>
      </c>
      <c r="C4451" s="335">
        <v>4766969211.1000004</v>
      </c>
      <c r="D4451" s="335">
        <v>4725263212.7399998</v>
      </c>
      <c r="E4451" s="335">
        <v>4725263212.7399998</v>
      </c>
      <c r="F4451" s="336">
        <v>731789788.89999962</v>
      </c>
      <c r="G4451" s="319">
        <v>86.691728280872098</v>
      </c>
      <c r="H4451" s="319">
        <v>85.933266264988148</v>
      </c>
      <c r="I4451" s="319">
        <v>85.933266264988148</v>
      </c>
    </row>
    <row r="4452" spans="1:9" x14ac:dyDescent="0.2">
      <c r="A4452" s="334" t="s">
        <v>127</v>
      </c>
      <c r="B4452" s="311">
        <v>80890618000</v>
      </c>
      <c r="C4452" s="311">
        <v>65769949567</v>
      </c>
      <c r="D4452" s="311">
        <v>65758432952</v>
      </c>
      <c r="E4452" s="311">
        <v>65758432952</v>
      </c>
      <c r="F4452" s="316">
        <v>15120668433</v>
      </c>
      <c r="G4452" s="317">
        <v>81.307265531090394</v>
      </c>
      <c r="H4452" s="317">
        <v>81.293028261942567</v>
      </c>
      <c r="I4452" s="317">
        <v>81.293028261942567</v>
      </c>
    </row>
    <row r="4453" spans="1:9" x14ac:dyDescent="0.2">
      <c r="A4453" s="30" t="s">
        <v>128</v>
      </c>
      <c r="B4453" s="335">
        <v>365573000</v>
      </c>
      <c r="C4453" s="335">
        <v>208071957</v>
      </c>
      <c r="D4453" s="335">
        <v>196555342</v>
      </c>
      <c r="E4453" s="335">
        <v>196555342</v>
      </c>
      <c r="F4453" s="336">
        <v>157501043</v>
      </c>
      <c r="G4453" s="319">
        <v>56.916664250368598</v>
      </c>
      <c r="H4453" s="319">
        <v>53.76637279011306</v>
      </c>
      <c r="I4453" s="319">
        <v>53.76637279011306</v>
      </c>
    </row>
    <row r="4454" spans="1:9" x14ac:dyDescent="0.2">
      <c r="A4454" s="30" t="s">
        <v>130</v>
      </c>
      <c r="B4454" s="335">
        <v>80525045000</v>
      </c>
      <c r="C4454" s="335">
        <v>65561877610</v>
      </c>
      <c r="D4454" s="335">
        <v>65561877610</v>
      </c>
      <c r="E4454" s="335">
        <v>65561877610</v>
      </c>
      <c r="F4454" s="336">
        <v>14963167390</v>
      </c>
      <c r="G4454" s="319">
        <v>81.417995618630201</v>
      </c>
      <c r="H4454" s="319">
        <v>81.417995618630201</v>
      </c>
      <c r="I4454" s="319">
        <v>81.417995618630201</v>
      </c>
    </row>
    <row r="4455" spans="1:9" x14ac:dyDescent="0.2">
      <c r="A4455" s="334" t="s">
        <v>131</v>
      </c>
      <c r="B4455" s="311">
        <v>382836051080</v>
      </c>
      <c r="C4455" s="311">
        <v>262792655399.55005</v>
      </c>
      <c r="D4455" s="311">
        <v>223645776485.29001</v>
      </c>
      <c r="E4455" s="311">
        <v>223645776485.29001</v>
      </c>
      <c r="F4455" s="316">
        <v>120043395680.44995</v>
      </c>
      <c r="G4455" s="317">
        <v>68.643654289662265</v>
      </c>
      <c r="H4455" s="317">
        <v>58.41815990275051</v>
      </c>
      <c r="I4455" s="317">
        <v>58.41815990275051</v>
      </c>
    </row>
    <row r="4456" spans="1:9" x14ac:dyDescent="0.2">
      <c r="A4456" s="334" t="s">
        <v>1651</v>
      </c>
      <c r="B4456" s="311">
        <v>382836051080</v>
      </c>
      <c r="C4456" s="311">
        <v>262792655399.55005</v>
      </c>
      <c r="D4456" s="311">
        <v>223645776485.29001</v>
      </c>
      <c r="E4456" s="311">
        <v>223645776485.29001</v>
      </c>
      <c r="F4456" s="316">
        <v>120043395680.44995</v>
      </c>
      <c r="G4456" s="317">
        <v>68.643654289662265</v>
      </c>
      <c r="H4456" s="317">
        <v>58.41815990275051</v>
      </c>
      <c r="I4456" s="317">
        <v>58.41815990275051</v>
      </c>
    </row>
    <row r="4457" spans="1:9" x14ac:dyDescent="0.2">
      <c r="A4457" s="30" t="s">
        <v>1338</v>
      </c>
      <c r="B4457" s="335">
        <v>249926746915</v>
      </c>
      <c r="C4457" s="335">
        <v>154270254174.54001</v>
      </c>
      <c r="D4457" s="335">
        <v>150779755119.17999</v>
      </c>
      <c r="E4457" s="335">
        <v>150779755119.17999</v>
      </c>
      <c r="F4457" s="336">
        <v>95656492740.459991</v>
      </c>
      <c r="G4457" s="319">
        <v>61.726188204661135</v>
      </c>
      <c r="H4457" s="319">
        <v>60.329579358891159</v>
      </c>
      <c r="I4457" s="319">
        <v>60.329579358891159</v>
      </c>
    </row>
    <row r="4458" spans="1:9" x14ac:dyDescent="0.2">
      <c r="A4458" s="30" t="s">
        <v>1339</v>
      </c>
      <c r="B4458" s="335">
        <v>850000000</v>
      </c>
      <c r="C4458" s="335">
        <v>689785932.13</v>
      </c>
      <c r="D4458" s="335">
        <v>519498196.50999999</v>
      </c>
      <c r="E4458" s="335">
        <v>519498196.50999999</v>
      </c>
      <c r="F4458" s="336">
        <v>160214067.87</v>
      </c>
      <c r="G4458" s="319">
        <v>81.151286132941181</v>
      </c>
      <c r="H4458" s="319">
        <v>61.117434883529413</v>
      </c>
      <c r="I4458" s="319">
        <v>61.117434883529413</v>
      </c>
    </row>
    <row r="4459" spans="1:9" x14ac:dyDescent="0.2">
      <c r="A4459" s="30" t="s">
        <v>1340</v>
      </c>
      <c r="B4459" s="335">
        <v>12394253085</v>
      </c>
      <c r="C4459" s="335">
        <v>12394253085</v>
      </c>
      <c r="D4459" s="335">
        <v>6008648723.2799997</v>
      </c>
      <c r="E4459" s="335">
        <v>6008648723.2799997</v>
      </c>
      <c r="F4459" s="336">
        <v>0</v>
      </c>
      <c r="G4459" s="319">
        <v>100</v>
      </c>
      <c r="H4459" s="319">
        <v>48.479312807900435</v>
      </c>
      <c r="I4459" s="319">
        <v>48.479312807900435</v>
      </c>
    </row>
    <row r="4460" spans="1:9" x14ac:dyDescent="0.2">
      <c r="A4460" s="30" t="s">
        <v>1341</v>
      </c>
      <c r="B4460" s="335">
        <v>19149606428</v>
      </c>
      <c r="C4460" s="335">
        <v>19080705868</v>
      </c>
      <c r="D4460" s="335">
        <v>17944819244.290001</v>
      </c>
      <c r="E4460" s="335">
        <v>17944819244.290001</v>
      </c>
      <c r="F4460" s="336">
        <v>68900560</v>
      </c>
      <c r="G4460" s="319">
        <v>99.640198558340828</v>
      </c>
      <c r="H4460" s="319">
        <v>93.708553811589596</v>
      </c>
      <c r="I4460" s="319">
        <v>93.708553811589596</v>
      </c>
    </row>
    <row r="4461" spans="1:9" x14ac:dyDescent="0.2">
      <c r="A4461" s="30" t="s">
        <v>1342</v>
      </c>
      <c r="B4461" s="335">
        <v>10844914706</v>
      </c>
      <c r="C4461" s="335">
        <v>10507389205</v>
      </c>
      <c r="D4461" s="335">
        <v>9819709506.0799999</v>
      </c>
      <c r="E4461" s="335">
        <v>9819709506.0799999</v>
      </c>
      <c r="F4461" s="336">
        <v>337525501</v>
      </c>
      <c r="G4461" s="319">
        <v>96.887707186730921</v>
      </c>
      <c r="H4461" s="319">
        <v>90.546673462053135</v>
      </c>
      <c r="I4461" s="319">
        <v>90.546673462053135</v>
      </c>
    </row>
    <row r="4462" spans="1:9" x14ac:dyDescent="0.2">
      <c r="A4462" s="30" t="s">
        <v>1343</v>
      </c>
      <c r="B4462" s="335">
        <v>19140691476</v>
      </c>
      <c r="C4462" s="335">
        <v>6357594741.3999996</v>
      </c>
      <c r="D4462" s="335">
        <v>5927831083.5699997</v>
      </c>
      <c r="E4462" s="335">
        <v>5927831083.5699997</v>
      </c>
      <c r="F4462" s="336">
        <v>12783096734.6</v>
      </c>
      <c r="G4462" s="319">
        <v>33.215073496020857</v>
      </c>
      <c r="H4462" s="319">
        <v>30.96978544898834</v>
      </c>
      <c r="I4462" s="319">
        <v>30.96978544898834</v>
      </c>
    </row>
    <row r="4463" spans="1:9" x14ac:dyDescent="0.2">
      <c r="A4463" s="30" t="s">
        <v>1344</v>
      </c>
      <c r="B4463" s="335">
        <v>500000000</v>
      </c>
      <c r="C4463" s="335">
        <v>469879476</v>
      </c>
      <c r="D4463" s="335">
        <v>365666555</v>
      </c>
      <c r="E4463" s="335">
        <v>365666555</v>
      </c>
      <c r="F4463" s="336">
        <v>30120524</v>
      </c>
      <c r="G4463" s="319">
        <v>93.975895199999997</v>
      </c>
      <c r="H4463" s="319">
        <v>73.133311000000006</v>
      </c>
      <c r="I4463" s="319">
        <v>73.133311000000006</v>
      </c>
    </row>
    <row r="4464" spans="1:9" x14ac:dyDescent="0.2">
      <c r="A4464" s="30" t="s">
        <v>1345</v>
      </c>
      <c r="B4464" s="335">
        <v>1000000000</v>
      </c>
      <c r="C4464" s="335">
        <v>606641980.66999996</v>
      </c>
      <c r="D4464" s="335">
        <v>312519230.72000003</v>
      </c>
      <c r="E4464" s="335">
        <v>312519230.72000003</v>
      </c>
      <c r="F4464" s="336">
        <v>393358019.33000004</v>
      </c>
      <c r="G4464" s="319">
        <v>60.664198066999994</v>
      </c>
      <c r="H4464" s="319">
        <v>31.251923072000004</v>
      </c>
      <c r="I4464" s="319">
        <v>31.251923072000004</v>
      </c>
    </row>
    <row r="4465" spans="1:9" x14ac:dyDescent="0.2">
      <c r="A4465" s="30" t="s">
        <v>1346</v>
      </c>
      <c r="B4465" s="335">
        <v>2500000000</v>
      </c>
      <c r="C4465" s="335">
        <v>1997885401.2</v>
      </c>
      <c r="D4465" s="335">
        <v>1168061635.6500001</v>
      </c>
      <c r="E4465" s="335">
        <v>1168061635.6500001</v>
      </c>
      <c r="F4465" s="336">
        <v>502114598.79999995</v>
      </c>
      <c r="G4465" s="319">
        <v>79.915416047999997</v>
      </c>
      <c r="H4465" s="319">
        <v>46.722465426000007</v>
      </c>
      <c r="I4465" s="319">
        <v>46.722465426000007</v>
      </c>
    </row>
    <row r="4466" spans="1:9" x14ac:dyDescent="0.2">
      <c r="A4466" s="30" t="s">
        <v>1347</v>
      </c>
      <c r="B4466" s="335">
        <v>1100000000</v>
      </c>
      <c r="C4466" s="335">
        <v>750524792</v>
      </c>
      <c r="D4466" s="335">
        <v>506399880.16000003</v>
      </c>
      <c r="E4466" s="335">
        <v>506399880.16000003</v>
      </c>
      <c r="F4466" s="336">
        <v>349475208</v>
      </c>
      <c r="G4466" s="319">
        <v>68.229526545454547</v>
      </c>
      <c r="H4466" s="319">
        <v>46.036352741818185</v>
      </c>
      <c r="I4466" s="319">
        <v>46.036352741818185</v>
      </c>
    </row>
    <row r="4467" spans="1:9" x14ac:dyDescent="0.2">
      <c r="A4467" s="30" t="s">
        <v>1348</v>
      </c>
      <c r="B4467" s="335">
        <v>1200000000</v>
      </c>
      <c r="C4467" s="335">
        <v>1005352553.22</v>
      </c>
      <c r="D4467" s="335">
        <v>795008357.03999996</v>
      </c>
      <c r="E4467" s="335">
        <v>795008357.03999996</v>
      </c>
      <c r="F4467" s="336">
        <v>194647446.77999997</v>
      </c>
      <c r="G4467" s="319">
        <v>83.779379434999996</v>
      </c>
      <c r="H4467" s="319">
        <v>66.250696419999997</v>
      </c>
      <c r="I4467" s="319">
        <v>66.250696419999997</v>
      </c>
    </row>
    <row r="4468" spans="1:9" x14ac:dyDescent="0.2">
      <c r="A4468" s="30" t="s">
        <v>1349</v>
      </c>
      <c r="B4468" s="335">
        <v>2100000000</v>
      </c>
      <c r="C4468" s="335">
        <v>1435582251.75</v>
      </c>
      <c r="D4468" s="335">
        <v>928821731.98000002</v>
      </c>
      <c r="E4468" s="335">
        <v>928821731.98000002</v>
      </c>
      <c r="F4468" s="336">
        <v>664417748.25</v>
      </c>
      <c r="G4468" s="319">
        <v>68.361059607142863</v>
      </c>
      <c r="H4468" s="319">
        <v>44.229606284761907</v>
      </c>
      <c r="I4468" s="319">
        <v>44.229606284761907</v>
      </c>
    </row>
    <row r="4469" spans="1:9" x14ac:dyDescent="0.2">
      <c r="A4469" s="30" t="s">
        <v>1350</v>
      </c>
      <c r="B4469" s="335">
        <v>2750000000</v>
      </c>
      <c r="C4469" s="335">
        <v>2542093317.48</v>
      </c>
      <c r="D4469" s="335">
        <v>1764893153.3</v>
      </c>
      <c r="E4469" s="335">
        <v>1764893153.3</v>
      </c>
      <c r="F4469" s="336">
        <v>207906682.51999998</v>
      </c>
      <c r="G4469" s="319">
        <v>92.439756999272731</v>
      </c>
      <c r="H4469" s="319">
        <v>64.177932847272729</v>
      </c>
      <c r="I4469" s="319">
        <v>64.177932847272729</v>
      </c>
    </row>
    <row r="4470" spans="1:9" x14ac:dyDescent="0.2">
      <c r="A4470" s="30" t="s">
        <v>1351</v>
      </c>
      <c r="B4470" s="335">
        <v>1200000000</v>
      </c>
      <c r="C4470" s="335">
        <v>1177088873</v>
      </c>
      <c r="D4470" s="335">
        <v>889712469.00999999</v>
      </c>
      <c r="E4470" s="335">
        <v>889712469.00999999</v>
      </c>
      <c r="F4470" s="336">
        <v>22911127</v>
      </c>
      <c r="G4470" s="319">
        <v>98.090739416666665</v>
      </c>
      <c r="H4470" s="319">
        <v>74.142705750833343</v>
      </c>
      <c r="I4470" s="319">
        <v>74.142705750833343</v>
      </c>
    </row>
    <row r="4471" spans="1:9" x14ac:dyDescent="0.2">
      <c r="A4471" s="30" t="s">
        <v>1352</v>
      </c>
      <c r="B4471" s="335">
        <v>650000000</v>
      </c>
      <c r="C4471" s="335">
        <v>608336557.91999996</v>
      </c>
      <c r="D4471" s="335">
        <v>458141058.17000002</v>
      </c>
      <c r="E4471" s="335">
        <v>458141058.17000002</v>
      </c>
      <c r="F4471" s="336">
        <v>41663442.080000043</v>
      </c>
      <c r="G4471" s="319">
        <v>93.590239679999996</v>
      </c>
      <c r="H4471" s="319">
        <v>70.483239718461547</v>
      </c>
      <c r="I4471" s="319">
        <v>70.483239718461547</v>
      </c>
    </row>
    <row r="4472" spans="1:9" x14ac:dyDescent="0.2">
      <c r="A4472" s="30" t="s">
        <v>1353</v>
      </c>
      <c r="B4472" s="335">
        <v>8000000000</v>
      </c>
      <c r="C4472" s="335">
        <v>7216465805.71</v>
      </c>
      <c r="D4472" s="335">
        <v>4009727635.9099998</v>
      </c>
      <c r="E4472" s="335">
        <v>4009727635.9099998</v>
      </c>
      <c r="F4472" s="336">
        <v>783534194.28999996</v>
      </c>
      <c r="G4472" s="319">
        <v>90.205822571375009</v>
      </c>
      <c r="H4472" s="319">
        <v>50.121595448874999</v>
      </c>
      <c r="I4472" s="319">
        <v>50.121595448874999</v>
      </c>
    </row>
    <row r="4473" spans="1:9" x14ac:dyDescent="0.2">
      <c r="A4473" s="30" t="s">
        <v>1354</v>
      </c>
      <c r="B4473" s="335">
        <v>3262219455</v>
      </c>
      <c r="C4473" s="335">
        <v>2929740723</v>
      </c>
      <c r="D4473" s="335">
        <v>791590989.33000004</v>
      </c>
      <c r="E4473" s="335">
        <v>791590989.33000004</v>
      </c>
      <c r="F4473" s="336">
        <v>332478732</v>
      </c>
      <c r="G4473" s="319">
        <v>89.808204610808446</v>
      </c>
      <c r="H4473" s="319">
        <v>24.265411945745385</v>
      </c>
      <c r="I4473" s="319">
        <v>24.265411945745385</v>
      </c>
    </row>
    <row r="4474" spans="1:9" x14ac:dyDescent="0.2">
      <c r="A4474" s="30" t="s">
        <v>1355</v>
      </c>
      <c r="B4474" s="335">
        <v>1600000000</v>
      </c>
      <c r="C4474" s="335">
        <v>1362497892.1400001</v>
      </c>
      <c r="D4474" s="335">
        <v>866328531.13</v>
      </c>
      <c r="E4474" s="335">
        <v>866328531.13</v>
      </c>
      <c r="F4474" s="336">
        <v>237502107.8599999</v>
      </c>
      <c r="G4474" s="319">
        <v>85.156118258749999</v>
      </c>
      <c r="H4474" s="319">
        <v>54.145533195624992</v>
      </c>
      <c r="I4474" s="319">
        <v>54.145533195624992</v>
      </c>
    </row>
    <row r="4475" spans="1:9" x14ac:dyDescent="0.2">
      <c r="A4475" s="30" t="s">
        <v>1356</v>
      </c>
      <c r="B4475" s="335">
        <v>34580788770</v>
      </c>
      <c r="C4475" s="335">
        <v>28492653027.389999</v>
      </c>
      <c r="D4475" s="335">
        <v>13408452736.709999</v>
      </c>
      <c r="E4475" s="335">
        <v>13408452736.709999</v>
      </c>
      <c r="F4475" s="336">
        <v>6088135742.6100006</v>
      </c>
      <c r="G4475" s="319">
        <v>82.394456693562574</v>
      </c>
      <c r="H4475" s="319">
        <v>38.774282524007333</v>
      </c>
      <c r="I4475" s="319">
        <v>38.774282524007333</v>
      </c>
    </row>
    <row r="4476" spans="1:9" x14ac:dyDescent="0.2">
      <c r="A4476" s="30" t="s">
        <v>1357</v>
      </c>
      <c r="B4476" s="335">
        <v>6500000000</v>
      </c>
      <c r="C4476" s="335">
        <v>5654136685.5299997</v>
      </c>
      <c r="D4476" s="335">
        <v>4152952636.1799998</v>
      </c>
      <c r="E4476" s="335">
        <v>4152952636.1799998</v>
      </c>
      <c r="F4476" s="336">
        <v>845863314.47000027</v>
      </c>
      <c r="G4476" s="319">
        <v>86.986718238923075</v>
      </c>
      <c r="H4476" s="319">
        <v>63.891579018153841</v>
      </c>
      <c r="I4476" s="319">
        <v>63.891579018153841</v>
      </c>
    </row>
    <row r="4477" spans="1:9" x14ac:dyDescent="0.2">
      <c r="A4477" s="30" t="s">
        <v>1358</v>
      </c>
      <c r="B4477" s="335">
        <v>756830245</v>
      </c>
      <c r="C4477" s="335">
        <v>727241151.07000005</v>
      </c>
      <c r="D4477" s="335">
        <v>573295630.84000003</v>
      </c>
      <c r="E4477" s="335">
        <v>573295630.84000003</v>
      </c>
      <c r="F4477" s="336">
        <v>29589093.929999948</v>
      </c>
      <c r="G4477" s="319">
        <v>96.090392247735821</v>
      </c>
      <c r="H4477" s="319">
        <v>75.749566646877341</v>
      </c>
      <c r="I4477" s="319">
        <v>75.749566646877341</v>
      </c>
    </row>
    <row r="4478" spans="1:9" x14ac:dyDescent="0.2">
      <c r="A4478" s="30" t="s">
        <v>1359</v>
      </c>
      <c r="B4478" s="335">
        <v>830000000</v>
      </c>
      <c r="C4478" s="335">
        <v>669347008</v>
      </c>
      <c r="D4478" s="335">
        <v>518123197.08999997</v>
      </c>
      <c r="E4478" s="335">
        <v>518123197.08999997</v>
      </c>
      <c r="F4478" s="336">
        <v>160652992</v>
      </c>
      <c r="G4478" s="319">
        <v>80.644217831325307</v>
      </c>
      <c r="H4478" s="319">
        <v>62.424481577108423</v>
      </c>
      <c r="I4478" s="319">
        <v>62.424481577108423</v>
      </c>
    </row>
    <row r="4479" spans="1:9" x14ac:dyDescent="0.2">
      <c r="A4479" s="30" t="s">
        <v>1360</v>
      </c>
      <c r="B4479" s="335">
        <v>2000000000</v>
      </c>
      <c r="C4479" s="335">
        <v>1847204897.4000001</v>
      </c>
      <c r="D4479" s="335">
        <v>1135819184.1600001</v>
      </c>
      <c r="E4479" s="335">
        <v>1135819184.1600001</v>
      </c>
      <c r="F4479" s="336">
        <v>152795102.5999999</v>
      </c>
      <c r="G4479" s="319">
        <v>92.360244870000002</v>
      </c>
      <c r="H4479" s="319">
        <v>56.790959208000004</v>
      </c>
      <c r="I4479" s="319">
        <v>56.790959208000004</v>
      </c>
    </row>
    <row r="4480" spans="1:9" x14ac:dyDescent="0.2">
      <c r="A4480" s="334" t="s">
        <v>1361</v>
      </c>
      <c r="B4480" s="311">
        <v>69298249000</v>
      </c>
      <c r="C4480" s="311">
        <v>52456150794.570007</v>
      </c>
      <c r="D4480" s="311">
        <v>43188887695.529999</v>
      </c>
      <c r="E4480" s="311">
        <v>43176939317.529999</v>
      </c>
      <c r="F4480" s="316">
        <v>16842098205.429993</v>
      </c>
      <c r="G4480" s="317">
        <v>75.696213903716398</v>
      </c>
      <c r="H4480" s="317">
        <v>62.323201983833677</v>
      </c>
      <c r="I4480" s="317">
        <v>62.30596002148625</v>
      </c>
    </row>
    <row r="4481" spans="1:9" x14ac:dyDescent="0.2">
      <c r="A4481" s="334" t="s">
        <v>109</v>
      </c>
      <c r="B4481" s="311">
        <v>46198249000</v>
      </c>
      <c r="C4481" s="311">
        <v>33932985123.570004</v>
      </c>
      <c r="D4481" s="311">
        <v>30472734723.100002</v>
      </c>
      <c r="E4481" s="311">
        <v>30467744723.100002</v>
      </c>
      <c r="F4481" s="316">
        <v>12265263876.429996</v>
      </c>
      <c r="G4481" s="317">
        <v>73.450803565239028</v>
      </c>
      <c r="H4481" s="317">
        <v>65.960800209332618</v>
      </c>
      <c r="I4481" s="317">
        <v>65.949998934158742</v>
      </c>
    </row>
    <row r="4482" spans="1:9" x14ac:dyDescent="0.2">
      <c r="A4482" s="334" t="s">
        <v>28</v>
      </c>
      <c r="B4482" s="311">
        <v>22461191239</v>
      </c>
      <c r="C4482" s="311">
        <v>18460705037</v>
      </c>
      <c r="D4482" s="311">
        <v>18459516757</v>
      </c>
      <c r="E4482" s="311">
        <v>18459516757</v>
      </c>
      <c r="F4482" s="316">
        <v>4000486202</v>
      </c>
      <c r="G4482" s="317">
        <v>82.189340897227908</v>
      </c>
      <c r="H4482" s="317">
        <v>82.184050527775312</v>
      </c>
      <c r="I4482" s="317">
        <v>82.184050527775312</v>
      </c>
    </row>
    <row r="4483" spans="1:9" x14ac:dyDescent="0.2">
      <c r="A4483" s="30" t="s">
        <v>110</v>
      </c>
      <c r="B4483" s="335">
        <v>15348210873</v>
      </c>
      <c r="C4483" s="335">
        <v>12393262158</v>
      </c>
      <c r="D4483" s="335">
        <v>12392073878</v>
      </c>
      <c r="E4483" s="335">
        <v>12392073878</v>
      </c>
      <c r="F4483" s="336">
        <v>2954948715</v>
      </c>
      <c r="G4483" s="319">
        <v>80.747275760992864</v>
      </c>
      <c r="H4483" s="319">
        <v>80.73953362081879</v>
      </c>
      <c r="I4483" s="319">
        <v>80.73953362081879</v>
      </c>
    </row>
    <row r="4484" spans="1:9" x14ac:dyDescent="0.2">
      <c r="A4484" s="30" t="s">
        <v>111</v>
      </c>
      <c r="B4484" s="335">
        <v>5599823802</v>
      </c>
      <c r="C4484" s="335">
        <v>4805158424</v>
      </c>
      <c r="D4484" s="335">
        <v>4805158424</v>
      </c>
      <c r="E4484" s="335">
        <v>4805158424</v>
      </c>
      <c r="F4484" s="336">
        <v>794665378</v>
      </c>
      <c r="G4484" s="319">
        <v>85.809100319974675</v>
      </c>
      <c r="H4484" s="319">
        <v>85.809100319974675</v>
      </c>
      <c r="I4484" s="319">
        <v>85.809100319974675</v>
      </c>
    </row>
    <row r="4485" spans="1:9" x14ac:dyDescent="0.2">
      <c r="A4485" s="30" t="s">
        <v>112</v>
      </c>
      <c r="B4485" s="335">
        <v>1513156564</v>
      </c>
      <c r="C4485" s="335">
        <v>1262284455</v>
      </c>
      <c r="D4485" s="335">
        <v>1262284455</v>
      </c>
      <c r="E4485" s="335">
        <v>1262284455</v>
      </c>
      <c r="F4485" s="336">
        <v>250872109</v>
      </c>
      <c r="G4485" s="319">
        <v>83.420611259364691</v>
      </c>
      <c r="H4485" s="319">
        <v>83.420611259364691</v>
      </c>
      <c r="I4485" s="319">
        <v>83.420611259364691</v>
      </c>
    </row>
    <row r="4486" spans="1:9" x14ac:dyDescent="0.2">
      <c r="A4486" s="30" t="s">
        <v>216</v>
      </c>
      <c r="B4486" s="335">
        <v>0</v>
      </c>
      <c r="C4486" s="335">
        <v>0</v>
      </c>
      <c r="D4486" s="335">
        <v>0</v>
      </c>
      <c r="E4486" s="335">
        <v>0</v>
      </c>
      <c r="F4486" s="336">
        <v>0</v>
      </c>
      <c r="G4486" s="319">
        <v>0</v>
      </c>
      <c r="H4486" s="319">
        <v>0</v>
      </c>
      <c r="I4486" s="319">
        <v>0</v>
      </c>
    </row>
    <row r="4487" spans="1:9" x14ac:dyDescent="0.2">
      <c r="A4487" s="334" t="s">
        <v>29</v>
      </c>
      <c r="B4487" s="311">
        <v>18629737925</v>
      </c>
      <c r="C4487" s="311">
        <v>15203072384.370001</v>
      </c>
      <c r="D4487" s="311">
        <v>11744010263.9</v>
      </c>
      <c r="E4487" s="311">
        <v>11739020263.9</v>
      </c>
      <c r="F4487" s="316">
        <v>3426665540.6299992</v>
      </c>
      <c r="G4487" s="317">
        <v>81.606474796236313</v>
      </c>
      <c r="H4487" s="317">
        <v>63.03905246106676</v>
      </c>
      <c r="I4487" s="317">
        <v>63.012267328500272</v>
      </c>
    </row>
    <row r="4488" spans="1:9" x14ac:dyDescent="0.2">
      <c r="A4488" s="30" t="s">
        <v>113</v>
      </c>
      <c r="B4488" s="335">
        <v>18629737925</v>
      </c>
      <c r="C4488" s="335">
        <v>15203072384.370001</v>
      </c>
      <c r="D4488" s="335">
        <v>11744010263.9</v>
      </c>
      <c r="E4488" s="335">
        <v>11739020263.9</v>
      </c>
      <c r="F4488" s="336">
        <v>3426665540.6299992</v>
      </c>
      <c r="G4488" s="319">
        <v>81.606474796236313</v>
      </c>
      <c r="H4488" s="319">
        <v>63.03905246106676</v>
      </c>
      <c r="I4488" s="319">
        <v>63.012267328500272</v>
      </c>
    </row>
    <row r="4489" spans="1:9" x14ac:dyDescent="0.2">
      <c r="A4489" s="334" t="s">
        <v>30</v>
      </c>
      <c r="B4489" s="311">
        <v>4911257836</v>
      </c>
      <c r="C4489" s="311">
        <v>136741996.19999999</v>
      </c>
      <c r="D4489" s="311">
        <v>136741996.19999999</v>
      </c>
      <c r="E4489" s="311">
        <v>136741996.19999999</v>
      </c>
      <c r="F4489" s="316">
        <v>4774515839.8000002</v>
      </c>
      <c r="G4489" s="317">
        <v>2.784256106402474</v>
      </c>
      <c r="H4489" s="317">
        <v>2.784256106402474</v>
      </c>
      <c r="I4489" s="317">
        <v>2.784256106402474</v>
      </c>
    </row>
    <row r="4490" spans="1:9" x14ac:dyDescent="0.2">
      <c r="A4490" s="30" t="s">
        <v>115</v>
      </c>
      <c r="B4490" s="335">
        <v>4168408075</v>
      </c>
      <c r="C4490" s="335">
        <v>0</v>
      </c>
      <c r="D4490" s="335">
        <v>0</v>
      </c>
      <c r="E4490" s="335">
        <v>0</v>
      </c>
      <c r="F4490" s="336">
        <v>4168408075</v>
      </c>
      <c r="G4490" s="319">
        <v>0</v>
      </c>
      <c r="H4490" s="319">
        <v>0</v>
      </c>
      <c r="I4490" s="319">
        <v>0</v>
      </c>
    </row>
    <row r="4491" spans="1:9" x14ac:dyDescent="0.2">
      <c r="A4491" s="30" t="s">
        <v>118</v>
      </c>
      <c r="B4491" s="335">
        <v>229401761</v>
      </c>
      <c r="C4491" s="335">
        <v>136741996.19999999</v>
      </c>
      <c r="D4491" s="335">
        <v>136741996.19999999</v>
      </c>
      <c r="E4491" s="335">
        <v>136741996.19999999</v>
      </c>
      <c r="F4491" s="336">
        <v>92659764.800000012</v>
      </c>
      <c r="G4491" s="319">
        <v>59.608084787108496</v>
      </c>
      <c r="H4491" s="319">
        <v>59.608084787108496</v>
      </c>
      <c r="I4491" s="319">
        <v>59.608084787108496</v>
      </c>
    </row>
    <row r="4492" spans="1:9" x14ac:dyDescent="0.2">
      <c r="A4492" s="30" t="s">
        <v>124</v>
      </c>
      <c r="B4492" s="335">
        <v>513448000</v>
      </c>
      <c r="C4492" s="335">
        <v>0</v>
      </c>
      <c r="D4492" s="335">
        <v>0</v>
      </c>
      <c r="E4492" s="335">
        <v>0</v>
      </c>
      <c r="F4492" s="336">
        <v>513448000</v>
      </c>
      <c r="G4492" s="319">
        <v>0</v>
      </c>
      <c r="H4492" s="319">
        <v>0</v>
      </c>
      <c r="I4492" s="319">
        <v>0</v>
      </c>
    </row>
    <row r="4493" spans="1:9" x14ac:dyDescent="0.2">
      <c r="A4493" s="334" t="s">
        <v>127</v>
      </c>
      <c r="B4493" s="311">
        <v>196062000</v>
      </c>
      <c r="C4493" s="311">
        <v>132465706</v>
      </c>
      <c r="D4493" s="311">
        <v>132465706</v>
      </c>
      <c r="E4493" s="311">
        <v>132465706</v>
      </c>
      <c r="F4493" s="316">
        <v>63596294</v>
      </c>
      <c r="G4493" s="317">
        <v>67.56317185380135</v>
      </c>
      <c r="H4493" s="317">
        <v>67.56317185380135</v>
      </c>
      <c r="I4493" s="317">
        <v>67.56317185380135</v>
      </c>
    </row>
    <row r="4494" spans="1:9" x14ac:dyDescent="0.2">
      <c r="A4494" s="30" t="s">
        <v>128</v>
      </c>
      <c r="B4494" s="335">
        <v>22955000</v>
      </c>
      <c r="C4494" s="335">
        <v>2538894</v>
      </c>
      <c r="D4494" s="335">
        <v>2538894</v>
      </c>
      <c r="E4494" s="335">
        <v>2538894</v>
      </c>
      <c r="F4494" s="336">
        <v>20416106</v>
      </c>
      <c r="G4494" s="319">
        <v>11.060309300805924</v>
      </c>
      <c r="H4494" s="319">
        <v>11.060309300805924</v>
      </c>
      <c r="I4494" s="319">
        <v>11.060309300805924</v>
      </c>
    </row>
    <row r="4495" spans="1:9" x14ac:dyDescent="0.2">
      <c r="A4495" s="30" t="s">
        <v>130</v>
      </c>
      <c r="B4495" s="335">
        <v>173107000</v>
      </c>
      <c r="C4495" s="335">
        <v>129926812</v>
      </c>
      <c r="D4495" s="335">
        <v>129926812</v>
      </c>
      <c r="E4495" s="335">
        <v>129926812</v>
      </c>
      <c r="F4495" s="336">
        <v>43180188</v>
      </c>
      <c r="G4495" s="319">
        <v>75.055781684160664</v>
      </c>
      <c r="H4495" s="319">
        <v>75.055781684160664</v>
      </c>
      <c r="I4495" s="319">
        <v>75.055781684160664</v>
      </c>
    </row>
    <row r="4496" spans="1:9" x14ac:dyDescent="0.2">
      <c r="A4496" s="334" t="s">
        <v>131</v>
      </c>
      <c r="B4496" s="311">
        <v>23100000000</v>
      </c>
      <c r="C4496" s="311">
        <v>18523165671</v>
      </c>
      <c r="D4496" s="311">
        <v>12716152972.429998</v>
      </c>
      <c r="E4496" s="311">
        <v>12709194594.429998</v>
      </c>
      <c r="F4496" s="316">
        <v>4576834329</v>
      </c>
      <c r="G4496" s="317">
        <v>80.186864376623376</v>
      </c>
      <c r="H4496" s="317">
        <v>55.048281265930733</v>
      </c>
      <c r="I4496" s="317">
        <v>55.018158417445882</v>
      </c>
    </row>
    <row r="4497" spans="1:9" x14ac:dyDescent="0.2">
      <c r="A4497" s="334" t="s">
        <v>1651</v>
      </c>
      <c r="B4497" s="311">
        <v>23100000000</v>
      </c>
      <c r="C4497" s="311">
        <v>18523165671</v>
      </c>
      <c r="D4497" s="311">
        <v>12716152972.429998</v>
      </c>
      <c r="E4497" s="311">
        <v>12709194594.429998</v>
      </c>
      <c r="F4497" s="316">
        <v>4576834329</v>
      </c>
      <c r="G4497" s="317">
        <v>80.186864376623376</v>
      </c>
      <c r="H4497" s="317">
        <v>55.048281265930733</v>
      </c>
      <c r="I4497" s="317">
        <v>55.018158417445882</v>
      </c>
    </row>
    <row r="4498" spans="1:9" x14ac:dyDescent="0.2">
      <c r="A4498" s="30" t="s">
        <v>1357</v>
      </c>
      <c r="B4498" s="335">
        <v>4178676003</v>
      </c>
      <c r="C4498" s="335">
        <v>3188077109</v>
      </c>
      <c r="D4498" s="335">
        <v>2301844156.1199999</v>
      </c>
      <c r="E4498" s="335">
        <v>2301844156.1199999</v>
      </c>
      <c r="F4498" s="336">
        <v>990598894</v>
      </c>
      <c r="G4498" s="319">
        <v>76.293953077749549</v>
      </c>
      <c r="H4498" s="319">
        <v>55.085490104220455</v>
      </c>
      <c r="I4498" s="319">
        <v>55.085490104220455</v>
      </c>
    </row>
    <row r="4499" spans="1:9" x14ac:dyDescent="0.2">
      <c r="A4499" s="30" t="s">
        <v>1358</v>
      </c>
      <c r="B4499" s="335">
        <v>3193325199</v>
      </c>
      <c r="C4499" s="335">
        <v>1933807075</v>
      </c>
      <c r="D4499" s="335">
        <v>1352097851.5</v>
      </c>
      <c r="E4499" s="335">
        <v>1352097851.5</v>
      </c>
      <c r="F4499" s="336">
        <v>1259518124</v>
      </c>
      <c r="G4499" s="319">
        <v>60.557787086814017</v>
      </c>
      <c r="H4499" s="319">
        <v>42.341376691713506</v>
      </c>
      <c r="I4499" s="319">
        <v>42.341376691713506</v>
      </c>
    </row>
    <row r="4500" spans="1:9" x14ac:dyDescent="0.2">
      <c r="A4500" s="30" t="s">
        <v>1362</v>
      </c>
      <c r="B4500" s="335">
        <v>9033788523</v>
      </c>
      <c r="C4500" s="335">
        <v>8178039676</v>
      </c>
      <c r="D4500" s="335">
        <v>6434743854</v>
      </c>
      <c r="E4500" s="335">
        <v>6434743854</v>
      </c>
      <c r="F4500" s="336">
        <v>855748847</v>
      </c>
      <c r="G4500" s="319">
        <v>90.527242863597408</v>
      </c>
      <c r="H4500" s="319">
        <v>71.2297375305738</v>
      </c>
      <c r="I4500" s="319">
        <v>71.2297375305738</v>
      </c>
    </row>
    <row r="4501" spans="1:9" x14ac:dyDescent="0.2">
      <c r="A4501" s="30" t="s">
        <v>1363</v>
      </c>
      <c r="B4501" s="335">
        <v>1000000000</v>
      </c>
      <c r="C4501" s="335">
        <v>970680965</v>
      </c>
      <c r="D4501" s="335">
        <v>197156664</v>
      </c>
      <c r="E4501" s="335">
        <v>197156664</v>
      </c>
      <c r="F4501" s="336">
        <v>29319035</v>
      </c>
      <c r="G4501" s="319">
        <v>97.068096499999996</v>
      </c>
      <c r="H4501" s="319">
        <v>19.7156664</v>
      </c>
      <c r="I4501" s="319">
        <v>19.7156664</v>
      </c>
    </row>
    <row r="4502" spans="1:9" x14ac:dyDescent="0.2">
      <c r="A4502" s="30" t="s">
        <v>1364</v>
      </c>
      <c r="B4502" s="335">
        <v>5694210275</v>
      </c>
      <c r="C4502" s="335">
        <v>4252560846</v>
      </c>
      <c r="D4502" s="335">
        <v>2430310446.8099999</v>
      </c>
      <c r="E4502" s="335">
        <v>2423352068.8099999</v>
      </c>
      <c r="F4502" s="336">
        <v>1441649429</v>
      </c>
      <c r="G4502" s="319">
        <v>74.682188409348825</v>
      </c>
      <c r="H4502" s="319">
        <v>42.680377601791321</v>
      </c>
      <c r="I4502" s="319">
        <v>42.558176670249502</v>
      </c>
    </row>
    <row r="4503" spans="1:9" x14ac:dyDescent="0.2">
      <c r="A4503" s="334" t="s">
        <v>1365</v>
      </c>
      <c r="B4503" s="311">
        <v>5543548765701</v>
      </c>
      <c r="C4503" s="311">
        <v>4702158829007.3711</v>
      </c>
      <c r="D4503" s="311">
        <v>3847511829725.1299</v>
      </c>
      <c r="E4503" s="311">
        <v>3843206268997.8799</v>
      </c>
      <c r="F4503" s="316">
        <v>841389936693.62891</v>
      </c>
      <c r="G4503" s="317">
        <v>84.822178495128071</v>
      </c>
      <c r="H4503" s="317">
        <v>69.405213020410756</v>
      </c>
      <c r="I4503" s="317">
        <v>69.327545069622815</v>
      </c>
    </row>
    <row r="4504" spans="1:9" x14ac:dyDescent="0.2">
      <c r="A4504" s="334" t="s">
        <v>109</v>
      </c>
      <c r="B4504" s="311">
        <v>124606214000</v>
      </c>
      <c r="C4504" s="311">
        <v>100246579564.60001</v>
      </c>
      <c r="D4504" s="311">
        <v>91449633984.529999</v>
      </c>
      <c r="E4504" s="311">
        <v>91441667786.529999</v>
      </c>
      <c r="F4504" s="316">
        <v>24359634435.399994</v>
      </c>
      <c r="G4504" s="317">
        <v>80.450706547106876</v>
      </c>
      <c r="H4504" s="317">
        <v>73.39090968972863</v>
      </c>
      <c r="I4504" s="317">
        <v>73.38451659122714</v>
      </c>
    </row>
    <row r="4505" spans="1:9" x14ac:dyDescent="0.2">
      <c r="A4505" s="334" t="s">
        <v>28</v>
      </c>
      <c r="B4505" s="311">
        <v>76995691000</v>
      </c>
      <c r="C4505" s="311">
        <v>62620758868</v>
      </c>
      <c r="D4505" s="311">
        <v>58541768050.839996</v>
      </c>
      <c r="E4505" s="311">
        <v>58541768050.839996</v>
      </c>
      <c r="F4505" s="316">
        <v>14374932132</v>
      </c>
      <c r="G4505" s="317">
        <v>81.330212190705581</v>
      </c>
      <c r="H4505" s="317">
        <v>76.032525054993002</v>
      </c>
      <c r="I4505" s="317">
        <v>76.032525054993002</v>
      </c>
    </row>
    <row r="4506" spans="1:9" x14ac:dyDescent="0.2">
      <c r="A4506" s="30" t="s">
        <v>110</v>
      </c>
      <c r="B4506" s="335">
        <v>55863572000</v>
      </c>
      <c r="C4506" s="335">
        <v>46013471179</v>
      </c>
      <c r="D4506" s="335">
        <v>41941055211.839996</v>
      </c>
      <c r="E4506" s="335">
        <v>41941055211.839996</v>
      </c>
      <c r="F4506" s="336">
        <v>9850100821</v>
      </c>
      <c r="G4506" s="319">
        <v>82.36757788957712</v>
      </c>
      <c r="H4506" s="319">
        <v>75.077646685106345</v>
      </c>
      <c r="I4506" s="319">
        <v>75.077646685106345</v>
      </c>
    </row>
    <row r="4507" spans="1:9" x14ac:dyDescent="0.2">
      <c r="A4507" s="30" t="s">
        <v>111</v>
      </c>
      <c r="B4507" s="335">
        <v>13822061000</v>
      </c>
      <c r="C4507" s="335">
        <v>11508825432</v>
      </c>
      <c r="D4507" s="335">
        <v>11508825432</v>
      </c>
      <c r="E4507" s="335">
        <v>11508825432</v>
      </c>
      <c r="F4507" s="336">
        <v>2313235568</v>
      </c>
      <c r="G4507" s="319">
        <v>83.264177693905424</v>
      </c>
      <c r="H4507" s="319">
        <v>83.264177693905424</v>
      </c>
      <c r="I4507" s="319">
        <v>83.264177693905424</v>
      </c>
    </row>
    <row r="4508" spans="1:9" x14ac:dyDescent="0.2">
      <c r="A4508" s="30" t="s">
        <v>112</v>
      </c>
      <c r="B4508" s="335">
        <v>7310058000</v>
      </c>
      <c r="C4508" s="335">
        <v>5098462257</v>
      </c>
      <c r="D4508" s="335">
        <v>5091887407</v>
      </c>
      <c r="E4508" s="335">
        <v>5091887407</v>
      </c>
      <c r="F4508" s="336">
        <v>2211595743</v>
      </c>
      <c r="G4508" s="319">
        <v>69.745852317450826</v>
      </c>
      <c r="H4508" s="319">
        <v>69.655909802630845</v>
      </c>
      <c r="I4508" s="319">
        <v>69.655909802630845</v>
      </c>
    </row>
    <row r="4509" spans="1:9" x14ac:dyDescent="0.2">
      <c r="A4509" s="30" t="s">
        <v>216</v>
      </c>
      <c r="B4509" s="335">
        <v>0</v>
      </c>
      <c r="C4509" s="335">
        <v>0</v>
      </c>
      <c r="D4509" s="335">
        <v>0</v>
      </c>
      <c r="E4509" s="335">
        <v>0</v>
      </c>
      <c r="F4509" s="336">
        <v>0</v>
      </c>
      <c r="G4509" s="319">
        <v>0</v>
      </c>
      <c r="H4509" s="319">
        <v>0</v>
      </c>
      <c r="I4509" s="319">
        <v>0</v>
      </c>
    </row>
    <row r="4510" spans="1:9" x14ac:dyDescent="0.2">
      <c r="A4510" s="334" t="s">
        <v>29</v>
      </c>
      <c r="B4510" s="311">
        <v>10128068000</v>
      </c>
      <c r="C4510" s="311">
        <v>9588928196.5</v>
      </c>
      <c r="D4510" s="311">
        <v>7363846212.7600002</v>
      </c>
      <c r="E4510" s="311">
        <v>7356015014.7600002</v>
      </c>
      <c r="F4510" s="316">
        <v>539139803.5</v>
      </c>
      <c r="G4510" s="317">
        <v>94.676775437329212</v>
      </c>
      <c r="H4510" s="317">
        <v>72.707314097417196</v>
      </c>
      <c r="I4510" s="317">
        <v>72.629992361425693</v>
      </c>
    </row>
    <row r="4511" spans="1:9" x14ac:dyDescent="0.2">
      <c r="A4511" s="30" t="s">
        <v>113</v>
      </c>
      <c r="B4511" s="335">
        <v>10128068000</v>
      </c>
      <c r="C4511" s="335">
        <v>9588928196.5</v>
      </c>
      <c r="D4511" s="335">
        <v>7363846212.7600002</v>
      </c>
      <c r="E4511" s="335">
        <v>7356015014.7600002</v>
      </c>
      <c r="F4511" s="336">
        <v>539139803.5</v>
      </c>
      <c r="G4511" s="319">
        <v>94.676775437329212</v>
      </c>
      <c r="H4511" s="319">
        <v>72.707314097417196</v>
      </c>
      <c r="I4511" s="319">
        <v>72.629992361425693</v>
      </c>
    </row>
    <row r="4512" spans="1:9" x14ac:dyDescent="0.2">
      <c r="A4512" s="334" t="s">
        <v>30</v>
      </c>
      <c r="B4512" s="311">
        <v>28008084000</v>
      </c>
      <c r="C4512" s="311">
        <v>18600650500.099998</v>
      </c>
      <c r="D4512" s="311">
        <v>16107777720.93</v>
      </c>
      <c r="E4512" s="311">
        <v>16107642720.93</v>
      </c>
      <c r="F4512" s="316">
        <v>9407433499.9000015</v>
      </c>
      <c r="G4512" s="317">
        <v>66.41172063072932</v>
      </c>
      <c r="H4512" s="317">
        <v>57.511173277436612</v>
      </c>
      <c r="I4512" s="317">
        <v>57.510691273740818</v>
      </c>
    </row>
    <row r="4513" spans="1:9" x14ac:dyDescent="0.2">
      <c r="A4513" s="30" t="s">
        <v>118</v>
      </c>
      <c r="B4513" s="335">
        <v>678631000</v>
      </c>
      <c r="C4513" s="335">
        <v>380836303</v>
      </c>
      <c r="D4513" s="335">
        <v>380836303</v>
      </c>
      <c r="E4513" s="335">
        <v>380836303</v>
      </c>
      <c r="F4513" s="336">
        <v>297794697</v>
      </c>
      <c r="G4513" s="319">
        <v>56.118318055025483</v>
      </c>
      <c r="H4513" s="319">
        <v>56.118318055025483</v>
      </c>
      <c r="I4513" s="319">
        <v>56.118318055025483</v>
      </c>
    </row>
    <row r="4514" spans="1:9" x14ac:dyDescent="0.2">
      <c r="A4514" s="30" t="s">
        <v>1226</v>
      </c>
      <c r="B4514" s="335">
        <v>5850039000</v>
      </c>
      <c r="C4514" s="335">
        <v>5216398010.0200005</v>
      </c>
      <c r="D4514" s="335">
        <v>3427827838.8499999</v>
      </c>
      <c r="E4514" s="335">
        <v>3427692838.8499999</v>
      </c>
      <c r="F4514" s="336">
        <v>633640989.97999954</v>
      </c>
      <c r="G4514" s="319">
        <v>89.16860229513</v>
      </c>
      <c r="H4514" s="319">
        <v>58.594957039602633</v>
      </c>
      <c r="I4514" s="319">
        <v>58.59264936267946</v>
      </c>
    </row>
    <row r="4515" spans="1:9" x14ac:dyDescent="0.2">
      <c r="A4515" s="30" t="s">
        <v>1366</v>
      </c>
      <c r="B4515" s="335">
        <v>249000000</v>
      </c>
      <c r="C4515" s="335">
        <v>140400000</v>
      </c>
      <c r="D4515" s="335">
        <v>140400000</v>
      </c>
      <c r="E4515" s="335">
        <v>140400000</v>
      </c>
      <c r="F4515" s="336">
        <v>108600000</v>
      </c>
      <c r="G4515" s="319">
        <v>56.385542168674696</v>
      </c>
      <c r="H4515" s="319">
        <v>56.385542168674696</v>
      </c>
      <c r="I4515" s="319">
        <v>56.385542168674696</v>
      </c>
    </row>
    <row r="4516" spans="1:9" x14ac:dyDescent="0.2">
      <c r="A4516" s="30" t="s">
        <v>123</v>
      </c>
      <c r="B4516" s="335">
        <v>100000000</v>
      </c>
      <c r="C4516" s="335">
        <v>100000000</v>
      </c>
      <c r="D4516" s="335">
        <v>0</v>
      </c>
      <c r="E4516" s="335">
        <v>0</v>
      </c>
      <c r="F4516" s="336">
        <v>0</v>
      </c>
      <c r="G4516" s="319">
        <v>100</v>
      </c>
      <c r="H4516" s="319">
        <v>0</v>
      </c>
      <c r="I4516" s="319">
        <v>0</v>
      </c>
    </row>
    <row r="4517" spans="1:9" x14ac:dyDescent="0.2">
      <c r="A4517" s="30" t="s">
        <v>124</v>
      </c>
      <c r="B4517" s="335">
        <v>21073414000</v>
      </c>
      <c r="C4517" s="335">
        <v>12720563499.08</v>
      </c>
      <c r="D4517" s="335">
        <v>12116260891.08</v>
      </c>
      <c r="E4517" s="335">
        <v>12116260891.08</v>
      </c>
      <c r="F4517" s="336">
        <v>8352850500.9200001</v>
      </c>
      <c r="G4517" s="319">
        <v>60.363088292575661</v>
      </c>
      <c r="H4517" s="319">
        <v>57.495481705432262</v>
      </c>
      <c r="I4517" s="319">
        <v>57.495481705432262</v>
      </c>
    </row>
    <row r="4518" spans="1:9" x14ac:dyDescent="0.2">
      <c r="A4518" s="30" t="s">
        <v>304</v>
      </c>
      <c r="B4518" s="335">
        <v>53000000</v>
      </c>
      <c r="C4518" s="335">
        <v>42452688</v>
      </c>
      <c r="D4518" s="335">
        <v>42452688</v>
      </c>
      <c r="E4518" s="335">
        <v>42452688</v>
      </c>
      <c r="F4518" s="336">
        <v>10547312</v>
      </c>
      <c r="G4518" s="319">
        <v>80.099411320754726</v>
      </c>
      <c r="H4518" s="319">
        <v>80.099411320754726</v>
      </c>
      <c r="I4518" s="319">
        <v>80.099411320754726</v>
      </c>
    </row>
    <row r="4519" spans="1:9" x14ac:dyDescent="0.2">
      <c r="A4519" s="30" t="s">
        <v>1367</v>
      </c>
      <c r="B4519" s="335">
        <v>4000000</v>
      </c>
      <c r="C4519" s="335">
        <v>0</v>
      </c>
      <c r="D4519" s="335">
        <v>0</v>
      </c>
      <c r="E4519" s="335">
        <v>0</v>
      </c>
      <c r="F4519" s="336">
        <v>4000000</v>
      </c>
      <c r="G4519" s="319">
        <v>0</v>
      </c>
      <c r="H4519" s="319">
        <v>0</v>
      </c>
      <c r="I4519" s="319">
        <v>0</v>
      </c>
    </row>
    <row r="4520" spans="1:9" x14ac:dyDescent="0.2">
      <c r="A4520" s="334" t="s">
        <v>32</v>
      </c>
      <c r="B4520" s="311">
        <v>93000000</v>
      </c>
      <c r="C4520" s="311">
        <v>58890000</v>
      </c>
      <c r="D4520" s="311">
        <v>58890000</v>
      </c>
      <c r="E4520" s="311">
        <v>58890000</v>
      </c>
      <c r="F4520" s="316">
        <v>34110000</v>
      </c>
      <c r="G4520" s="317">
        <v>63.322580645161288</v>
      </c>
      <c r="H4520" s="317">
        <v>63.322580645161288</v>
      </c>
      <c r="I4520" s="317">
        <v>63.322580645161288</v>
      </c>
    </row>
    <row r="4521" spans="1:9" x14ac:dyDescent="0.2">
      <c r="A4521" s="30" t="s">
        <v>1368</v>
      </c>
      <c r="B4521" s="335">
        <v>70000000</v>
      </c>
      <c r="C4521" s="335">
        <v>58890000</v>
      </c>
      <c r="D4521" s="335">
        <v>58890000</v>
      </c>
      <c r="E4521" s="335">
        <v>58890000</v>
      </c>
      <c r="F4521" s="336">
        <v>11110000</v>
      </c>
      <c r="G4521" s="319">
        <v>84.128571428571433</v>
      </c>
      <c r="H4521" s="319">
        <v>84.128571428571433</v>
      </c>
      <c r="I4521" s="319">
        <v>84.128571428571433</v>
      </c>
    </row>
    <row r="4522" spans="1:9" x14ac:dyDescent="0.2">
      <c r="A4522" s="30" t="s">
        <v>1369</v>
      </c>
      <c r="B4522" s="335">
        <v>23000000</v>
      </c>
      <c r="C4522" s="335">
        <v>0</v>
      </c>
      <c r="D4522" s="335">
        <v>0</v>
      </c>
      <c r="E4522" s="335">
        <v>0</v>
      </c>
      <c r="F4522" s="336">
        <v>23000000</v>
      </c>
      <c r="G4522" s="319">
        <v>0</v>
      </c>
      <c r="H4522" s="319">
        <v>0</v>
      </c>
      <c r="I4522" s="319">
        <v>0</v>
      </c>
    </row>
    <row r="4523" spans="1:9" x14ac:dyDescent="0.2">
      <c r="A4523" s="334" t="s">
        <v>127</v>
      </c>
      <c r="B4523" s="311">
        <v>9381371000</v>
      </c>
      <c r="C4523" s="311">
        <v>9377352000</v>
      </c>
      <c r="D4523" s="311">
        <v>9377352000</v>
      </c>
      <c r="E4523" s="311">
        <v>9377352000</v>
      </c>
      <c r="F4523" s="316">
        <v>4019000</v>
      </c>
      <c r="G4523" s="317">
        <v>99.95715977973795</v>
      </c>
      <c r="H4523" s="317">
        <v>99.95715977973795</v>
      </c>
      <c r="I4523" s="317">
        <v>99.95715977973795</v>
      </c>
    </row>
    <row r="4524" spans="1:9" x14ac:dyDescent="0.2">
      <c r="A4524" s="30" t="s">
        <v>128</v>
      </c>
      <c r="B4524" s="335">
        <v>193000000</v>
      </c>
      <c r="C4524" s="335">
        <v>188981000</v>
      </c>
      <c r="D4524" s="335">
        <v>188981000</v>
      </c>
      <c r="E4524" s="335">
        <v>188981000</v>
      </c>
      <c r="F4524" s="336">
        <v>4019000</v>
      </c>
      <c r="G4524" s="319">
        <v>97.917616580310892</v>
      </c>
      <c r="H4524" s="319">
        <v>97.917616580310892</v>
      </c>
      <c r="I4524" s="319">
        <v>97.917616580310892</v>
      </c>
    </row>
    <row r="4525" spans="1:9" x14ac:dyDescent="0.2">
      <c r="A4525" s="30" t="s">
        <v>1370</v>
      </c>
      <c r="B4525" s="335">
        <v>0</v>
      </c>
      <c r="C4525" s="335">
        <v>0</v>
      </c>
      <c r="D4525" s="335">
        <v>0</v>
      </c>
      <c r="E4525" s="335">
        <v>0</v>
      </c>
      <c r="F4525" s="336">
        <v>0</v>
      </c>
      <c r="G4525" s="319">
        <v>0</v>
      </c>
      <c r="H4525" s="319">
        <v>0</v>
      </c>
      <c r="I4525" s="319">
        <v>0</v>
      </c>
    </row>
    <row r="4526" spans="1:9" x14ac:dyDescent="0.2">
      <c r="A4526" s="30" t="s">
        <v>129</v>
      </c>
      <c r="B4526" s="335">
        <v>0</v>
      </c>
      <c r="C4526" s="335">
        <v>0</v>
      </c>
      <c r="D4526" s="335">
        <v>0</v>
      </c>
      <c r="E4526" s="335">
        <v>0</v>
      </c>
      <c r="F4526" s="336">
        <v>0</v>
      </c>
      <c r="G4526" s="319">
        <v>0</v>
      </c>
      <c r="H4526" s="319">
        <v>0</v>
      </c>
      <c r="I4526" s="319">
        <v>0</v>
      </c>
    </row>
    <row r="4527" spans="1:9" x14ac:dyDescent="0.2">
      <c r="A4527" s="30" t="s">
        <v>130</v>
      </c>
      <c r="B4527" s="335">
        <v>9188371000</v>
      </c>
      <c r="C4527" s="335">
        <v>9188371000</v>
      </c>
      <c r="D4527" s="335">
        <v>9188371000</v>
      </c>
      <c r="E4527" s="335">
        <v>9188371000</v>
      </c>
      <c r="F4527" s="336">
        <v>0</v>
      </c>
      <c r="G4527" s="319">
        <v>100</v>
      </c>
      <c r="H4527" s="319">
        <v>100</v>
      </c>
      <c r="I4527" s="319">
        <v>100</v>
      </c>
    </row>
    <row r="4528" spans="1:9" x14ac:dyDescent="0.2">
      <c r="A4528" s="334" t="s">
        <v>131</v>
      </c>
      <c r="B4528" s="311">
        <v>5418942551701</v>
      </c>
      <c r="C4528" s="311">
        <v>4601912249442.7705</v>
      </c>
      <c r="D4528" s="311">
        <v>3756062195740.6001</v>
      </c>
      <c r="E4528" s="311">
        <v>3751764601211.3501</v>
      </c>
      <c r="F4528" s="316">
        <v>817030302258.22949</v>
      </c>
      <c r="G4528" s="317">
        <v>84.922698580708072</v>
      </c>
      <c r="H4528" s="317">
        <v>69.313563668645585</v>
      </c>
      <c r="I4528" s="317">
        <v>69.234256783801399</v>
      </c>
    </row>
    <row r="4529" spans="1:9" x14ac:dyDescent="0.2">
      <c r="A4529" s="334" t="s">
        <v>1651</v>
      </c>
      <c r="B4529" s="311">
        <v>5418942551701</v>
      </c>
      <c r="C4529" s="311">
        <v>4601912249442.7705</v>
      </c>
      <c r="D4529" s="311">
        <v>3756062195740.6001</v>
      </c>
      <c r="E4529" s="311">
        <v>3751764601211.3501</v>
      </c>
      <c r="F4529" s="316">
        <v>817030302258.22949</v>
      </c>
      <c r="G4529" s="317">
        <v>84.922698580708072</v>
      </c>
      <c r="H4529" s="317">
        <v>69.313563668645585</v>
      </c>
      <c r="I4529" s="317">
        <v>69.234256783801399</v>
      </c>
    </row>
    <row r="4530" spans="1:9" x14ac:dyDescent="0.2">
      <c r="A4530" s="30" t="s">
        <v>1341</v>
      </c>
      <c r="B4530" s="335">
        <v>78500000000</v>
      </c>
      <c r="C4530" s="335">
        <v>74147392862.770004</v>
      </c>
      <c r="D4530" s="335">
        <v>63722326515.809998</v>
      </c>
      <c r="E4530" s="335">
        <v>63649098072.540001</v>
      </c>
      <c r="F4530" s="336">
        <v>4352607137.2299957</v>
      </c>
      <c r="G4530" s="319">
        <v>94.45527753219109</v>
      </c>
      <c r="H4530" s="319">
        <v>81.174938236700626</v>
      </c>
      <c r="I4530" s="319">
        <v>81.081653595592357</v>
      </c>
    </row>
    <row r="4531" spans="1:9" x14ac:dyDescent="0.2">
      <c r="A4531" s="30" t="s">
        <v>1342</v>
      </c>
      <c r="B4531" s="335">
        <v>195000000000</v>
      </c>
      <c r="C4531" s="335">
        <v>194833965254</v>
      </c>
      <c r="D4531" s="335">
        <v>194597402350</v>
      </c>
      <c r="E4531" s="335">
        <v>194597402350</v>
      </c>
      <c r="F4531" s="336">
        <v>166034746</v>
      </c>
      <c r="G4531" s="319">
        <v>99.914853976410257</v>
      </c>
      <c r="H4531" s="319">
        <v>99.793539666666661</v>
      </c>
      <c r="I4531" s="319">
        <v>99.793539666666661</v>
      </c>
    </row>
    <row r="4532" spans="1:9" x14ac:dyDescent="0.2">
      <c r="A4532" s="30" t="s">
        <v>1360</v>
      </c>
      <c r="B4532" s="335">
        <v>235902000000</v>
      </c>
      <c r="C4532" s="335">
        <v>202510634107.07001</v>
      </c>
      <c r="D4532" s="335">
        <v>177008743158.03</v>
      </c>
      <c r="E4532" s="335">
        <v>176328978427.03</v>
      </c>
      <c r="F4532" s="336">
        <v>33391365892.929993</v>
      </c>
      <c r="G4532" s="319">
        <v>85.845238322299082</v>
      </c>
      <c r="H4532" s="319">
        <v>75.034863272897226</v>
      </c>
      <c r="I4532" s="319">
        <v>74.746707712113505</v>
      </c>
    </row>
    <row r="4533" spans="1:9" x14ac:dyDescent="0.2">
      <c r="A4533" s="30" t="s">
        <v>1371</v>
      </c>
      <c r="B4533" s="335">
        <v>120000000000</v>
      </c>
      <c r="C4533" s="335">
        <v>105818085856.23</v>
      </c>
      <c r="D4533" s="335">
        <v>94330253156.839996</v>
      </c>
      <c r="E4533" s="335">
        <v>94295249160.619995</v>
      </c>
      <c r="F4533" s="336">
        <v>14181914143.770004</v>
      </c>
      <c r="G4533" s="319">
        <v>88.181738213524994</v>
      </c>
      <c r="H4533" s="319">
        <v>78.608544297366663</v>
      </c>
      <c r="I4533" s="319">
        <v>78.579374300516662</v>
      </c>
    </row>
    <row r="4534" spans="1:9" x14ac:dyDescent="0.2">
      <c r="A4534" s="30" t="s">
        <v>1372</v>
      </c>
      <c r="B4534" s="335">
        <v>25000000000</v>
      </c>
      <c r="C4534" s="335">
        <v>21540659711.75</v>
      </c>
      <c r="D4534" s="335">
        <v>18486826345.34</v>
      </c>
      <c r="E4534" s="335">
        <v>18486826345.34</v>
      </c>
      <c r="F4534" s="336">
        <v>3459340288.25</v>
      </c>
      <c r="G4534" s="319">
        <v>86.162638846999997</v>
      </c>
      <c r="H4534" s="319">
        <v>73.947305381359996</v>
      </c>
      <c r="I4534" s="319">
        <v>73.947305381359996</v>
      </c>
    </row>
    <row r="4535" spans="1:9" x14ac:dyDescent="0.2">
      <c r="A4535" s="30" t="s">
        <v>1373</v>
      </c>
      <c r="B4535" s="335">
        <v>3722543551701</v>
      </c>
      <c r="C4535" s="335">
        <v>3281355416188.4604</v>
      </c>
      <c r="D4535" s="335">
        <v>2784151822353.5601</v>
      </c>
      <c r="E4535" s="335">
        <v>2781395420134.1699</v>
      </c>
      <c r="F4535" s="336">
        <v>441188135512.53955</v>
      </c>
      <c r="G4535" s="319">
        <v>88.148207552576778</v>
      </c>
      <c r="H4535" s="319">
        <v>74.79165209716227</v>
      </c>
      <c r="I4535" s="319">
        <v>74.717605892434051</v>
      </c>
    </row>
    <row r="4536" spans="1:9" x14ac:dyDescent="0.2">
      <c r="A4536" s="30" t="s">
        <v>1374</v>
      </c>
      <c r="B4536" s="335">
        <v>160000000000</v>
      </c>
      <c r="C4536" s="335">
        <v>141036177420.87</v>
      </c>
      <c r="D4536" s="335">
        <v>121183219050.70999</v>
      </c>
      <c r="E4536" s="335">
        <v>121072240375.69</v>
      </c>
      <c r="F4536" s="336">
        <v>18963822579.130005</v>
      </c>
      <c r="G4536" s="319">
        <v>88.147610888043744</v>
      </c>
      <c r="H4536" s="319">
        <v>75.73951190669375</v>
      </c>
      <c r="I4536" s="319">
        <v>75.670150234806258</v>
      </c>
    </row>
    <row r="4537" spans="1:9" x14ac:dyDescent="0.2">
      <c r="A4537" s="30" t="s">
        <v>1375</v>
      </c>
      <c r="B4537" s="335">
        <v>45000000000</v>
      </c>
      <c r="C4537" s="335">
        <v>41938797383.800003</v>
      </c>
      <c r="D4537" s="335">
        <v>38174469079.870003</v>
      </c>
      <c r="E4537" s="335">
        <v>38136221908.870003</v>
      </c>
      <c r="F4537" s="336">
        <v>3061202616.1999969</v>
      </c>
      <c r="G4537" s="319">
        <v>93.197327519555557</v>
      </c>
      <c r="H4537" s="319">
        <v>84.832153510822224</v>
      </c>
      <c r="I4537" s="319">
        <v>84.747159797488891</v>
      </c>
    </row>
    <row r="4538" spans="1:9" x14ac:dyDescent="0.2">
      <c r="A4538" s="30" t="s">
        <v>1376</v>
      </c>
      <c r="B4538" s="335">
        <v>207000000000</v>
      </c>
      <c r="C4538" s="335">
        <v>149087257223.51001</v>
      </c>
      <c r="D4538" s="335">
        <v>96308045311.339996</v>
      </c>
      <c r="E4538" s="335">
        <v>96092280838.339996</v>
      </c>
      <c r="F4538" s="336">
        <v>57912742776.48999</v>
      </c>
      <c r="G4538" s="319">
        <v>72.022829576574892</v>
      </c>
      <c r="H4538" s="319">
        <v>46.525625754270528</v>
      </c>
      <c r="I4538" s="319">
        <v>46.421391709342991</v>
      </c>
    </row>
    <row r="4539" spans="1:9" x14ac:dyDescent="0.2">
      <c r="A4539" s="30" t="s">
        <v>1377</v>
      </c>
      <c r="B4539" s="335">
        <v>289997000000</v>
      </c>
      <c r="C4539" s="335">
        <v>236988203054.07999</v>
      </c>
      <c r="D4539" s="335">
        <v>125271998299.62</v>
      </c>
      <c r="E4539" s="335">
        <v>125045020967.66</v>
      </c>
      <c r="F4539" s="336">
        <v>53008796945.920013</v>
      </c>
      <c r="G4539" s="319">
        <v>81.72091540742835</v>
      </c>
      <c r="H4539" s="319">
        <v>43.197687665603432</v>
      </c>
      <c r="I4539" s="319">
        <v>43.119418810422175</v>
      </c>
    </row>
    <row r="4540" spans="1:9" x14ac:dyDescent="0.2">
      <c r="A4540" s="30" t="s">
        <v>1378</v>
      </c>
      <c r="B4540" s="335">
        <v>340000000000</v>
      </c>
      <c r="C4540" s="335">
        <v>152655660380.23001</v>
      </c>
      <c r="D4540" s="335">
        <v>42827090119.480003</v>
      </c>
      <c r="E4540" s="335">
        <v>42665862631.089996</v>
      </c>
      <c r="F4540" s="336">
        <v>187344339619.76999</v>
      </c>
      <c r="G4540" s="319">
        <v>44.898723641244118</v>
      </c>
      <c r="H4540" s="319">
        <v>12.596202976317647</v>
      </c>
      <c r="I4540" s="319">
        <v>12.548783126791175</v>
      </c>
    </row>
    <row r="4541" spans="1:9" x14ac:dyDescent="0.2">
      <c r="A4541" s="334" t="s">
        <v>1379</v>
      </c>
      <c r="B4541" s="311">
        <v>45193344000</v>
      </c>
      <c r="C4541" s="311">
        <v>41304671992.68</v>
      </c>
      <c r="D4541" s="311">
        <v>32459945733.98</v>
      </c>
      <c r="E4541" s="311">
        <v>31992861662.27</v>
      </c>
      <c r="F4541" s="316">
        <v>3888672007.3199997</v>
      </c>
      <c r="G4541" s="317">
        <v>91.395476273408761</v>
      </c>
      <c r="H4541" s="317">
        <v>71.824615885870273</v>
      </c>
      <c r="I4541" s="317">
        <v>70.791091852530315</v>
      </c>
    </row>
    <row r="4542" spans="1:9" x14ac:dyDescent="0.2">
      <c r="A4542" s="334" t="s">
        <v>109</v>
      </c>
      <c r="B4542" s="311">
        <v>10193344000</v>
      </c>
      <c r="C4542" s="311">
        <v>8568541111.6800003</v>
      </c>
      <c r="D4542" s="311">
        <v>8253932321.9799995</v>
      </c>
      <c r="E4542" s="311">
        <v>8249995594.2700005</v>
      </c>
      <c r="F4542" s="316">
        <v>1624802888.3199997</v>
      </c>
      <c r="G4542" s="317">
        <v>84.060158390416333</v>
      </c>
      <c r="H4542" s="317">
        <v>80.973744455009069</v>
      </c>
      <c r="I4542" s="317">
        <v>80.935123883487108</v>
      </c>
    </row>
    <row r="4543" spans="1:9" x14ac:dyDescent="0.2">
      <c r="A4543" s="334" t="s">
        <v>28</v>
      </c>
      <c r="B4543" s="311">
        <v>7665566000</v>
      </c>
      <c r="C4543" s="311">
        <v>6419992434</v>
      </c>
      <c r="D4543" s="311">
        <v>6419992434</v>
      </c>
      <c r="E4543" s="311">
        <v>6419992434</v>
      </c>
      <c r="F4543" s="316">
        <v>1245573566</v>
      </c>
      <c r="G4543" s="317">
        <v>83.751055486313732</v>
      </c>
      <c r="H4543" s="317">
        <v>83.751055486313732</v>
      </c>
      <c r="I4543" s="317">
        <v>83.751055486313732</v>
      </c>
    </row>
    <row r="4544" spans="1:9" x14ac:dyDescent="0.2">
      <c r="A4544" s="30" t="s">
        <v>110</v>
      </c>
      <c r="B4544" s="335">
        <v>5107630000</v>
      </c>
      <c r="C4544" s="335">
        <v>4263358601</v>
      </c>
      <c r="D4544" s="335">
        <v>4263358601</v>
      </c>
      <c r="E4544" s="335">
        <v>4263358601</v>
      </c>
      <c r="F4544" s="336">
        <v>844271399</v>
      </c>
      <c r="G4544" s="319">
        <v>83.470388438473421</v>
      </c>
      <c r="H4544" s="319">
        <v>83.470388438473421</v>
      </c>
      <c r="I4544" s="319">
        <v>83.470388438473421</v>
      </c>
    </row>
    <row r="4545" spans="1:9" x14ac:dyDescent="0.2">
      <c r="A4545" s="30" t="s">
        <v>111</v>
      </c>
      <c r="B4545" s="335">
        <v>1838416000</v>
      </c>
      <c r="C4545" s="335">
        <v>1625987189</v>
      </c>
      <c r="D4545" s="335">
        <v>1625987189</v>
      </c>
      <c r="E4545" s="335">
        <v>1625987189</v>
      </c>
      <c r="F4545" s="336">
        <v>212428811</v>
      </c>
      <c r="G4545" s="319">
        <v>88.445008583476209</v>
      </c>
      <c r="H4545" s="319">
        <v>88.445008583476209</v>
      </c>
      <c r="I4545" s="319">
        <v>88.445008583476209</v>
      </c>
    </row>
    <row r="4546" spans="1:9" x14ac:dyDescent="0.2">
      <c r="A4546" s="30" t="s">
        <v>112</v>
      </c>
      <c r="B4546" s="335">
        <v>719520000</v>
      </c>
      <c r="C4546" s="335">
        <v>530646644</v>
      </c>
      <c r="D4546" s="335">
        <v>530646644</v>
      </c>
      <c r="E4546" s="335">
        <v>530646644</v>
      </c>
      <c r="F4546" s="336">
        <v>188873356</v>
      </c>
      <c r="G4546" s="319">
        <v>73.750089504113859</v>
      </c>
      <c r="H4546" s="319">
        <v>73.750089504113859</v>
      </c>
      <c r="I4546" s="319">
        <v>73.750089504113859</v>
      </c>
    </row>
    <row r="4547" spans="1:9" x14ac:dyDescent="0.2">
      <c r="A4547" s="334" t="s">
        <v>29</v>
      </c>
      <c r="B4547" s="311">
        <v>2243208000</v>
      </c>
      <c r="C4547" s="311">
        <v>1996324275.6800001</v>
      </c>
      <c r="D4547" s="311">
        <v>1681715485.98</v>
      </c>
      <c r="E4547" s="311">
        <v>1677778758.27</v>
      </c>
      <c r="F4547" s="316">
        <v>246883724.31999993</v>
      </c>
      <c r="G4547" s="317">
        <v>88.99416708927572</v>
      </c>
      <c r="H4547" s="317">
        <v>74.969217566092851</v>
      </c>
      <c r="I4547" s="317">
        <v>74.793722127863305</v>
      </c>
    </row>
    <row r="4548" spans="1:9" x14ac:dyDescent="0.2">
      <c r="A4548" s="30" t="s">
        <v>113</v>
      </c>
      <c r="B4548" s="335">
        <v>2243208000</v>
      </c>
      <c r="C4548" s="335">
        <v>1996324275.6800001</v>
      </c>
      <c r="D4548" s="335">
        <v>1681715485.98</v>
      </c>
      <c r="E4548" s="335">
        <v>1677778758.27</v>
      </c>
      <c r="F4548" s="336">
        <v>246883724.31999993</v>
      </c>
      <c r="G4548" s="319">
        <v>88.99416708927572</v>
      </c>
      <c r="H4548" s="319">
        <v>74.969217566092851</v>
      </c>
      <c r="I4548" s="319">
        <v>74.793722127863305</v>
      </c>
    </row>
    <row r="4549" spans="1:9" x14ac:dyDescent="0.2">
      <c r="A4549" s="334" t="s">
        <v>30</v>
      </c>
      <c r="B4549" s="311">
        <v>136754000</v>
      </c>
      <c r="C4549" s="311">
        <v>12320904</v>
      </c>
      <c r="D4549" s="311">
        <v>12320904</v>
      </c>
      <c r="E4549" s="311">
        <v>12320904</v>
      </c>
      <c r="F4549" s="316">
        <v>124433096</v>
      </c>
      <c r="G4549" s="317">
        <v>9.0095382950407288</v>
      </c>
      <c r="H4549" s="317">
        <v>9.0095382950407288</v>
      </c>
      <c r="I4549" s="317">
        <v>9.0095382950407288</v>
      </c>
    </row>
    <row r="4550" spans="1:9" x14ac:dyDescent="0.2">
      <c r="A4550" s="30" t="s">
        <v>118</v>
      </c>
      <c r="B4550" s="335">
        <v>18613000</v>
      </c>
      <c r="C4550" s="335">
        <v>12320904</v>
      </c>
      <c r="D4550" s="335">
        <v>12320904</v>
      </c>
      <c r="E4550" s="335">
        <v>12320904</v>
      </c>
      <c r="F4550" s="336">
        <v>6292096</v>
      </c>
      <c r="G4550" s="319">
        <v>66.195153924676305</v>
      </c>
      <c r="H4550" s="319">
        <v>66.195153924676305</v>
      </c>
      <c r="I4550" s="319">
        <v>66.195153924676305</v>
      </c>
    </row>
    <row r="4551" spans="1:9" x14ac:dyDescent="0.2">
      <c r="A4551" s="30" t="s">
        <v>124</v>
      </c>
      <c r="B4551" s="335">
        <v>118141000</v>
      </c>
      <c r="C4551" s="335">
        <v>0</v>
      </c>
      <c r="D4551" s="335">
        <v>0</v>
      </c>
      <c r="E4551" s="335">
        <v>0</v>
      </c>
      <c r="F4551" s="336">
        <v>118141000</v>
      </c>
      <c r="G4551" s="319">
        <v>0</v>
      </c>
      <c r="H4551" s="319">
        <v>0</v>
      </c>
      <c r="I4551" s="319">
        <v>0</v>
      </c>
    </row>
    <row r="4552" spans="1:9" x14ac:dyDescent="0.2">
      <c r="A4552" s="334" t="s">
        <v>127</v>
      </c>
      <c r="B4552" s="311">
        <v>147816000</v>
      </c>
      <c r="C4552" s="311">
        <v>139903498</v>
      </c>
      <c r="D4552" s="311">
        <v>139903498</v>
      </c>
      <c r="E4552" s="311">
        <v>139903498</v>
      </c>
      <c r="F4552" s="316">
        <v>7912502</v>
      </c>
      <c r="G4552" s="317">
        <v>94.647059858202084</v>
      </c>
      <c r="H4552" s="317">
        <v>94.647059858202084</v>
      </c>
      <c r="I4552" s="317">
        <v>94.647059858202084</v>
      </c>
    </row>
    <row r="4553" spans="1:9" x14ac:dyDescent="0.2">
      <c r="A4553" s="30" t="s">
        <v>128</v>
      </c>
      <c r="B4553" s="335">
        <v>56315000</v>
      </c>
      <c r="C4553" s="335">
        <v>56309000</v>
      </c>
      <c r="D4553" s="335">
        <v>56309000</v>
      </c>
      <c r="E4553" s="335">
        <v>56309000</v>
      </c>
      <c r="F4553" s="336">
        <v>6000</v>
      </c>
      <c r="G4553" s="319">
        <v>99.989345645032415</v>
      </c>
      <c r="H4553" s="319">
        <v>99.989345645032415</v>
      </c>
      <c r="I4553" s="319">
        <v>99.989345645032415</v>
      </c>
    </row>
    <row r="4554" spans="1:9" x14ac:dyDescent="0.2">
      <c r="A4554" s="30" t="s">
        <v>130</v>
      </c>
      <c r="B4554" s="335">
        <v>91501000</v>
      </c>
      <c r="C4554" s="335">
        <v>83594498</v>
      </c>
      <c r="D4554" s="335">
        <v>83594498</v>
      </c>
      <c r="E4554" s="335">
        <v>83594498</v>
      </c>
      <c r="F4554" s="336">
        <v>7906502</v>
      </c>
      <c r="G4554" s="319">
        <v>91.359108643621383</v>
      </c>
      <c r="H4554" s="319">
        <v>91.359108643621383</v>
      </c>
      <c r="I4554" s="319">
        <v>91.359108643621383</v>
      </c>
    </row>
    <row r="4555" spans="1:9" x14ac:dyDescent="0.2">
      <c r="A4555" s="334" t="s">
        <v>131</v>
      </c>
      <c r="B4555" s="311">
        <v>35000000000</v>
      </c>
      <c r="C4555" s="311">
        <v>32736130881</v>
      </c>
      <c r="D4555" s="311">
        <v>24206013412</v>
      </c>
      <c r="E4555" s="311">
        <v>23742866068</v>
      </c>
      <c r="F4555" s="316">
        <v>2263869119</v>
      </c>
      <c r="G4555" s="317">
        <v>93.531802517142864</v>
      </c>
      <c r="H4555" s="317">
        <v>69.160038319999998</v>
      </c>
      <c r="I4555" s="317">
        <v>67.836760194285716</v>
      </c>
    </row>
    <row r="4556" spans="1:9" x14ac:dyDescent="0.2">
      <c r="A4556" s="334" t="s">
        <v>1651</v>
      </c>
      <c r="B4556" s="311">
        <v>35000000000</v>
      </c>
      <c r="C4556" s="311">
        <v>32736130881</v>
      </c>
      <c r="D4556" s="311">
        <v>24206013412</v>
      </c>
      <c r="E4556" s="311">
        <v>23742866068</v>
      </c>
      <c r="F4556" s="316">
        <v>2263869119</v>
      </c>
      <c r="G4556" s="317">
        <v>93.531802517142864</v>
      </c>
      <c r="H4556" s="317">
        <v>69.160038319999998</v>
      </c>
      <c r="I4556" s="317">
        <v>67.836760194285716</v>
      </c>
    </row>
    <row r="4557" spans="1:9" x14ac:dyDescent="0.2">
      <c r="A4557" s="30" t="s">
        <v>1380</v>
      </c>
      <c r="B4557" s="335">
        <v>33578185961</v>
      </c>
      <c r="C4557" s="335">
        <v>32267324513</v>
      </c>
      <c r="D4557" s="335">
        <v>23917701294</v>
      </c>
      <c r="E4557" s="335">
        <v>23454553950</v>
      </c>
      <c r="F4557" s="336">
        <v>1310861448</v>
      </c>
      <c r="G4557" s="319">
        <v>96.096092119084318</v>
      </c>
      <c r="H4557" s="319">
        <v>71.22987918936316</v>
      </c>
      <c r="I4557" s="319">
        <v>69.850568989169702</v>
      </c>
    </row>
    <row r="4558" spans="1:9" x14ac:dyDescent="0.2">
      <c r="A4558" s="30" t="s">
        <v>1381</v>
      </c>
      <c r="B4558" s="335">
        <v>900000000</v>
      </c>
      <c r="C4558" s="335">
        <v>253170000</v>
      </c>
      <c r="D4558" s="335">
        <v>73916666</v>
      </c>
      <c r="E4558" s="335">
        <v>73916666</v>
      </c>
      <c r="F4558" s="336">
        <v>646830000</v>
      </c>
      <c r="G4558" s="319">
        <v>28.13</v>
      </c>
      <c r="H4558" s="319">
        <v>8.2129628888888888</v>
      </c>
      <c r="I4558" s="319">
        <v>8.2129628888888888</v>
      </c>
    </row>
    <row r="4559" spans="1:9" x14ac:dyDescent="0.2">
      <c r="A4559" s="30" t="s">
        <v>1382</v>
      </c>
      <c r="B4559" s="335">
        <v>521814039</v>
      </c>
      <c r="C4559" s="335">
        <v>215636368</v>
      </c>
      <c r="D4559" s="335">
        <v>214395452</v>
      </c>
      <c r="E4559" s="335">
        <v>214395452</v>
      </c>
      <c r="F4559" s="336">
        <v>306177671</v>
      </c>
      <c r="G4559" s="319">
        <v>41.324370730470136</v>
      </c>
      <c r="H4559" s="319">
        <v>41.086562640373877</v>
      </c>
      <c r="I4559" s="319">
        <v>41.086562640373877</v>
      </c>
    </row>
    <row r="4560" spans="1:9" x14ac:dyDescent="0.2">
      <c r="A4560" s="334" t="s">
        <v>1383</v>
      </c>
      <c r="B4560" s="311">
        <v>30909157000</v>
      </c>
      <c r="C4560" s="311">
        <v>28807755752.739998</v>
      </c>
      <c r="D4560" s="311">
        <v>23659243288.279999</v>
      </c>
      <c r="E4560" s="311">
        <v>23650743288.279999</v>
      </c>
      <c r="F4560" s="316">
        <v>2101401247.2600021</v>
      </c>
      <c r="G4560" s="317">
        <v>93.201363443008162</v>
      </c>
      <c r="H4560" s="317">
        <v>76.544446968514862</v>
      </c>
      <c r="I4560" s="317">
        <v>76.516947027316206</v>
      </c>
    </row>
    <row r="4561" spans="1:9" x14ac:dyDescent="0.2">
      <c r="A4561" s="334" t="s">
        <v>109</v>
      </c>
      <c r="B4561" s="311">
        <v>13909157000</v>
      </c>
      <c r="C4561" s="311">
        <v>12136896031.1</v>
      </c>
      <c r="D4561" s="311">
        <v>11608691920.9</v>
      </c>
      <c r="E4561" s="311">
        <v>11608691920.9</v>
      </c>
      <c r="F4561" s="316">
        <v>1772260968.8999996</v>
      </c>
      <c r="G4561" s="317">
        <v>87.258315015784206</v>
      </c>
      <c r="H4561" s="317">
        <v>83.460787169919783</v>
      </c>
      <c r="I4561" s="317">
        <v>83.460787169919783</v>
      </c>
    </row>
    <row r="4562" spans="1:9" x14ac:dyDescent="0.2">
      <c r="A4562" s="334" t="s">
        <v>28</v>
      </c>
      <c r="B4562" s="311">
        <v>10456729000</v>
      </c>
      <c r="C4562" s="311">
        <v>8781029939</v>
      </c>
      <c r="D4562" s="311">
        <v>8769108125</v>
      </c>
      <c r="E4562" s="311">
        <v>8769108125</v>
      </c>
      <c r="F4562" s="316">
        <v>1675699061</v>
      </c>
      <c r="G4562" s="317">
        <v>83.974921211021154</v>
      </c>
      <c r="H4562" s="317">
        <v>83.860910280834474</v>
      </c>
      <c r="I4562" s="317">
        <v>83.860910280834474</v>
      </c>
    </row>
    <row r="4563" spans="1:9" x14ac:dyDescent="0.2">
      <c r="A4563" s="30" t="s">
        <v>110</v>
      </c>
      <c r="B4563" s="335">
        <v>6662438000</v>
      </c>
      <c r="C4563" s="335">
        <v>5546811548</v>
      </c>
      <c r="D4563" s="335">
        <v>5542719702</v>
      </c>
      <c r="E4563" s="335">
        <v>5542719702</v>
      </c>
      <c r="F4563" s="336">
        <v>1115626452</v>
      </c>
      <c r="G4563" s="319">
        <v>83.254981854990618</v>
      </c>
      <c r="H4563" s="319">
        <v>83.193565208411684</v>
      </c>
      <c r="I4563" s="319">
        <v>83.193565208411684</v>
      </c>
    </row>
    <row r="4564" spans="1:9" x14ac:dyDescent="0.2">
      <c r="A4564" s="30" t="s">
        <v>111</v>
      </c>
      <c r="B4564" s="335">
        <v>2417571000</v>
      </c>
      <c r="C4564" s="335">
        <v>2150400106</v>
      </c>
      <c r="D4564" s="335">
        <v>2145958318</v>
      </c>
      <c r="E4564" s="335">
        <v>2145958318</v>
      </c>
      <c r="F4564" s="336">
        <v>267170894</v>
      </c>
      <c r="G4564" s="319">
        <v>88.948788101776529</v>
      </c>
      <c r="H4564" s="319">
        <v>88.765058730436465</v>
      </c>
      <c r="I4564" s="319">
        <v>88.765058730436465</v>
      </c>
    </row>
    <row r="4565" spans="1:9" x14ac:dyDescent="0.2">
      <c r="A4565" s="30" t="s">
        <v>112</v>
      </c>
      <c r="B4565" s="335">
        <v>1376720000</v>
      </c>
      <c r="C4565" s="335">
        <v>1083818285</v>
      </c>
      <c r="D4565" s="335">
        <v>1080430105</v>
      </c>
      <c r="E4565" s="335">
        <v>1080430105</v>
      </c>
      <c r="F4565" s="336">
        <v>292901715</v>
      </c>
      <c r="G4565" s="319">
        <v>78.724670593875302</v>
      </c>
      <c r="H4565" s="319">
        <v>78.478565358242776</v>
      </c>
      <c r="I4565" s="319">
        <v>78.478565358242776</v>
      </c>
    </row>
    <row r="4566" spans="1:9" x14ac:dyDescent="0.2">
      <c r="A4566" s="334" t="s">
        <v>29</v>
      </c>
      <c r="B4566" s="311">
        <v>3318381000</v>
      </c>
      <c r="C4566" s="311">
        <v>3277771725.0999999</v>
      </c>
      <c r="D4566" s="311">
        <v>2762119941.9000001</v>
      </c>
      <c r="E4566" s="311">
        <v>2762119941.9000001</v>
      </c>
      <c r="F4566" s="316">
        <v>40609274.900000095</v>
      </c>
      <c r="G4566" s="317">
        <v>98.776232298220123</v>
      </c>
      <c r="H4566" s="317">
        <v>83.236974352854602</v>
      </c>
      <c r="I4566" s="317">
        <v>83.236974352854602</v>
      </c>
    </row>
    <row r="4567" spans="1:9" x14ac:dyDescent="0.2">
      <c r="A4567" s="30" t="s">
        <v>113</v>
      </c>
      <c r="B4567" s="335">
        <v>3318381000</v>
      </c>
      <c r="C4567" s="335">
        <v>3277771725.0999999</v>
      </c>
      <c r="D4567" s="335">
        <v>2762119941.9000001</v>
      </c>
      <c r="E4567" s="335">
        <v>2762119941.9000001</v>
      </c>
      <c r="F4567" s="336">
        <v>40609274.900000095</v>
      </c>
      <c r="G4567" s="319">
        <v>98.776232298220123</v>
      </c>
      <c r="H4567" s="319">
        <v>83.236974352854602</v>
      </c>
      <c r="I4567" s="319">
        <v>83.236974352854602</v>
      </c>
    </row>
    <row r="4568" spans="1:9" x14ac:dyDescent="0.2">
      <c r="A4568" s="334" t="s">
        <v>30</v>
      </c>
      <c r="B4568" s="311">
        <v>50143000</v>
      </c>
      <c r="C4568" s="311">
        <v>20143000</v>
      </c>
      <c r="D4568" s="311">
        <v>19512487</v>
      </c>
      <c r="E4568" s="311">
        <v>19512487</v>
      </c>
      <c r="F4568" s="316">
        <v>30000000</v>
      </c>
      <c r="G4568" s="317">
        <v>40.171110623616457</v>
      </c>
      <c r="H4568" s="317">
        <v>38.913680872704063</v>
      </c>
      <c r="I4568" s="317">
        <v>38.913680872704063</v>
      </c>
    </row>
    <row r="4569" spans="1:9" x14ac:dyDescent="0.2">
      <c r="A4569" s="30" t="s">
        <v>118</v>
      </c>
      <c r="B4569" s="335">
        <v>50143000</v>
      </c>
      <c r="C4569" s="335">
        <v>20143000</v>
      </c>
      <c r="D4569" s="335">
        <v>19512487</v>
      </c>
      <c r="E4569" s="335">
        <v>19512487</v>
      </c>
      <c r="F4569" s="336">
        <v>30000000</v>
      </c>
      <c r="G4569" s="319">
        <v>40.171110623616457</v>
      </c>
      <c r="H4569" s="319">
        <v>38.913680872704063</v>
      </c>
      <c r="I4569" s="319">
        <v>38.913680872704063</v>
      </c>
    </row>
    <row r="4570" spans="1:9" x14ac:dyDescent="0.2">
      <c r="A4570" s="334" t="s">
        <v>127</v>
      </c>
      <c r="B4570" s="311">
        <v>83904000</v>
      </c>
      <c r="C4570" s="311">
        <v>57951367</v>
      </c>
      <c r="D4570" s="311">
        <v>57951367</v>
      </c>
      <c r="E4570" s="311">
        <v>57951367</v>
      </c>
      <c r="F4570" s="316">
        <v>25952633</v>
      </c>
      <c r="G4570" s="317">
        <v>69.068658228451568</v>
      </c>
      <c r="H4570" s="317">
        <v>69.068658228451568</v>
      </c>
      <c r="I4570" s="317">
        <v>69.068658228451568</v>
      </c>
    </row>
    <row r="4571" spans="1:9" x14ac:dyDescent="0.2">
      <c r="A4571" s="30" t="s">
        <v>130</v>
      </c>
      <c r="B4571" s="335">
        <v>83904000</v>
      </c>
      <c r="C4571" s="335">
        <v>57951367</v>
      </c>
      <c r="D4571" s="335">
        <v>57951367</v>
      </c>
      <c r="E4571" s="335">
        <v>57951367</v>
      </c>
      <c r="F4571" s="336">
        <v>25952633</v>
      </c>
      <c r="G4571" s="319">
        <v>69.068658228451568</v>
      </c>
      <c r="H4571" s="319">
        <v>69.068658228451568</v>
      </c>
      <c r="I4571" s="319">
        <v>69.068658228451568</v>
      </c>
    </row>
    <row r="4572" spans="1:9" x14ac:dyDescent="0.2">
      <c r="A4572" s="334" t="s">
        <v>131</v>
      </c>
      <c r="B4572" s="311">
        <v>17000000000</v>
      </c>
      <c r="C4572" s="311">
        <v>16670859721.639999</v>
      </c>
      <c r="D4572" s="311">
        <v>12050551367.379999</v>
      </c>
      <c r="E4572" s="311">
        <v>12042051367.379999</v>
      </c>
      <c r="F4572" s="316">
        <v>329140278.36000061</v>
      </c>
      <c r="G4572" s="317">
        <v>98.063880715529407</v>
      </c>
      <c r="H4572" s="317">
        <v>70.885596278705876</v>
      </c>
      <c r="I4572" s="317">
        <v>70.835596278705879</v>
      </c>
    </row>
    <row r="4573" spans="1:9" x14ac:dyDescent="0.2">
      <c r="A4573" s="334" t="s">
        <v>1651</v>
      </c>
      <c r="B4573" s="311">
        <v>17000000000</v>
      </c>
      <c r="C4573" s="311">
        <v>16670859721.639999</v>
      </c>
      <c r="D4573" s="311">
        <v>12050551367.379999</v>
      </c>
      <c r="E4573" s="311">
        <v>12042051367.379999</v>
      </c>
      <c r="F4573" s="316">
        <v>329140278.36000061</v>
      </c>
      <c r="G4573" s="317">
        <v>98.063880715529407</v>
      </c>
      <c r="H4573" s="317">
        <v>70.885596278705876</v>
      </c>
      <c r="I4573" s="317">
        <v>70.835596278705879</v>
      </c>
    </row>
    <row r="4574" spans="1:9" x14ac:dyDescent="0.2">
      <c r="A4574" s="30" t="s">
        <v>1384</v>
      </c>
      <c r="B4574" s="335">
        <v>2515982072</v>
      </c>
      <c r="C4574" s="335">
        <v>2416454586</v>
      </c>
      <c r="D4574" s="335">
        <v>1721001059.2</v>
      </c>
      <c r="E4574" s="335">
        <v>1712501059.2</v>
      </c>
      <c r="F4574" s="336">
        <v>99527486</v>
      </c>
      <c r="G4574" s="319">
        <v>96.044189380058512</v>
      </c>
      <c r="H4574" s="319">
        <v>68.402755264148013</v>
      </c>
      <c r="I4574" s="319">
        <v>68.064915018997013</v>
      </c>
    </row>
    <row r="4575" spans="1:9" x14ac:dyDescent="0.2">
      <c r="A4575" s="30" t="s">
        <v>1385</v>
      </c>
      <c r="B4575" s="335">
        <v>7295040819</v>
      </c>
      <c r="C4575" s="335">
        <v>7104880796</v>
      </c>
      <c r="D4575" s="335">
        <v>4456361335.1499996</v>
      </c>
      <c r="E4575" s="335">
        <v>4456361335.1499996</v>
      </c>
      <c r="F4575" s="336">
        <v>190160023</v>
      </c>
      <c r="G4575" s="319">
        <v>97.393297341054947</v>
      </c>
      <c r="H4575" s="319">
        <v>61.087544891364644</v>
      </c>
      <c r="I4575" s="319">
        <v>61.087544891364644</v>
      </c>
    </row>
    <row r="4576" spans="1:9" x14ac:dyDescent="0.2">
      <c r="A4576" s="30" t="s">
        <v>1386</v>
      </c>
      <c r="B4576" s="335">
        <v>7188977109</v>
      </c>
      <c r="C4576" s="335">
        <v>7149524339.6400003</v>
      </c>
      <c r="D4576" s="335">
        <v>5873188973.0299997</v>
      </c>
      <c r="E4576" s="335">
        <v>5873188973.0299997</v>
      </c>
      <c r="F4576" s="336">
        <v>39452769.359999657</v>
      </c>
      <c r="G4576" s="319">
        <v>99.451204687929689</v>
      </c>
      <c r="H4576" s="319">
        <v>81.697143890989125</v>
      </c>
      <c r="I4576" s="319">
        <v>81.697143890989125</v>
      </c>
    </row>
    <row r="4577" spans="1:9" x14ac:dyDescent="0.2">
      <c r="A4577" s="334" t="s">
        <v>66</v>
      </c>
      <c r="B4577" s="311">
        <v>17084876011650</v>
      </c>
      <c r="C4577" s="311">
        <v>14373274316135.107</v>
      </c>
      <c r="D4577" s="311">
        <v>6894260437581.9219</v>
      </c>
      <c r="E4577" s="311">
        <v>6813549449323.7217</v>
      </c>
      <c r="F4577" s="316">
        <v>2711601695514.8926</v>
      </c>
      <c r="G4577" s="317">
        <v>84.128642820317339</v>
      </c>
      <c r="H4577" s="317">
        <v>40.353002461831139</v>
      </c>
      <c r="I4577" s="317">
        <v>39.880590556686698</v>
      </c>
    </row>
    <row r="4578" spans="1:9" x14ac:dyDescent="0.2">
      <c r="A4578" s="334" t="s">
        <v>1387</v>
      </c>
      <c r="B4578" s="311">
        <v>523713300893</v>
      </c>
      <c r="C4578" s="311">
        <v>460376595320.87994</v>
      </c>
      <c r="D4578" s="311">
        <v>293019565020.66992</v>
      </c>
      <c r="E4578" s="311">
        <v>291726520553.94995</v>
      </c>
      <c r="F4578" s="316">
        <v>63336705572.120056</v>
      </c>
      <c r="G4578" s="317">
        <v>87.9062255122941</v>
      </c>
      <c r="H4578" s="317">
        <v>55.950376765499954</v>
      </c>
      <c r="I4578" s="317">
        <v>55.703477466873174</v>
      </c>
    </row>
    <row r="4579" spans="1:9" x14ac:dyDescent="0.2">
      <c r="A4579" s="334" t="s">
        <v>109</v>
      </c>
      <c r="B4579" s="311">
        <v>323798605865</v>
      </c>
      <c r="C4579" s="311">
        <v>297587794577.64996</v>
      </c>
      <c r="D4579" s="311">
        <v>166063549805.94</v>
      </c>
      <c r="E4579" s="311">
        <v>165095982432.22</v>
      </c>
      <c r="F4579" s="316">
        <v>26210811287.350037</v>
      </c>
      <c r="G4579" s="317">
        <v>91.905211816051491</v>
      </c>
      <c r="H4579" s="317">
        <v>51.286060779142502</v>
      </c>
      <c r="I4579" s="317">
        <v>50.987243132557772</v>
      </c>
    </row>
    <row r="4580" spans="1:9" x14ac:dyDescent="0.2">
      <c r="A4580" s="334" t="s">
        <v>28</v>
      </c>
      <c r="B4580" s="311">
        <v>50339903000</v>
      </c>
      <c r="C4580" s="311">
        <v>42566073239</v>
      </c>
      <c r="D4580" s="311">
        <v>42566073239</v>
      </c>
      <c r="E4580" s="311">
        <v>42566073239</v>
      </c>
      <c r="F4580" s="316">
        <v>7773829761</v>
      </c>
      <c r="G4580" s="317">
        <v>84.557320738182597</v>
      </c>
      <c r="H4580" s="317">
        <v>84.557320738182597</v>
      </c>
      <c r="I4580" s="317">
        <v>84.557320738182597</v>
      </c>
    </row>
    <row r="4581" spans="1:9" x14ac:dyDescent="0.2">
      <c r="A4581" s="30" t="s">
        <v>110</v>
      </c>
      <c r="B4581" s="335">
        <v>33653780000</v>
      </c>
      <c r="C4581" s="335">
        <v>28319275110</v>
      </c>
      <c r="D4581" s="335">
        <v>28319275110</v>
      </c>
      <c r="E4581" s="335">
        <v>28319275110</v>
      </c>
      <c r="F4581" s="336">
        <v>5334504890</v>
      </c>
      <c r="G4581" s="319">
        <v>84.148868596633136</v>
      </c>
      <c r="H4581" s="319">
        <v>84.148868596633136</v>
      </c>
      <c r="I4581" s="319">
        <v>84.148868596633136</v>
      </c>
    </row>
    <row r="4582" spans="1:9" x14ac:dyDescent="0.2">
      <c r="A4582" s="30" t="s">
        <v>111</v>
      </c>
      <c r="B4582" s="335">
        <v>11897949000</v>
      </c>
      <c r="C4582" s="335">
        <v>10718102755</v>
      </c>
      <c r="D4582" s="335">
        <v>10718102755</v>
      </c>
      <c r="E4582" s="335">
        <v>10718102755</v>
      </c>
      <c r="F4582" s="336">
        <v>1179846245</v>
      </c>
      <c r="G4582" s="319">
        <v>90.083616554416224</v>
      </c>
      <c r="H4582" s="319">
        <v>90.083616554416224</v>
      </c>
      <c r="I4582" s="319">
        <v>90.083616554416224</v>
      </c>
    </row>
    <row r="4583" spans="1:9" x14ac:dyDescent="0.2">
      <c r="A4583" s="30" t="s">
        <v>112</v>
      </c>
      <c r="B4583" s="335">
        <v>4788174000</v>
      </c>
      <c r="C4583" s="335">
        <v>3528695374</v>
      </c>
      <c r="D4583" s="335">
        <v>3528695374</v>
      </c>
      <c r="E4583" s="335">
        <v>3528695374</v>
      </c>
      <c r="F4583" s="336">
        <v>1259478626</v>
      </c>
      <c r="G4583" s="319">
        <v>73.696055615355675</v>
      </c>
      <c r="H4583" s="319">
        <v>73.696055615355675</v>
      </c>
      <c r="I4583" s="319">
        <v>73.696055615355675</v>
      </c>
    </row>
    <row r="4584" spans="1:9" x14ac:dyDescent="0.2">
      <c r="A4584" s="334" t="s">
        <v>29</v>
      </c>
      <c r="B4584" s="311">
        <v>33871687720</v>
      </c>
      <c r="C4584" s="311">
        <v>31833069378.990002</v>
      </c>
      <c r="D4584" s="311">
        <v>25024618377.279999</v>
      </c>
      <c r="E4584" s="311">
        <v>24943070658.700001</v>
      </c>
      <c r="F4584" s="316">
        <v>2038618341.0099983</v>
      </c>
      <c r="G4584" s="317">
        <v>93.98134997623319</v>
      </c>
      <c r="H4584" s="317">
        <v>73.880636194292364</v>
      </c>
      <c r="I4584" s="317">
        <v>73.639881380850198</v>
      </c>
    </row>
    <row r="4585" spans="1:9" x14ac:dyDescent="0.2">
      <c r="A4585" s="30" t="s">
        <v>113</v>
      </c>
      <c r="B4585" s="335">
        <v>33871687720</v>
      </c>
      <c r="C4585" s="335">
        <v>31833069378.990002</v>
      </c>
      <c r="D4585" s="335">
        <v>25024618377.279999</v>
      </c>
      <c r="E4585" s="335">
        <v>24943070658.700001</v>
      </c>
      <c r="F4585" s="336">
        <v>2038618341.0099983</v>
      </c>
      <c r="G4585" s="319">
        <v>93.98134997623319</v>
      </c>
      <c r="H4585" s="319">
        <v>73.880636194292364</v>
      </c>
      <c r="I4585" s="319">
        <v>73.639881380850198</v>
      </c>
    </row>
    <row r="4586" spans="1:9" x14ac:dyDescent="0.2">
      <c r="A4586" s="334" t="s">
        <v>30</v>
      </c>
      <c r="B4586" s="311">
        <v>238119243865</v>
      </c>
      <c r="C4586" s="311">
        <v>221742253200.66</v>
      </c>
      <c r="D4586" s="311">
        <v>97026459430.660004</v>
      </c>
      <c r="E4586" s="311">
        <v>96140439775.520004</v>
      </c>
      <c r="F4586" s="316">
        <v>16376990664.339996</v>
      </c>
      <c r="G4586" s="317">
        <v>93.12235735402183</v>
      </c>
      <c r="H4586" s="317">
        <v>40.747004675383756</v>
      </c>
      <c r="I4586" s="317">
        <v>40.374913935988367</v>
      </c>
    </row>
    <row r="4587" spans="1:9" x14ac:dyDescent="0.2">
      <c r="A4587" s="30" t="s">
        <v>115</v>
      </c>
      <c r="B4587" s="335">
        <v>0</v>
      </c>
      <c r="C4587" s="335">
        <v>0</v>
      </c>
      <c r="D4587" s="335">
        <v>0</v>
      </c>
      <c r="E4587" s="335">
        <v>0</v>
      </c>
      <c r="F4587" s="336">
        <v>0</v>
      </c>
      <c r="G4587" s="319">
        <v>0</v>
      </c>
      <c r="H4587" s="319">
        <v>0</v>
      </c>
      <c r="I4587" s="319">
        <v>0</v>
      </c>
    </row>
    <row r="4588" spans="1:9" x14ac:dyDescent="0.2">
      <c r="A4588" s="30" t="s">
        <v>152</v>
      </c>
      <c r="B4588" s="335">
        <v>72453000</v>
      </c>
      <c r="C4588" s="335">
        <v>53249664</v>
      </c>
      <c r="D4588" s="335">
        <v>53249664</v>
      </c>
      <c r="E4588" s="335">
        <v>53249664</v>
      </c>
      <c r="F4588" s="336">
        <v>19203336</v>
      </c>
      <c r="G4588" s="319">
        <v>73.495457745020914</v>
      </c>
      <c r="H4588" s="319">
        <v>73.495457745020914</v>
      </c>
      <c r="I4588" s="319">
        <v>73.495457745020914</v>
      </c>
    </row>
    <row r="4589" spans="1:9" x14ac:dyDescent="0.2">
      <c r="A4589" s="30" t="s">
        <v>153</v>
      </c>
      <c r="B4589" s="335">
        <v>19710000</v>
      </c>
      <c r="C4589" s="335">
        <v>5592720</v>
      </c>
      <c r="D4589" s="335">
        <v>3045364</v>
      </c>
      <c r="E4589" s="335">
        <v>3045364</v>
      </c>
      <c r="F4589" s="336">
        <v>14117280</v>
      </c>
      <c r="G4589" s="319">
        <v>28.37503805175038</v>
      </c>
      <c r="H4589" s="319">
        <v>15.450857432775242</v>
      </c>
      <c r="I4589" s="319">
        <v>15.450857432775242</v>
      </c>
    </row>
    <row r="4590" spans="1:9" x14ac:dyDescent="0.2">
      <c r="A4590" s="30" t="s">
        <v>118</v>
      </c>
      <c r="B4590" s="335">
        <v>60000000</v>
      </c>
      <c r="C4590" s="335">
        <v>47324969</v>
      </c>
      <c r="D4590" s="335">
        <v>46722942</v>
      </c>
      <c r="E4590" s="335">
        <v>46722942</v>
      </c>
      <c r="F4590" s="336">
        <v>12675031</v>
      </c>
      <c r="G4590" s="319">
        <v>78.874948333333322</v>
      </c>
      <c r="H4590" s="319">
        <v>77.871570000000006</v>
      </c>
      <c r="I4590" s="319">
        <v>77.871570000000006</v>
      </c>
    </row>
    <row r="4591" spans="1:9" x14ac:dyDescent="0.2">
      <c r="A4591" s="30" t="s">
        <v>1388</v>
      </c>
      <c r="B4591" s="335">
        <v>231713182000</v>
      </c>
      <c r="C4591" s="335">
        <v>218713182000</v>
      </c>
      <c r="D4591" s="335">
        <v>94000537613</v>
      </c>
      <c r="E4591" s="335">
        <v>94000537613</v>
      </c>
      <c r="F4591" s="336">
        <v>13000000000</v>
      </c>
      <c r="G4591" s="319">
        <v>94.389615693076962</v>
      </c>
      <c r="H4591" s="319">
        <v>40.567626235869483</v>
      </c>
      <c r="I4591" s="319">
        <v>40.567626235869483</v>
      </c>
    </row>
    <row r="4592" spans="1:9" x14ac:dyDescent="0.2">
      <c r="A4592" s="30" t="s">
        <v>124</v>
      </c>
      <c r="B4592" s="335">
        <v>6253898865</v>
      </c>
      <c r="C4592" s="335">
        <v>2922903847.6599998</v>
      </c>
      <c r="D4592" s="335">
        <v>2922903847.6599998</v>
      </c>
      <c r="E4592" s="335">
        <v>2036884192.52</v>
      </c>
      <c r="F4592" s="336">
        <v>3330995017.3400002</v>
      </c>
      <c r="G4592" s="319">
        <v>46.737305971128777</v>
      </c>
      <c r="H4592" s="319">
        <v>46.737305971128777</v>
      </c>
      <c r="I4592" s="319">
        <v>32.569829421442044</v>
      </c>
    </row>
    <row r="4593" spans="1:9" x14ac:dyDescent="0.2">
      <c r="A4593" s="334" t="s">
        <v>127</v>
      </c>
      <c r="B4593" s="311">
        <v>1467771280</v>
      </c>
      <c r="C4593" s="311">
        <v>1446398759</v>
      </c>
      <c r="D4593" s="311">
        <v>1446398759</v>
      </c>
      <c r="E4593" s="311">
        <v>1446398759</v>
      </c>
      <c r="F4593" s="316">
        <v>21372521</v>
      </c>
      <c r="G4593" s="317">
        <v>98.543879329754972</v>
      </c>
      <c r="H4593" s="317">
        <v>98.543879329754972</v>
      </c>
      <c r="I4593" s="317">
        <v>98.543879329754972</v>
      </c>
    </row>
    <row r="4594" spans="1:9" x14ac:dyDescent="0.2">
      <c r="A4594" s="30" t="s">
        <v>128</v>
      </c>
      <c r="B4594" s="335">
        <v>477492280</v>
      </c>
      <c r="C4594" s="335">
        <v>464492280</v>
      </c>
      <c r="D4594" s="335">
        <v>464492280</v>
      </c>
      <c r="E4594" s="335">
        <v>464492280</v>
      </c>
      <c r="F4594" s="336">
        <v>13000000</v>
      </c>
      <c r="G4594" s="319">
        <v>97.277442893945846</v>
      </c>
      <c r="H4594" s="319">
        <v>97.277442893945846</v>
      </c>
      <c r="I4594" s="319">
        <v>97.277442893945846</v>
      </c>
    </row>
    <row r="4595" spans="1:9" x14ac:dyDescent="0.2">
      <c r="A4595" s="30" t="s">
        <v>130</v>
      </c>
      <c r="B4595" s="335">
        <v>990279000</v>
      </c>
      <c r="C4595" s="335">
        <v>981906479</v>
      </c>
      <c r="D4595" s="335">
        <v>981906479</v>
      </c>
      <c r="E4595" s="335">
        <v>981906479</v>
      </c>
      <c r="F4595" s="336">
        <v>8372521</v>
      </c>
      <c r="G4595" s="319">
        <v>99.154529077159054</v>
      </c>
      <c r="H4595" s="319">
        <v>99.154529077159054</v>
      </c>
      <c r="I4595" s="319">
        <v>99.154529077159054</v>
      </c>
    </row>
    <row r="4596" spans="1:9" x14ac:dyDescent="0.2">
      <c r="A4596" s="334" t="s">
        <v>330</v>
      </c>
      <c r="B4596" s="311">
        <v>5072034135</v>
      </c>
      <c r="C4596" s="311">
        <v>5072034135</v>
      </c>
      <c r="D4596" s="311">
        <v>5072034135</v>
      </c>
      <c r="E4596" s="311">
        <v>5072034135</v>
      </c>
      <c r="F4596" s="316">
        <v>0</v>
      </c>
      <c r="G4596" s="317">
        <v>100</v>
      </c>
      <c r="H4596" s="317">
        <v>100</v>
      </c>
      <c r="I4596" s="317">
        <v>100</v>
      </c>
    </row>
    <row r="4597" spans="1:9" x14ac:dyDescent="0.2">
      <c r="A4597" s="334" t="s">
        <v>41</v>
      </c>
      <c r="B4597" s="311">
        <v>5072034135</v>
      </c>
      <c r="C4597" s="311">
        <v>5072034135</v>
      </c>
      <c r="D4597" s="311">
        <v>5072034135</v>
      </c>
      <c r="E4597" s="311">
        <v>5072034135</v>
      </c>
      <c r="F4597" s="316">
        <v>0</v>
      </c>
      <c r="G4597" s="317">
        <v>100</v>
      </c>
      <c r="H4597" s="317">
        <v>100</v>
      </c>
      <c r="I4597" s="317">
        <v>100</v>
      </c>
    </row>
    <row r="4598" spans="1:9" x14ac:dyDescent="0.2">
      <c r="A4598" s="30" t="s">
        <v>331</v>
      </c>
      <c r="B4598" s="335">
        <v>5072034135</v>
      </c>
      <c r="C4598" s="335">
        <v>5072034135</v>
      </c>
      <c r="D4598" s="335">
        <v>5072034135</v>
      </c>
      <c r="E4598" s="335">
        <v>5072034135</v>
      </c>
      <c r="F4598" s="336">
        <v>0</v>
      </c>
      <c r="G4598" s="319">
        <v>100</v>
      </c>
      <c r="H4598" s="319">
        <v>100</v>
      </c>
      <c r="I4598" s="319">
        <v>100</v>
      </c>
    </row>
    <row r="4599" spans="1:9" x14ac:dyDescent="0.2">
      <c r="A4599" s="334" t="s">
        <v>131</v>
      </c>
      <c r="B4599" s="311">
        <v>194842660893</v>
      </c>
      <c r="C4599" s="311">
        <v>157716766608.23001</v>
      </c>
      <c r="D4599" s="311">
        <v>121883981079.73003</v>
      </c>
      <c r="E4599" s="311">
        <v>121558503986.73003</v>
      </c>
      <c r="F4599" s="316">
        <v>37125894284.769989</v>
      </c>
      <c r="G4599" s="317">
        <v>80.94570556847502</v>
      </c>
      <c r="H4599" s="317">
        <v>62.555079324575615</v>
      </c>
      <c r="I4599" s="317">
        <v>62.388033210799364</v>
      </c>
    </row>
    <row r="4600" spans="1:9" x14ac:dyDescent="0.2">
      <c r="A4600" s="334" t="s">
        <v>1651</v>
      </c>
      <c r="B4600" s="311">
        <v>194842660893</v>
      </c>
      <c r="C4600" s="311">
        <v>157716766608.23001</v>
      </c>
      <c r="D4600" s="311">
        <v>121883981079.73003</v>
      </c>
      <c r="E4600" s="311">
        <v>121558503986.73003</v>
      </c>
      <c r="F4600" s="316">
        <v>37125894284.769989</v>
      </c>
      <c r="G4600" s="317">
        <v>80.94570556847502</v>
      </c>
      <c r="H4600" s="317">
        <v>62.555079324575615</v>
      </c>
      <c r="I4600" s="317">
        <v>62.388033210799364</v>
      </c>
    </row>
    <row r="4601" spans="1:9" x14ac:dyDescent="0.2">
      <c r="A4601" s="30" t="s">
        <v>1389</v>
      </c>
      <c r="B4601" s="335">
        <v>36365000000</v>
      </c>
      <c r="C4601" s="335">
        <v>36365000000</v>
      </c>
      <c r="D4601" s="335">
        <v>36365000000</v>
      </c>
      <c r="E4601" s="335">
        <v>36365000000</v>
      </c>
      <c r="F4601" s="336">
        <v>0</v>
      </c>
      <c r="G4601" s="319">
        <v>100</v>
      </c>
      <c r="H4601" s="319">
        <v>100</v>
      </c>
      <c r="I4601" s="319">
        <v>100</v>
      </c>
    </row>
    <row r="4602" spans="1:9" x14ac:dyDescent="0.2">
      <c r="A4602" s="30" t="s">
        <v>1390</v>
      </c>
      <c r="B4602" s="335">
        <v>5000000000</v>
      </c>
      <c r="C4602" s="335">
        <v>4918317158.6999998</v>
      </c>
      <c r="D4602" s="335">
        <v>3003337273.5</v>
      </c>
      <c r="E4602" s="335">
        <v>3003337273.5</v>
      </c>
      <c r="F4602" s="336">
        <v>81682841.300000191</v>
      </c>
      <c r="G4602" s="319">
        <v>98.366343173999994</v>
      </c>
      <c r="H4602" s="319">
        <v>60.066745470000008</v>
      </c>
      <c r="I4602" s="319">
        <v>60.066745470000008</v>
      </c>
    </row>
    <row r="4603" spans="1:9" x14ac:dyDescent="0.2">
      <c r="A4603" s="30" t="s">
        <v>1391</v>
      </c>
      <c r="B4603" s="335">
        <v>8500000000</v>
      </c>
      <c r="C4603" s="335">
        <v>8477010577.3599997</v>
      </c>
      <c r="D4603" s="335">
        <v>7076461187.3599997</v>
      </c>
      <c r="E4603" s="335">
        <v>7054993524.3599997</v>
      </c>
      <c r="F4603" s="336">
        <v>22989422.640000343</v>
      </c>
      <c r="G4603" s="319">
        <v>99.729536204235288</v>
      </c>
      <c r="H4603" s="319">
        <v>83.252484557176459</v>
      </c>
      <c r="I4603" s="319">
        <v>82.999923815999992</v>
      </c>
    </row>
    <row r="4604" spans="1:9" x14ac:dyDescent="0.2">
      <c r="A4604" s="30" t="s">
        <v>1392</v>
      </c>
      <c r="B4604" s="335">
        <v>1300000000</v>
      </c>
      <c r="C4604" s="335">
        <v>1280414159</v>
      </c>
      <c r="D4604" s="335">
        <v>1024306353</v>
      </c>
      <c r="E4604" s="335">
        <v>1024306353</v>
      </c>
      <c r="F4604" s="336">
        <v>19585841</v>
      </c>
      <c r="G4604" s="319">
        <v>98.493396846153843</v>
      </c>
      <c r="H4604" s="319">
        <v>78.792796384615386</v>
      </c>
      <c r="I4604" s="319">
        <v>78.792796384615386</v>
      </c>
    </row>
    <row r="4605" spans="1:9" x14ac:dyDescent="0.2">
      <c r="A4605" s="30" t="s">
        <v>1393</v>
      </c>
      <c r="B4605" s="335">
        <v>34800000000</v>
      </c>
      <c r="C4605" s="335">
        <v>27275579922.299999</v>
      </c>
      <c r="D4605" s="335">
        <v>21901501687.299999</v>
      </c>
      <c r="E4605" s="335">
        <v>21787807881.299999</v>
      </c>
      <c r="F4605" s="336">
        <v>7524420077.7000008</v>
      </c>
      <c r="G4605" s="319">
        <v>78.37810322499999</v>
      </c>
      <c r="H4605" s="319">
        <v>62.935349676149421</v>
      </c>
      <c r="I4605" s="319">
        <v>62.608643337068962</v>
      </c>
    </row>
    <row r="4606" spans="1:9" x14ac:dyDescent="0.2">
      <c r="A4606" s="30" t="s">
        <v>1394</v>
      </c>
      <c r="B4606" s="335">
        <v>2800000000</v>
      </c>
      <c r="C4606" s="335">
        <v>2680665643.5</v>
      </c>
      <c r="D4606" s="335">
        <v>2171618667.5</v>
      </c>
      <c r="E4606" s="335">
        <v>2171618667.5</v>
      </c>
      <c r="F4606" s="336">
        <v>119334356.5</v>
      </c>
      <c r="G4606" s="319">
        <v>95.738058696428567</v>
      </c>
      <c r="H4606" s="319">
        <v>77.557809553571431</v>
      </c>
      <c r="I4606" s="319">
        <v>77.557809553571431</v>
      </c>
    </row>
    <row r="4607" spans="1:9" x14ac:dyDescent="0.2">
      <c r="A4607" s="30" t="s">
        <v>1395</v>
      </c>
      <c r="B4607" s="335">
        <v>1200000000</v>
      </c>
      <c r="C4607" s="335">
        <v>1194253847</v>
      </c>
      <c r="D4607" s="335">
        <v>991633077.60000002</v>
      </c>
      <c r="E4607" s="335">
        <v>991633077.60000002</v>
      </c>
      <c r="F4607" s="336">
        <v>5746153</v>
      </c>
      <c r="G4607" s="319">
        <v>99.521153916666677</v>
      </c>
      <c r="H4607" s="319">
        <v>82.636089800000008</v>
      </c>
      <c r="I4607" s="319">
        <v>82.636089800000008</v>
      </c>
    </row>
    <row r="4608" spans="1:9" x14ac:dyDescent="0.2">
      <c r="A4608" s="30" t="s">
        <v>1396</v>
      </c>
      <c r="B4608" s="335">
        <v>5811000000</v>
      </c>
      <c r="C4608" s="335">
        <v>5072989679.8000002</v>
      </c>
      <c r="D4608" s="335">
        <v>3886534015.8000002</v>
      </c>
      <c r="E4608" s="335">
        <v>3846094015.8000002</v>
      </c>
      <c r="F4608" s="336">
        <v>738010320.19999981</v>
      </c>
      <c r="G4608" s="319">
        <v>87.299770776114272</v>
      </c>
      <c r="H4608" s="319">
        <v>66.882361311306155</v>
      </c>
      <c r="I4608" s="319">
        <v>66.186439783169845</v>
      </c>
    </row>
    <row r="4609" spans="1:9" x14ac:dyDescent="0.2">
      <c r="A4609" s="30" t="s">
        <v>1397</v>
      </c>
      <c r="B4609" s="335">
        <v>11300000000</v>
      </c>
      <c r="C4609" s="335">
        <v>10473576476.299999</v>
      </c>
      <c r="D4609" s="335">
        <v>7243514357.3500004</v>
      </c>
      <c r="E4609" s="335">
        <v>7240117502.3500004</v>
      </c>
      <c r="F4609" s="336">
        <v>826423523.70000076</v>
      </c>
      <c r="G4609" s="319">
        <v>92.68651748938052</v>
      </c>
      <c r="H4609" s="319">
        <v>64.101896967699119</v>
      </c>
      <c r="I4609" s="319">
        <v>64.071836303982295</v>
      </c>
    </row>
    <row r="4610" spans="1:9" x14ac:dyDescent="0.2">
      <c r="A4610" s="30" t="s">
        <v>1398</v>
      </c>
      <c r="B4610" s="335">
        <v>26024000000</v>
      </c>
      <c r="C4610" s="335">
        <v>23805855825</v>
      </c>
      <c r="D4610" s="335">
        <v>12352729032.209999</v>
      </c>
      <c r="E4610" s="335">
        <v>12255108522.209999</v>
      </c>
      <c r="F4610" s="336">
        <v>2218144175</v>
      </c>
      <c r="G4610" s="319">
        <v>91.476544055487238</v>
      </c>
      <c r="H4610" s="319">
        <v>47.466680879995387</v>
      </c>
      <c r="I4610" s="319">
        <v>47.091563642061168</v>
      </c>
    </row>
    <row r="4611" spans="1:9" x14ac:dyDescent="0.2">
      <c r="A4611" s="30" t="s">
        <v>1399</v>
      </c>
      <c r="B4611" s="335">
        <v>8700000000</v>
      </c>
      <c r="C4611" s="335">
        <v>5740370377.7399998</v>
      </c>
      <c r="D4611" s="335">
        <v>4737050011.7399998</v>
      </c>
      <c r="E4611" s="335">
        <v>4737050011.7399998</v>
      </c>
      <c r="F4611" s="336">
        <v>2959629622.2600002</v>
      </c>
      <c r="G4611" s="319">
        <v>65.981268709655168</v>
      </c>
      <c r="H4611" s="319">
        <v>54.448850709655176</v>
      </c>
      <c r="I4611" s="319">
        <v>54.448850709655176</v>
      </c>
    </row>
    <row r="4612" spans="1:9" x14ac:dyDescent="0.2">
      <c r="A4612" s="30" t="s">
        <v>1400</v>
      </c>
      <c r="B4612" s="335">
        <v>1000000000</v>
      </c>
      <c r="C4612" s="335">
        <v>983256631.89999998</v>
      </c>
      <c r="D4612" s="335">
        <v>822685293.89999998</v>
      </c>
      <c r="E4612" s="335">
        <v>822685293.89999998</v>
      </c>
      <c r="F4612" s="336">
        <v>16743368.100000024</v>
      </c>
      <c r="G4612" s="319">
        <v>98.32566319</v>
      </c>
      <c r="H4612" s="319">
        <v>82.268529389999998</v>
      </c>
      <c r="I4612" s="319">
        <v>82.268529389999998</v>
      </c>
    </row>
    <row r="4613" spans="1:9" x14ac:dyDescent="0.2">
      <c r="A4613" s="30" t="s">
        <v>1401</v>
      </c>
      <c r="B4613" s="335">
        <v>5000000000</v>
      </c>
      <c r="C4613" s="335">
        <v>4594750384</v>
      </c>
      <c r="D4613" s="335">
        <v>3665663708</v>
      </c>
      <c r="E4613" s="335">
        <v>3665663708</v>
      </c>
      <c r="F4613" s="336">
        <v>405249616</v>
      </c>
      <c r="G4613" s="319">
        <v>91.895007679999992</v>
      </c>
      <c r="H4613" s="319">
        <v>73.313274159999992</v>
      </c>
      <c r="I4613" s="319">
        <v>73.313274159999992</v>
      </c>
    </row>
    <row r="4614" spans="1:9" x14ac:dyDescent="0.2">
      <c r="A4614" s="30" t="s">
        <v>1402</v>
      </c>
      <c r="B4614" s="335">
        <v>1700000000</v>
      </c>
      <c r="C4614" s="335">
        <v>1632112331.5</v>
      </c>
      <c r="D4614" s="335">
        <v>1136130848.5</v>
      </c>
      <c r="E4614" s="335">
        <v>1120430848.5</v>
      </c>
      <c r="F4614" s="336">
        <v>67887668.5</v>
      </c>
      <c r="G4614" s="319">
        <v>96.006607735294111</v>
      </c>
      <c r="H4614" s="319">
        <v>66.831226382352938</v>
      </c>
      <c r="I4614" s="319">
        <v>65.907696970588233</v>
      </c>
    </row>
    <row r="4615" spans="1:9" x14ac:dyDescent="0.2">
      <c r="A4615" s="30" t="s">
        <v>1403</v>
      </c>
      <c r="B4615" s="335">
        <v>1200000000</v>
      </c>
      <c r="C4615" s="335">
        <v>1178633175</v>
      </c>
      <c r="D4615" s="335">
        <v>722276683</v>
      </c>
      <c r="E4615" s="335">
        <v>722276683</v>
      </c>
      <c r="F4615" s="336">
        <v>21366825</v>
      </c>
      <c r="G4615" s="319">
        <v>98.21943125</v>
      </c>
      <c r="H4615" s="319">
        <v>60.189723583333333</v>
      </c>
      <c r="I4615" s="319">
        <v>60.189723583333333</v>
      </c>
    </row>
    <row r="4616" spans="1:9" x14ac:dyDescent="0.2">
      <c r="A4616" s="30" t="s">
        <v>1404</v>
      </c>
      <c r="B4616" s="335">
        <v>600000000</v>
      </c>
      <c r="C4616" s="335">
        <v>442567519.70999998</v>
      </c>
      <c r="D4616" s="335">
        <v>168076534.31</v>
      </c>
      <c r="E4616" s="335">
        <v>168076534.31</v>
      </c>
      <c r="F4616" s="336">
        <v>157432480.29000002</v>
      </c>
      <c r="G4616" s="319">
        <v>73.761253284999995</v>
      </c>
      <c r="H4616" s="319">
        <v>28.012755718333331</v>
      </c>
      <c r="I4616" s="319">
        <v>28.012755718333331</v>
      </c>
    </row>
    <row r="4617" spans="1:9" x14ac:dyDescent="0.2">
      <c r="A4617" s="30" t="s">
        <v>1405</v>
      </c>
      <c r="B4617" s="335">
        <v>15000000000</v>
      </c>
      <c r="C4617" s="335">
        <v>6843192848.1800003</v>
      </c>
      <c r="D4617" s="335">
        <v>4457269507.1999998</v>
      </c>
      <c r="E4617" s="335">
        <v>4443894507.1999998</v>
      </c>
      <c r="F4617" s="336">
        <v>8156807151.8199997</v>
      </c>
      <c r="G4617" s="319">
        <v>45.621285654533331</v>
      </c>
      <c r="H4617" s="319">
        <v>29.715130047999999</v>
      </c>
      <c r="I4617" s="319">
        <v>29.625963381333332</v>
      </c>
    </row>
    <row r="4618" spans="1:9" x14ac:dyDescent="0.2">
      <c r="A4618" s="30" t="s">
        <v>1406</v>
      </c>
      <c r="B4618" s="335">
        <v>4000000000</v>
      </c>
      <c r="C4618" s="335">
        <v>3999066667</v>
      </c>
      <c r="D4618" s="335">
        <v>3056931334.2399998</v>
      </c>
      <c r="E4618" s="335">
        <v>3056931334.2399998</v>
      </c>
      <c r="F4618" s="336">
        <v>933333</v>
      </c>
      <c r="G4618" s="319">
        <v>99.976666675000004</v>
      </c>
      <c r="H4618" s="319">
        <v>76.423283355999999</v>
      </c>
      <c r="I4618" s="319">
        <v>76.423283355999999</v>
      </c>
    </row>
    <row r="4619" spans="1:9" x14ac:dyDescent="0.2">
      <c r="A4619" s="30" t="s">
        <v>1407</v>
      </c>
      <c r="B4619" s="335">
        <v>3500000000</v>
      </c>
      <c r="C4619" s="335">
        <v>3150794030.6799998</v>
      </c>
      <c r="D4619" s="335">
        <v>2038338016.6700001</v>
      </c>
      <c r="E4619" s="335">
        <v>2032838016.6700001</v>
      </c>
      <c r="F4619" s="336">
        <v>349205969.32000017</v>
      </c>
      <c r="G4619" s="319">
        <v>90.022686590857134</v>
      </c>
      <c r="H4619" s="319">
        <v>58.238229047714285</v>
      </c>
      <c r="I4619" s="319">
        <v>58.081086190571426</v>
      </c>
    </row>
    <row r="4620" spans="1:9" x14ac:dyDescent="0.2">
      <c r="A4620" s="30" t="s">
        <v>1408</v>
      </c>
      <c r="B4620" s="335">
        <v>2300000000</v>
      </c>
      <c r="C4620" s="335">
        <v>2145761745.22</v>
      </c>
      <c r="D4620" s="335">
        <v>1455270384.22</v>
      </c>
      <c r="E4620" s="335">
        <v>1455270384.22</v>
      </c>
      <c r="F4620" s="336">
        <v>154238254.77999997</v>
      </c>
      <c r="G4620" s="319">
        <v>93.29398892260869</v>
      </c>
      <c r="H4620" s="319">
        <v>63.272625400869565</v>
      </c>
      <c r="I4620" s="319">
        <v>63.272625400869565</v>
      </c>
    </row>
    <row r="4621" spans="1:9" x14ac:dyDescent="0.2">
      <c r="A4621" s="30" t="s">
        <v>1409</v>
      </c>
      <c r="B4621" s="335">
        <v>2700000000</v>
      </c>
      <c r="C4621" s="335">
        <v>2656421614</v>
      </c>
      <c r="D4621" s="335">
        <v>2123664375</v>
      </c>
      <c r="E4621" s="335">
        <v>2110860932</v>
      </c>
      <c r="F4621" s="336">
        <v>43578386</v>
      </c>
      <c r="G4621" s="319">
        <v>98.38598570370371</v>
      </c>
      <c r="H4621" s="319">
        <v>78.654236111111103</v>
      </c>
      <c r="I4621" s="319">
        <v>78.180034518518511</v>
      </c>
    </row>
    <row r="4622" spans="1:9" x14ac:dyDescent="0.2">
      <c r="A4622" s="30" t="s">
        <v>1410</v>
      </c>
      <c r="B4622" s="335">
        <v>3200000000</v>
      </c>
      <c r="C4622" s="335">
        <v>2806175994.3400002</v>
      </c>
      <c r="D4622" s="335">
        <v>1483988731.3299999</v>
      </c>
      <c r="E4622" s="335">
        <v>1482508915.3299999</v>
      </c>
      <c r="F4622" s="336">
        <v>393824005.65999985</v>
      </c>
      <c r="G4622" s="319">
        <v>87.692999823125007</v>
      </c>
      <c r="H4622" s="319">
        <v>46.374647854062495</v>
      </c>
      <c r="I4622" s="319">
        <v>46.328403604062494</v>
      </c>
    </row>
    <row r="4623" spans="1:9" x14ac:dyDescent="0.2">
      <c r="A4623" s="30" t="s">
        <v>1746</v>
      </c>
      <c r="B4623" s="335">
        <v>12842660893</v>
      </c>
      <c r="C4623" s="335">
        <v>0</v>
      </c>
      <c r="D4623" s="335">
        <v>0</v>
      </c>
      <c r="E4623" s="335">
        <v>0</v>
      </c>
      <c r="F4623" s="336">
        <v>12842660893</v>
      </c>
      <c r="G4623" s="319">
        <v>0</v>
      </c>
      <c r="H4623" s="319">
        <v>0</v>
      </c>
      <c r="I4623" s="319">
        <v>0</v>
      </c>
    </row>
    <row r="4624" spans="1:9" x14ac:dyDescent="0.2">
      <c r="A4624" s="334" t="s">
        <v>1411</v>
      </c>
      <c r="B4624" s="311">
        <v>4533972529106</v>
      </c>
      <c r="C4624" s="311">
        <v>3973504288547.5005</v>
      </c>
      <c r="D4624" s="311">
        <v>1827568416934.2903</v>
      </c>
      <c r="E4624" s="311">
        <v>1773609861298.7507</v>
      </c>
      <c r="F4624" s="316">
        <v>560468240558.49951</v>
      </c>
      <c r="G4624" s="317">
        <v>87.638472951466866</v>
      </c>
      <c r="H4624" s="317">
        <v>40.30832576073518</v>
      </c>
      <c r="I4624" s="317">
        <v>39.118231306277181</v>
      </c>
    </row>
    <row r="4625" spans="1:9" x14ac:dyDescent="0.2">
      <c r="A4625" s="334" t="s">
        <v>109</v>
      </c>
      <c r="B4625" s="311">
        <v>213175023986</v>
      </c>
      <c r="C4625" s="311">
        <v>166340868065.87</v>
      </c>
      <c r="D4625" s="311">
        <v>153587205423.03998</v>
      </c>
      <c r="E4625" s="311">
        <v>147238684243.97</v>
      </c>
      <c r="F4625" s="316">
        <v>46834155920.130005</v>
      </c>
      <c r="G4625" s="317">
        <v>78.030186161393004</v>
      </c>
      <c r="H4625" s="317">
        <v>72.047467170979004</v>
      </c>
      <c r="I4625" s="317">
        <v>69.069387909926874</v>
      </c>
    </row>
    <row r="4626" spans="1:9" x14ac:dyDescent="0.2">
      <c r="A4626" s="334" t="s">
        <v>28</v>
      </c>
      <c r="B4626" s="311">
        <v>109288137000</v>
      </c>
      <c r="C4626" s="311">
        <v>76872640061</v>
      </c>
      <c r="D4626" s="311">
        <v>75067665588</v>
      </c>
      <c r="E4626" s="311">
        <v>71062087512</v>
      </c>
      <c r="F4626" s="316">
        <v>32415496939</v>
      </c>
      <c r="G4626" s="317">
        <v>70.33941850523081</v>
      </c>
      <c r="H4626" s="317">
        <v>68.68784448947099</v>
      </c>
      <c r="I4626" s="317">
        <v>65.022690900111144</v>
      </c>
    </row>
    <row r="4627" spans="1:9" x14ac:dyDescent="0.2">
      <c r="A4627" s="30" t="s">
        <v>110</v>
      </c>
      <c r="B4627" s="335">
        <v>75408814000</v>
      </c>
      <c r="C4627" s="335">
        <v>50114921230</v>
      </c>
      <c r="D4627" s="335">
        <v>50015810546</v>
      </c>
      <c r="E4627" s="335">
        <v>46010232470</v>
      </c>
      <c r="F4627" s="336">
        <v>25293892770</v>
      </c>
      <c r="G4627" s="319">
        <v>66.457644102452008</v>
      </c>
      <c r="H4627" s="319">
        <v>66.326212935798196</v>
      </c>
      <c r="I4627" s="319">
        <v>61.014396102291165</v>
      </c>
    </row>
    <row r="4628" spans="1:9" x14ac:dyDescent="0.2">
      <c r="A4628" s="30" t="s">
        <v>111</v>
      </c>
      <c r="B4628" s="335">
        <v>25136272000</v>
      </c>
      <c r="C4628" s="335">
        <v>21796228376</v>
      </c>
      <c r="D4628" s="335">
        <v>20156284047</v>
      </c>
      <c r="E4628" s="335">
        <v>20156284047</v>
      </c>
      <c r="F4628" s="336">
        <v>3340043624</v>
      </c>
      <c r="G4628" s="319">
        <v>86.712255405256599</v>
      </c>
      <c r="H4628" s="319">
        <v>80.188040800163208</v>
      </c>
      <c r="I4628" s="319">
        <v>80.188040800163208</v>
      </c>
    </row>
    <row r="4629" spans="1:9" x14ac:dyDescent="0.2">
      <c r="A4629" s="30" t="s">
        <v>112</v>
      </c>
      <c r="B4629" s="335">
        <v>8743051000</v>
      </c>
      <c r="C4629" s="335">
        <v>4961490455</v>
      </c>
      <c r="D4629" s="335">
        <v>4895570995</v>
      </c>
      <c r="E4629" s="335">
        <v>4895570995</v>
      </c>
      <c r="F4629" s="336">
        <v>3781560545</v>
      </c>
      <c r="G4629" s="319">
        <v>56.747815550887218</v>
      </c>
      <c r="H4629" s="319">
        <v>55.993851517050508</v>
      </c>
      <c r="I4629" s="319">
        <v>55.993851517050508</v>
      </c>
    </row>
    <row r="4630" spans="1:9" x14ac:dyDescent="0.2">
      <c r="A4630" s="334" t="s">
        <v>29</v>
      </c>
      <c r="B4630" s="311">
        <v>64495191192</v>
      </c>
      <c r="C4630" s="311">
        <v>61894805084.010002</v>
      </c>
      <c r="D4630" s="311">
        <v>51444416457.18</v>
      </c>
      <c r="E4630" s="311">
        <v>49106734244.760002</v>
      </c>
      <c r="F4630" s="316">
        <v>2600386107.9899979</v>
      </c>
      <c r="G4630" s="317">
        <v>95.968093031542864</v>
      </c>
      <c r="H4630" s="317">
        <v>79.764732077515234</v>
      </c>
      <c r="I4630" s="317">
        <v>76.140148338456612</v>
      </c>
    </row>
    <row r="4631" spans="1:9" x14ac:dyDescent="0.2">
      <c r="A4631" s="30" t="s">
        <v>113</v>
      </c>
      <c r="B4631" s="335">
        <v>64495191192</v>
      </c>
      <c r="C4631" s="335">
        <v>61894805084.010002</v>
      </c>
      <c r="D4631" s="335">
        <v>51444416457.18</v>
      </c>
      <c r="E4631" s="335">
        <v>49106734244.760002</v>
      </c>
      <c r="F4631" s="336">
        <v>2600386107.9899979</v>
      </c>
      <c r="G4631" s="319">
        <v>95.968093031542864</v>
      </c>
      <c r="H4631" s="319">
        <v>79.764732077515234</v>
      </c>
      <c r="I4631" s="319">
        <v>76.140148338456612</v>
      </c>
    </row>
    <row r="4632" spans="1:9" x14ac:dyDescent="0.2">
      <c r="A4632" s="334" t="s">
        <v>30</v>
      </c>
      <c r="B4632" s="311">
        <v>5818717986</v>
      </c>
      <c r="C4632" s="311">
        <v>5578623619</v>
      </c>
      <c r="D4632" s="311">
        <v>5353520851</v>
      </c>
      <c r="E4632" s="311">
        <v>5353520851</v>
      </c>
      <c r="F4632" s="316">
        <v>240094367</v>
      </c>
      <c r="G4632" s="317">
        <v>95.873758316218911</v>
      </c>
      <c r="H4632" s="317">
        <v>92.005160997331757</v>
      </c>
      <c r="I4632" s="317">
        <v>92.005160997331757</v>
      </c>
    </row>
    <row r="4633" spans="1:9" x14ac:dyDescent="0.2">
      <c r="A4633" s="30" t="s">
        <v>115</v>
      </c>
      <c r="B4633" s="335">
        <v>0</v>
      </c>
      <c r="C4633" s="335">
        <v>0</v>
      </c>
      <c r="D4633" s="335">
        <v>0</v>
      </c>
      <c r="E4633" s="335">
        <v>0</v>
      </c>
      <c r="F4633" s="336">
        <v>0</v>
      </c>
      <c r="G4633" s="319">
        <v>0</v>
      </c>
      <c r="H4633" s="319">
        <v>0</v>
      </c>
      <c r="I4633" s="319">
        <v>0</v>
      </c>
    </row>
    <row r="4634" spans="1:9" x14ac:dyDescent="0.2">
      <c r="A4634" s="30" t="s">
        <v>118</v>
      </c>
      <c r="B4634" s="335">
        <v>406835000</v>
      </c>
      <c r="C4634" s="335">
        <v>332692106</v>
      </c>
      <c r="D4634" s="335">
        <v>330380871</v>
      </c>
      <c r="E4634" s="335">
        <v>330380871</v>
      </c>
      <c r="F4634" s="336">
        <v>74142894</v>
      </c>
      <c r="G4634" s="319">
        <v>81.775684491255674</v>
      </c>
      <c r="H4634" s="319">
        <v>81.207583172539231</v>
      </c>
      <c r="I4634" s="319">
        <v>81.207583172539231</v>
      </c>
    </row>
    <row r="4635" spans="1:9" x14ac:dyDescent="0.2">
      <c r="A4635" s="30" t="s">
        <v>1412</v>
      </c>
      <c r="B4635" s="335">
        <v>401720000</v>
      </c>
      <c r="C4635" s="335">
        <v>235768533</v>
      </c>
      <c r="D4635" s="335">
        <v>12977000</v>
      </c>
      <c r="E4635" s="335">
        <v>12977000</v>
      </c>
      <c r="F4635" s="336">
        <v>165951467</v>
      </c>
      <c r="G4635" s="319">
        <v>58.689767250821468</v>
      </c>
      <c r="H4635" s="319">
        <v>3.2303594543463108</v>
      </c>
      <c r="I4635" s="319">
        <v>3.2303594543463108</v>
      </c>
    </row>
    <row r="4636" spans="1:9" x14ac:dyDescent="0.2">
      <c r="A4636" s="30" t="s">
        <v>124</v>
      </c>
      <c r="B4636" s="335">
        <v>5010162986</v>
      </c>
      <c r="C4636" s="335">
        <v>5010162980</v>
      </c>
      <c r="D4636" s="335">
        <v>5010162980</v>
      </c>
      <c r="E4636" s="335">
        <v>5010162980</v>
      </c>
      <c r="F4636" s="336">
        <v>6</v>
      </c>
      <c r="G4636" s="319">
        <v>99.999999880243422</v>
      </c>
      <c r="H4636" s="319">
        <v>99.999999880243422</v>
      </c>
      <c r="I4636" s="319">
        <v>99.999999880243422</v>
      </c>
    </row>
    <row r="4637" spans="1:9" x14ac:dyDescent="0.2">
      <c r="A4637" s="334" t="s">
        <v>127</v>
      </c>
      <c r="B4637" s="311">
        <v>33572977808</v>
      </c>
      <c r="C4637" s="311">
        <v>21994799301.860001</v>
      </c>
      <c r="D4637" s="311">
        <v>21721602526.860001</v>
      </c>
      <c r="E4637" s="311">
        <v>21716341636.209999</v>
      </c>
      <c r="F4637" s="316">
        <v>11578178506.139999</v>
      </c>
      <c r="G4637" s="317">
        <v>65.513400174526453</v>
      </c>
      <c r="H4637" s="317">
        <v>64.699660098914507</v>
      </c>
      <c r="I4637" s="317">
        <v>64.683990083939719</v>
      </c>
    </row>
    <row r="4638" spans="1:9" x14ac:dyDescent="0.2">
      <c r="A4638" s="30" t="s">
        <v>128</v>
      </c>
      <c r="B4638" s="335">
        <v>16879080808</v>
      </c>
      <c r="C4638" s="335">
        <v>13478966812.860001</v>
      </c>
      <c r="D4638" s="335">
        <v>13205770037.860001</v>
      </c>
      <c r="E4638" s="335">
        <v>13200509147.209999</v>
      </c>
      <c r="F4638" s="336">
        <v>3400113995.1399994</v>
      </c>
      <c r="G4638" s="319">
        <v>79.856047649653505</v>
      </c>
      <c r="H4638" s="319">
        <v>78.23749520531355</v>
      </c>
      <c r="I4638" s="319">
        <v>78.206327094266243</v>
      </c>
    </row>
    <row r="4639" spans="1:9" x14ac:dyDescent="0.2">
      <c r="A4639" s="30" t="s">
        <v>129</v>
      </c>
      <c r="B4639" s="335">
        <v>1726000</v>
      </c>
      <c r="C4639" s="335">
        <v>0</v>
      </c>
      <c r="D4639" s="335">
        <v>0</v>
      </c>
      <c r="E4639" s="335">
        <v>0</v>
      </c>
      <c r="F4639" s="336">
        <v>1726000</v>
      </c>
      <c r="G4639" s="319">
        <v>0</v>
      </c>
      <c r="H4639" s="319">
        <v>0</v>
      </c>
      <c r="I4639" s="319">
        <v>0</v>
      </c>
    </row>
    <row r="4640" spans="1:9" x14ac:dyDescent="0.2">
      <c r="A4640" s="30" t="s">
        <v>130</v>
      </c>
      <c r="B4640" s="335">
        <v>13517211000</v>
      </c>
      <c r="C4640" s="335">
        <v>8497901686</v>
      </c>
      <c r="D4640" s="335">
        <v>8497901686</v>
      </c>
      <c r="E4640" s="335">
        <v>8497901686</v>
      </c>
      <c r="F4640" s="336">
        <v>5019309314</v>
      </c>
      <c r="G4640" s="319">
        <v>62.867271110882271</v>
      </c>
      <c r="H4640" s="319">
        <v>62.867271110882271</v>
      </c>
      <c r="I4640" s="319">
        <v>62.867271110882271</v>
      </c>
    </row>
    <row r="4641" spans="1:9" x14ac:dyDescent="0.2">
      <c r="A4641" s="30" t="s">
        <v>393</v>
      </c>
      <c r="B4641" s="335">
        <v>3171900000</v>
      </c>
      <c r="C4641" s="335">
        <v>17930803</v>
      </c>
      <c r="D4641" s="335">
        <v>17930803</v>
      </c>
      <c r="E4641" s="335">
        <v>17930803</v>
      </c>
      <c r="F4641" s="336">
        <v>3153969197</v>
      </c>
      <c r="G4641" s="319">
        <v>0.56530164885399914</v>
      </c>
      <c r="H4641" s="319">
        <v>0.56530164885399914</v>
      </c>
      <c r="I4641" s="319">
        <v>0.56530164885399914</v>
      </c>
    </row>
    <row r="4642" spans="1:9" x14ac:dyDescent="0.2">
      <c r="A4642" s="30" t="s">
        <v>188</v>
      </c>
      <c r="B4642" s="335">
        <v>3060000</v>
      </c>
      <c r="C4642" s="335">
        <v>0</v>
      </c>
      <c r="D4642" s="335">
        <v>0</v>
      </c>
      <c r="E4642" s="335">
        <v>0</v>
      </c>
      <c r="F4642" s="336">
        <v>3060000</v>
      </c>
      <c r="G4642" s="319">
        <v>0</v>
      </c>
      <c r="H4642" s="319">
        <v>0</v>
      </c>
      <c r="I4642" s="319">
        <v>0</v>
      </c>
    </row>
    <row r="4643" spans="1:9" x14ac:dyDescent="0.2">
      <c r="A4643" s="334" t="s">
        <v>330</v>
      </c>
      <c r="B4643" s="311">
        <v>601876014</v>
      </c>
      <c r="C4643" s="311">
        <v>601876014</v>
      </c>
      <c r="D4643" s="311">
        <v>601876014</v>
      </c>
      <c r="E4643" s="311">
        <v>601876014</v>
      </c>
      <c r="F4643" s="316">
        <v>0</v>
      </c>
      <c r="G4643" s="317">
        <v>100</v>
      </c>
      <c r="H4643" s="317">
        <v>100</v>
      </c>
      <c r="I4643" s="317">
        <v>100</v>
      </c>
    </row>
    <row r="4644" spans="1:9" x14ac:dyDescent="0.2">
      <c r="A4644" s="334" t="s">
        <v>41</v>
      </c>
      <c r="B4644" s="311">
        <v>601876014</v>
      </c>
      <c r="C4644" s="311">
        <v>601876014</v>
      </c>
      <c r="D4644" s="311">
        <v>601876014</v>
      </c>
      <c r="E4644" s="311">
        <v>601876014</v>
      </c>
      <c r="F4644" s="316">
        <v>0</v>
      </c>
      <c r="G4644" s="317">
        <v>100</v>
      </c>
      <c r="H4644" s="317">
        <v>100</v>
      </c>
      <c r="I4644" s="317">
        <v>100</v>
      </c>
    </row>
    <row r="4645" spans="1:9" x14ac:dyDescent="0.2">
      <c r="A4645" s="30" t="s">
        <v>1239</v>
      </c>
      <c r="B4645" s="335">
        <v>601876014</v>
      </c>
      <c r="C4645" s="335">
        <v>601876014</v>
      </c>
      <c r="D4645" s="335">
        <v>601876014</v>
      </c>
      <c r="E4645" s="335">
        <v>601876014</v>
      </c>
      <c r="F4645" s="336">
        <v>0</v>
      </c>
      <c r="G4645" s="319">
        <v>100</v>
      </c>
      <c r="H4645" s="319">
        <v>100</v>
      </c>
      <c r="I4645" s="319">
        <v>100</v>
      </c>
    </row>
    <row r="4646" spans="1:9" x14ac:dyDescent="0.2">
      <c r="A4646" s="334" t="s">
        <v>131</v>
      </c>
      <c r="B4646" s="311">
        <v>4320195629106</v>
      </c>
      <c r="C4646" s="311">
        <v>3806561544467.6304</v>
      </c>
      <c r="D4646" s="311">
        <v>1673379335497.2502</v>
      </c>
      <c r="E4646" s="311">
        <v>1625769301040.7808</v>
      </c>
      <c r="F4646" s="316">
        <v>513634084638.36963</v>
      </c>
      <c r="G4646" s="317">
        <v>88.110860508771481</v>
      </c>
      <c r="H4646" s="317">
        <v>38.733878721217337</v>
      </c>
      <c r="I4646" s="317">
        <v>37.631844495366281</v>
      </c>
    </row>
    <row r="4647" spans="1:9" x14ac:dyDescent="0.2">
      <c r="A4647" s="334" t="s">
        <v>1651</v>
      </c>
      <c r="B4647" s="311">
        <v>4320195629106</v>
      </c>
      <c r="C4647" s="311">
        <v>3806561544467.6304</v>
      </c>
      <c r="D4647" s="311">
        <v>1673379335497.2502</v>
      </c>
      <c r="E4647" s="311">
        <v>1625769301040.7808</v>
      </c>
      <c r="F4647" s="316">
        <v>513634084638.36963</v>
      </c>
      <c r="G4647" s="317">
        <v>88.110860508771481</v>
      </c>
      <c r="H4647" s="317">
        <v>38.733878721217337</v>
      </c>
      <c r="I4647" s="317">
        <v>37.631844495366281</v>
      </c>
    </row>
    <row r="4648" spans="1:9" x14ac:dyDescent="0.2">
      <c r="A4648" s="30" t="s">
        <v>1404</v>
      </c>
      <c r="B4648" s="335">
        <v>29900000000</v>
      </c>
      <c r="C4648" s="335">
        <v>24036431762.5</v>
      </c>
      <c r="D4648" s="335">
        <v>6852558861.4300003</v>
      </c>
      <c r="E4648" s="335">
        <v>5601492202.79</v>
      </c>
      <c r="F4648" s="336">
        <v>5863568237.5</v>
      </c>
      <c r="G4648" s="319">
        <v>80.389403887959858</v>
      </c>
      <c r="H4648" s="319">
        <v>22.918257061638798</v>
      </c>
      <c r="I4648" s="319">
        <v>18.734087634749162</v>
      </c>
    </row>
    <row r="4649" spans="1:9" x14ac:dyDescent="0.2">
      <c r="A4649" s="30" t="s">
        <v>1408</v>
      </c>
      <c r="B4649" s="335">
        <v>2000000000</v>
      </c>
      <c r="C4649" s="335">
        <v>1992302800</v>
      </c>
      <c r="D4649" s="335">
        <v>304848373.89999998</v>
      </c>
      <c r="E4649" s="335">
        <v>304848373.89999998</v>
      </c>
      <c r="F4649" s="336">
        <v>7697200</v>
      </c>
      <c r="G4649" s="319">
        <v>99.615139999999997</v>
      </c>
      <c r="H4649" s="319">
        <v>15.242418694999998</v>
      </c>
      <c r="I4649" s="319">
        <v>15.242418694999998</v>
      </c>
    </row>
    <row r="4650" spans="1:9" x14ac:dyDescent="0.2">
      <c r="A4650" s="30" t="s">
        <v>1410</v>
      </c>
      <c r="B4650" s="335">
        <v>1000000000</v>
      </c>
      <c r="C4650" s="335">
        <v>937494946</v>
      </c>
      <c r="D4650" s="335">
        <v>148571713.97999999</v>
      </c>
      <c r="E4650" s="335">
        <v>145038513.97999999</v>
      </c>
      <c r="F4650" s="336">
        <v>62505054</v>
      </c>
      <c r="G4650" s="319">
        <v>93.749494600000006</v>
      </c>
      <c r="H4650" s="319">
        <v>14.857171397999998</v>
      </c>
      <c r="I4650" s="319">
        <v>14.503851397999998</v>
      </c>
    </row>
    <row r="4651" spans="1:9" x14ac:dyDescent="0.2">
      <c r="A4651" s="30" t="s">
        <v>1656</v>
      </c>
      <c r="B4651" s="335">
        <v>0</v>
      </c>
      <c r="C4651" s="335">
        <v>0</v>
      </c>
      <c r="D4651" s="335">
        <v>0</v>
      </c>
      <c r="E4651" s="335">
        <v>0</v>
      </c>
      <c r="F4651" s="336">
        <v>0</v>
      </c>
      <c r="G4651" s="319">
        <v>0</v>
      </c>
      <c r="H4651" s="319">
        <v>0</v>
      </c>
      <c r="I4651" s="319">
        <v>0</v>
      </c>
    </row>
    <row r="4652" spans="1:9" x14ac:dyDescent="0.2">
      <c r="A4652" s="30" t="s">
        <v>1413</v>
      </c>
      <c r="B4652" s="335">
        <v>103300000000</v>
      </c>
      <c r="C4652" s="335">
        <v>101656248337.91</v>
      </c>
      <c r="D4652" s="335">
        <v>48417571558.979996</v>
      </c>
      <c r="E4652" s="335">
        <v>45655771558.979996</v>
      </c>
      <c r="F4652" s="336">
        <v>1643751662.0899963</v>
      </c>
      <c r="G4652" s="319">
        <v>98.408759281616653</v>
      </c>
      <c r="H4652" s="319">
        <v>46.870834035798644</v>
      </c>
      <c r="I4652" s="319">
        <v>44.197261915759917</v>
      </c>
    </row>
    <row r="4653" spans="1:9" x14ac:dyDescent="0.2">
      <c r="A4653" s="30" t="s">
        <v>1414</v>
      </c>
      <c r="B4653" s="335">
        <v>82906052785</v>
      </c>
      <c r="C4653" s="335">
        <v>81144793008.429993</v>
      </c>
      <c r="D4653" s="335">
        <v>43373609786.040001</v>
      </c>
      <c r="E4653" s="335">
        <v>43027618144.040001</v>
      </c>
      <c r="F4653" s="336">
        <v>1761259776.5700073</v>
      </c>
      <c r="G4653" s="319">
        <v>97.87559566834345</v>
      </c>
      <c r="H4653" s="319">
        <v>52.316578016952086</v>
      </c>
      <c r="I4653" s="319">
        <v>51.899248243820495</v>
      </c>
    </row>
    <row r="4654" spans="1:9" x14ac:dyDescent="0.2">
      <c r="A4654" s="30" t="s">
        <v>1415</v>
      </c>
      <c r="B4654" s="335">
        <v>55000000000</v>
      </c>
      <c r="C4654" s="335">
        <v>50000000000</v>
      </c>
      <c r="D4654" s="335">
        <v>45861949913</v>
      </c>
      <c r="E4654" s="335">
        <v>45861949913</v>
      </c>
      <c r="F4654" s="336">
        <v>5000000000</v>
      </c>
      <c r="G4654" s="319">
        <v>90.909090909090907</v>
      </c>
      <c r="H4654" s="319">
        <v>83.385363478181816</v>
      </c>
      <c r="I4654" s="319">
        <v>83.385363478181816</v>
      </c>
    </row>
    <row r="4655" spans="1:9" x14ac:dyDescent="0.2">
      <c r="A4655" s="30" t="s">
        <v>1416</v>
      </c>
      <c r="B4655" s="335">
        <v>67177868620</v>
      </c>
      <c r="C4655" s="335">
        <v>61078256821</v>
      </c>
      <c r="D4655" s="335">
        <v>9025745296.25</v>
      </c>
      <c r="E4655" s="335">
        <v>8047553310.6000004</v>
      </c>
      <c r="F4655" s="336">
        <v>6099611799</v>
      </c>
      <c r="G4655" s="319">
        <v>90.920206424673552</v>
      </c>
      <c r="H4655" s="319">
        <v>13.435593420364755</v>
      </c>
      <c r="I4655" s="319">
        <v>11.979471031035519</v>
      </c>
    </row>
    <row r="4656" spans="1:9" x14ac:dyDescent="0.2">
      <c r="A4656" s="30" t="s">
        <v>1417</v>
      </c>
      <c r="B4656" s="335">
        <v>35000000000</v>
      </c>
      <c r="C4656" s="335">
        <v>30000000000</v>
      </c>
      <c r="D4656" s="335">
        <v>16267102532</v>
      </c>
      <c r="E4656" s="335">
        <v>16267102532</v>
      </c>
      <c r="F4656" s="336">
        <v>5000000000</v>
      </c>
      <c r="G4656" s="319">
        <v>85.714285714285708</v>
      </c>
      <c r="H4656" s="319">
        <v>46.477435805714286</v>
      </c>
      <c r="I4656" s="319">
        <v>46.477435805714286</v>
      </c>
    </row>
    <row r="4657" spans="1:9" x14ac:dyDescent="0.2">
      <c r="A4657" s="30" t="s">
        <v>1418</v>
      </c>
      <c r="B4657" s="335">
        <v>20000000000</v>
      </c>
      <c r="C4657" s="335">
        <v>19201187374</v>
      </c>
      <c r="D4657" s="335">
        <v>6540299485.4200001</v>
      </c>
      <c r="E4657" s="335">
        <v>6540299485.4200001</v>
      </c>
      <c r="F4657" s="336">
        <v>798812626</v>
      </c>
      <c r="G4657" s="319">
        <v>96.005936869999999</v>
      </c>
      <c r="H4657" s="319">
        <v>32.701497427100001</v>
      </c>
      <c r="I4657" s="319">
        <v>32.701497427100001</v>
      </c>
    </row>
    <row r="4658" spans="1:9" x14ac:dyDescent="0.2">
      <c r="A4658" s="30" t="s">
        <v>1419</v>
      </c>
      <c r="B4658" s="335">
        <v>24350052785</v>
      </c>
      <c r="C4658" s="335">
        <v>24299930173.900002</v>
      </c>
      <c r="D4658" s="335">
        <v>19960366830.77</v>
      </c>
      <c r="E4658" s="335">
        <v>16204924247.360001</v>
      </c>
      <c r="F4658" s="336">
        <v>50122611.099998474</v>
      </c>
      <c r="G4658" s="319">
        <v>99.794158100836341</v>
      </c>
      <c r="H4658" s="319">
        <v>81.972581361572608</v>
      </c>
      <c r="I4658" s="319">
        <v>66.549852644847149</v>
      </c>
    </row>
    <row r="4659" spans="1:9" x14ac:dyDescent="0.2">
      <c r="A4659" s="30" t="s">
        <v>1420</v>
      </c>
      <c r="B4659" s="335">
        <v>32500000000</v>
      </c>
      <c r="C4659" s="335">
        <v>32500000000</v>
      </c>
      <c r="D4659" s="335">
        <v>5258551905</v>
      </c>
      <c r="E4659" s="335">
        <v>5258551905</v>
      </c>
      <c r="F4659" s="336">
        <v>0</v>
      </c>
      <c r="G4659" s="319">
        <v>100</v>
      </c>
      <c r="H4659" s="319">
        <v>16.180159707692308</v>
      </c>
      <c r="I4659" s="319">
        <v>16.180159707692308</v>
      </c>
    </row>
    <row r="4660" spans="1:9" x14ac:dyDescent="0.2">
      <c r="A4660" s="30" t="s">
        <v>1421</v>
      </c>
      <c r="B4660" s="335">
        <v>181486278078</v>
      </c>
      <c r="C4660" s="335">
        <v>127770901168</v>
      </c>
      <c r="D4660" s="335">
        <v>28682923470.730003</v>
      </c>
      <c r="E4660" s="335">
        <v>28079639980.889999</v>
      </c>
      <c r="F4660" s="336">
        <v>53715376910</v>
      </c>
      <c r="G4660" s="319">
        <v>70.40251335866067</v>
      </c>
      <c r="H4660" s="319">
        <v>15.804458482752356</v>
      </c>
      <c r="I4660" s="319">
        <v>15.47204575368602</v>
      </c>
    </row>
    <row r="4661" spans="1:9" x14ac:dyDescent="0.2">
      <c r="A4661" s="30" t="s">
        <v>1422</v>
      </c>
      <c r="B4661" s="335">
        <v>35359079177</v>
      </c>
      <c r="C4661" s="335">
        <v>35359079177</v>
      </c>
      <c r="D4661" s="335">
        <v>29081980040.549999</v>
      </c>
      <c r="E4661" s="335">
        <v>29081980040.549999</v>
      </c>
      <c r="F4661" s="336">
        <v>0</v>
      </c>
      <c r="G4661" s="319">
        <v>100</v>
      </c>
      <c r="H4661" s="319">
        <v>82.247560506233256</v>
      </c>
      <c r="I4661" s="319">
        <v>82.247560506233256</v>
      </c>
    </row>
    <row r="4662" spans="1:9" x14ac:dyDescent="0.2">
      <c r="A4662" s="30" t="s">
        <v>1423</v>
      </c>
      <c r="B4662" s="335">
        <v>50000000000</v>
      </c>
      <c r="C4662" s="335">
        <v>50000000000</v>
      </c>
      <c r="D4662" s="335">
        <v>32677965856.240002</v>
      </c>
      <c r="E4662" s="335">
        <v>32677965856.240002</v>
      </c>
      <c r="F4662" s="336">
        <v>0</v>
      </c>
      <c r="G4662" s="319">
        <v>100</v>
      </c>
      <c r="H4662" s="319">
        <v>65.355931712480015</v>
      </c>
      <c r="I4662" s="319">
        <v>65.355931712480015</v>
      </c>
    </row>
    <row r="4663" spans="1:9" x14ac:dyDescent="0.2">
      <c r="A4663" s="30" t="s">
        <v>1424</v>
      </c>
      <c r="B4663" s="335">
        <v>20453026392</v>
      </c>
      <c r="C4663" s="335">
        <v>7683356065.5</v>
      </c>
      <c r="D4663" s="335">
        <v>4727792270.8100004</v>
      </c>
      <c r="E4663" s="335">
        <v>4647792597.6400003</v>
      </c>
      <c r="F4663" s="336">
        <v>12769670326.5</v>
      </c>
      <c r="G4663" s="319">
        <v>37.565863937403755</v>
      </c>
      <c r="H4663" s="319">
        <v>23.115367770997597</v>
      </c>
      <c r="I4663" s="319">
        <v>22.724229209707268</v>
      </c>
    </row>
    <row r="4664" spans="1:9" x14ac:dyDescent="0.2">
      <c r="A4664" s="30" t="s">
        <v>1425</v>
      </c>
      <c r="B4664" s="335">
        <v>267008000000</v>
      </c>
      <c r="C4664" s="335">
        <v>228848858132.70999</v>
      </c>
      <c r="D4664" s="335">
        <v>93878206793.649994</v>
      </c>
      <c r="E4664" s="335">
        <v>90025305003.779999</v>
      </c>
      <c r="F4664" s="336">
        <v>38159141867.290009</v>
      </c>
      <c r="G4664" s="319">
        <v>85.70861477285699</v>
      </c>
      <c r="H4664" s="319">
        <v>35.159323613393603</v>
      </c>
      <c r="I4664" s="319">
        <v>33.716332470854802</v>
      </c>
    </row>
    <row r="4665" spans="1:9" x14ac:dyDescent="0.2">
      <c r="A4665" s="30" t="s">
        <v>1426</v>
      </c>
      <c r="B4665" s="335">
        <v>340000000000</v>
      </c>
      <c r="C4665" s="335">
        <v>340000000000</v>
      </c>
      <c r="D4665" s="335">
        <v>194151765182</v>
      </c>
      <c r="E4665" s="335">
        <v>194151765182</v>
      </c>
      <c r="F4665" s="336">
        <v>0</v>
      </c>
      <c r="G4665" s="319">
        <v>100</v>
      </c>
      <c r="H4665" s="319">
        <v>57.103460347647058</v>
      </c>
      <c r="I4665" s="319">
        <v>57.103460347647058</v>
      </c>
    </row>
    <row r="4666" spans="1:9" x14ac:dyDescent="0.2">
      <c r="A4666" s="30" t="s">
        <v>1427</v>
      </c>
      <c r="B4666" s="335">
        <v>37350000000</v>
      </c>
      <c r="C4666" s="335">
        <v>37350000000</v>
      </c>
      <c r="D4666" s="335">
        <v>9911903342.5300007</v>
      </c>
      <c r="E4666" s="335">
        <v>9911903342.5300007</v>
      </c>
      <c r="F4666" s="336">
        <v>0</v>
      </c>
      <c r="G4666" s="319">
        <v>100</v>
      </c>
      <c r="H4666" s="319">
        <v>26.537893822034807</v>
      </c>
      <c r="I4666" s="319">
        <v>26.537893822034807</v>
      </c>
    </row>
    <row r="4667" spans="1:9" x14ac:dyDescent="0.2">
      <c r="A4667" s="30" t="s">
        <v>1428</v>
      </c>
      <c r="B4667" s="335">
        <v>20834560192</v>
      </c>
      <c r="C4667" s="335">
        <v>20834560192</v>
      </c>
      <c r="D4667" s="335">
        <v>12569340257</v>
      </c>
      <c r="E4667" s="335">
        <v>12569340257</v>
      </c>
      <c r="F4667" s="336">
        <v>0</v>
      </c>
      <c r="G4667" s="319">
        <v>100</v>
      </c>
      <c r="H4667" s="319">
        <v>60.329280489570124</v>
      </c>
      <c r="I4667" s="319">
        <v>60.329280489570124</v>
      </c>
    </row>
    <row r="4668" spans="1:9" x14ac:dyDescent="0.2">
      <c r="A4668" s="30" t="s">
        <v>1429</v>
      </c>
      <c r="B4668" s="335">
        <v>15000000000</v>
      </c>
      <c r="C4668" s="335">
        <v>14999979205</v>
      </c>
      <c r="D4668" s="335">
        <v>13811981577</v>
      </c>
      <c r="E4668" s="335">
        <v>13811981577</v>
      </c>
      <c r="F4668" s="336">
        <v>20795</v>
      </c>
      <c r="G4668" s="319">
        <v>99.999861366666664</v>
      </c>
      <c r="H4668" s="319">
        <v>92.079877179999997</v>
      </c>
      <c r="I4668" s="319">
        <v>92.079877179999997</v>
      </c>
    </row>
    <row r="4669" spans="1:9" x14ac:dyDescent="0.2">
      <c r="A4669" s="30" t="s">
        <v>1430</v>
      </c>
      <c r="B4669" s="335">
        <v>5453026392</v>
      </c>
      <c r="C4669" s="335">
        <v>5453026392</v>
      </c>
      <c r="D4669" s="335">
        <v>5453026392</v>
      </c>
      <c r="E4669" s="335">
        <v>5453026392</v>
      </c>
      <c r="F4669" s="336">
        <v>0</v>
      </c>
      <c r="G4669" s="319">
        <v>100</v>
      </c>
      <c r="H4669" s="319">
        <v>100</v>
      </c>
      <c r="I4669" s="319">
        <v>100</v>
      </c>
    </row>
    <row r="4670" spans="1:9" x14ac:dyDescent="0.2">
      <c r="A4670" s="30" t="s">
        <v>1431</v>
      </c>
      <c r="B4670" s="335">
        <v>20906052784</v>
      </c>
      <c r="C4670" s="335">
        <v>20906052784</v>
      </c>
      <c r="D4670" s="335">
        <v>10623541553</v>
      </c>
      <c r="E4670" s="335">
        <v>10085074002</v>
      </c>
      <c r="F4670" s="336">
        <v>0</v>
      </c>
      <c r="G4670" s="319">
        <v>100</v>
      </c>
      <c r="H4670" s="319">
        <v>50.815625803501753</v>
      </c>
      <c r="I4670" s="319">
        <v>48.239971965049264</v>
      </c>
    </row>
    <row r="4671" spans="1:9" x14ac:dyDescent="0.2">
      <c r="A4671" s="30" t="s">
        <v>1432</v>
      </c>
      <c r="B4671" s="335">
        <v>234462105570</v>
      </c>
      <c r="C4671" s="335">
        <v>223186890695.47</v>
      </c>
      <c r="D4671" s="335">
        <v>120377776905.62</v>
      </c>
      <c r="E4671" s="335">
        <v>115741559460.03</v>
      </c>
      <c r="F4671" s="336">
        <v>11275214874.529999</v>
      </c>
      <c r="G4671" s="319">
        <v>95.191028909717048</v>
      </c>
      <c r="H4671" s="319">
        <v>51.342103498119663</v>
      </c>
      <c r="I4671" s="319">
        <v>49.364718950489291</v>
      </c>
    </row>
    <row r="4672" spans="1:9" x14ac:dyDescent="0.2">
      <c r="A4672" s="30" t="s">
        <v>1433</v>
      </c>
      <c r="B4672" s="335">
        <v>21812105570</v>
      </c>
      <c r="C4672" s="335">
        <v>21812105570</v>
      </c>
      <c r="D4672" s="335">
        <v>21812105570</v>
      </c>
      <c r="E4672" s="335">
        <v>21812105570</v>
      </c>
      <c r="F4672" s="336">
        <v>0</v>
      </c>
      <c r="G4672" s="319">
        <v>100</v>
      </c>
      <c r="H4672" s="319">
        <v>100</v>
      </c>
      <c r="I4672" s="319">
        <v>100</v>
      </c>
    </row>
    <row r="4673" spans="1:9" x14ac:dyDescent="0.2">
      <c r="A4673" s="30" t="s">
        <v>1434</v>
      </c>
      <c r="B4673" s="335">
        <v>144536349626</v>
      </c>
      <c r="C4673" s="335">
        <v>143224627632</v>
      </c>
      <c r="D4673" s="335">
        <v>102032431725.88</v>
      </c>
      <c r="E4673" s="335">
        <v>93930991002.880005</v>
      </c>
      <c r="F4673" s="336">
        <v>1311721994</v>
      </c>
      <c r="G4673" s="319">
        <v>99.092462209406705</v>
      </c>
      <c r="H4673" s="319">
        <v>70.592921427652996</v>
      </c>
      <c r="I4673" s="319">
        <v>64.987798049372614</v>
      </c>
    </row>
    <row r="4674" spans="1:9" x14ac:dyDescent="0.2">
      <c r="A4674" s="30" t="s">
        <v>1435</v>
      </c>
      <c r="B4674" s="335">
        <v>10000000000</v>
      </c>
      <c r="C4674" s="335">
        <v>10000000000</v>
      </c>
      <c r="D4674" s="335">
        <v>9586711864.0499992</v>
      </c>
      <c r="E4674" s="335">
        <v>9586711864.0499992</v>
      </c>
      <c r="F4674" s="336">
        <v>0</v>
      </c>
      <c r="G4674" s="319">
        <v>100</v>
      </c>
      <c r="H4674" s="319">
        <v>95.867118640499996</v>
      </c>
      <c r="I4674" s="319">
        <v>95.867118640499996</v>
      </c>
    </row>
    <row r="4675" spans="1:9" x14ac:dyDescent="0.2">
      <c r="A4675" s="30" t="s">
        <v>1436</v>
      </c>
      <c r="B4675" s="335">
        <v>122927237532</v>
      </c>
      <c r="C4675" s="335">
        <v>121844954740.94</v>
      </c>
      <c r="D4675" s="335">
        <v>63181902072.130005</v>
      </c>
      <c r="E4675" s="335">
        <v>62917968518.75</v>
      </c>
      <c r="F4675" s="336">
        <v>1082282791.0599976</v>
      </c>
      <c r="G4675" s="319">
        <v>99.119574463081662</v>
      </c>
      <c r="H4675" s="319">
        <v>51.397805189987047</v>
      </c>
      <c r="I4675" s="319">
        <v>51.18309805210697</v>
      </c>
    </row>
    <row r="4676" spans="1:9" x14ac:dyDescent="0.2">
      <c r="A4676" s="30" t="s">
        <v>1437</v>
      </c>
      <c r="B4676" s="335">
        <v>10000000000</v>
      </c>
      <c r="C4676" s="335">
        <v>10000000000</v>
      </c>
      <c r="D4676" s="335">
        <v>4580350895.1999998</v>
      </c>
      <c r="E4676" s="335">
        <v>4580350895.1999998</v>
      </c>
      <c r="F4676" s="336">
        <v>0</v>
      </c>
      <c r="G4676" s="319">
        <v>100</v>
      </c>
      <c r="H4676" s="319">
        <v>45.803508952000001</v>
      </c>
      <c r="I4676" s="319">
        <v>45.803508952000001</v>
      </c>
    </row>
    <row r="4677" spans="1:9" x14ac:dyDescent="0.2">
      <c r="A4677" s="30" t="s">
        <v>1438</v>
      </c>
      <c r="B4677" s="335">
        <v>16859079177</v>
      </c>
      <c r="C4677" s="335">
        <v>16359079177</v>
      </c>
      <c r="D4677" s="335">
        <v>16221331342.799999</v>
      </c>
      <c r="E4677" s="335">
        <v>16221331342.799999</v>
      </c>
      <c r="F4677" s="336">
        <v>500000000</v>
      </c>
      <c r="G4677" s="319">
        <v>97.03423897147286</v>
      </c>
      <c r="H4677" s="319">
        <v>96.217184654604111</v>
      </c>
      <c r="I4677" s="319">
        <v>96.217184654604111</v>
      </c>
    </row>
    <row r="4678" spans="1:9" x14ac:dyDescent="0.2">
      <c r="A4678" s="30" t="s">
        <v>1439</v>
      </c>
      <c r="B4678" s="335">
        <v>55171184747</v>
      </c>
      <c r="C4678" s="335">
        <v>52898945266.339996</v>
      </c>
      <c r="D4678" s="335">
        <v>36671184747</v>
      </c>
      <c r="E4678" s="335">
        <v>36671184747</v>
      </c>
      <c r="F4678" s="336">
        <v>2272239480.6600037</v>
      </c>
      <c r="G4678" s="319">
        <v>95.881474195125818</v>
      </c>
      <c r="H4678" s="319">
        <v>66.468003025789727</v>
      </c>
      <c r="I4678" s="319">
        <v>66.468003025789727</v>
      </c>
    </row>
    <row r="4679" spans="1:9" x14ac:dyDescent="0.2">
      <c r="A4679" s="30" t="s">
        <v>1440</v>
      </c>
      <c r="B4679" s="335">
        <v>21812105570</v>
      </c>
      <c r="C4679" s="335">
        <v>21812105570</v>
      </c>
      <c r="D4679" s="335">
        <v>20471487394</v>
      </c>
      <c r="E4679" s="335">
        <v>20471487394</v>
      </c>
      <c r="F4679" s="336">
        <v>0</v>
      </c>
      <c r="G4679" s="319">
        <v>100</v>
      </c>
      <c r="H4679" s="319">
        <v>93.853788339242854</v>
      </c>
      <c r="I4679" s="319">
        <v>93.853788339242854</v>
      </c>
    </row>
    <row r="4680" spans="1:9" x14ac:dyDescent="0.2">
      <c r="A4680" s="30" t="s">
        <v>1441</v>
      </c>
      <c r="B4680" s="335">
        <v>0</v>
      </c>
      <c r="C4680" s="335">
        <v>0</v>
      </c>
      <c r="D4680" s="335">
        <v>0</v>
      </c>
      <c r="E4680" s="335">
        <v>0</v>
      </c>
      <c r="F4680" s="336">
        <v>0</v>
      </c>
      <c r="G4680" s="319">
        <v>0</v>
      </c>
      <c r="H4680" s="319">
        <v>0</v>
      </c>
      <c r="I4680" s="319">
        <v>0</v>
      </c>
    </row>
    <row r="4681" spans="1:9" x14ac:dyDescent="0.2">
      <c r="A4681" s="30" t="s">
        <v>1442</v>
      </c>
      <c r="B4681" s="335">
        <v>130874045020</v>
      </c>
      <c r="C4681" s="335">
        <v>127553287607.17</v>
      </c>
      <c r="D4681" s="335">
        <v>94090538283.830002</v>
      </c>
      <c r="E4681" s="335">
        <v>93901960630.790009</v>
      </c>
      <c r="F4681" s="336">
        <v>3320757412.8300018</v>
      </c>
      <c r="G4681" s="319">
        <v>97.462631026402121</v>
      </c>
      <c r="H4681" s="319">
        <v>71.89396359641151</v>
      </c>
      <c r="I4681" s="319">
        <v>71.749872647735486</v>
      </c>
    </row>
    <row r="4682" spans="1:9" x14ac:dyDescent="0.2">
      <c r="A4682" s="30" t="s">
        <v>1443</v>
      </c>
      <c r="B4682" s="335">
        <v>519578327424</v>
      </c>
      <c r="C4682" s="335">
        <v>499695310346.37</v>
      </c>
      <c r="D4682" s="335">
        <v>252369484929.75998</v>
      </c>
      <c r="E4682" s="335">
        <v>248854343347.27002</v>
      </c>
      <c r="F4682" s="336">
        <v>19883017077.630005</v>
      </c>
      <c r="G4682" s="319">
        <v>96.17323971609683</v>
      </c>
      <c r="H4682" s="319">
        <v>48.571980702308004</v>
      </c>
      <c r="I4682" s="319">
        <v>47.895443326332845</v>
      </c>
    </row>
    <row r="4683" spans="1:9" x14ac:dyDescent="0.2">
      <c r="A4683" s="30" t="s">
        <v>1444</v>
      </c>
      <c r="B4683" s="335">
        <v>514706052785</v>
      </c>
      <c r="C4683" s="335">
        <v>444668169480.91003</v>
      </c>
      <c r="D4683" s="335">
        <v>84067036870.509995</v>
      </c>
      <c r="E4683" s="335">
        <v>83117103763.059998</v>
      </c>
      <c r="F4683" s="336">
        <v>70037883304.089966</v>
      </c>
      <c r="G4683" s="319">
        <v>86.392644320942964</v>
      </c>
      <c r="H4683" s="319">
        <v>16.333018897997299</v>
      </c>
      <c r="I4683" s="319">
        <v>16.148460526804641</v>
      </c>
    </row>
    <row r="4684" spans="1:9" x14ac:dyDescent="0.2">
      <c r="A4684" s="30" t="s">
        <v>1445</v>
      </c>
      <c r="B4684" s="335">
        <v>20359089177</v>
      </c>
      <c r="C4684" s="335">
        <v>20222037541</v>
      </c>
      <c r="D4684" s="335">
        <v>1305825654.77</v>
      </c>
      <c r="E4684" s="335">
        <v>1090461201.49</v>
      </c>
      <c r="F4684" s="336">
        <v>137051636</v>
      </c>
      <c r="G4684" s="319">
        <v>99.326828254405257</v>
      </c>
      <c r="H4684" s="319">
        <v>6.4139689325847291</v>
      </c>
      <c r="I4684" s="319">
        <v>5.3561394225922054</v>
      </c>
    </row>
    <row r="4685" spans="1:9" x14ac:dyDescent="0.2">
      <c r="A4685" s="30" t="s">
        <v>1446</v>
      </c>
      <c r="B4685" s="335">
        <v>67500000000</v>
      </c>
      <c r="C4685" s="335">
        <v>38790318750</v>
      </c>
      <c r="D4685" s="335">
        <v>22357173000.290001</v>
      </c>
      <c r="E4685" s="335">
        <v>22357173000.290001</v>
      </c>
      <c r="F4685" s="336">
        <v>28709681250</v>
      </c>
      <c r="G4685" s="319">
        <v>57.46713888888889</v>
      </c>
      <c r="H4685" s="319">
        <v>33.121737778207411</v>
      </c>
      <c r="I4685" s="319">
        <v>33.121737778207411</v>
      </c>
    </row>
    <row r="4686" spans="1:9" x14ac:dyDescent="0.2">
      <c r="A4686" s="30" t="s">
        <v>1447</v>
      </c>
      <c r="B4686" s="335">
        <v>2500000000</v>
      </c>
      <c r="C4686" s="335">
        <v>0</v>
      </c>
      <c r="D4686" s="335">
        <v>0</v>
      </c>
      <c r="E4686" s="335">
        <v>0</v>
      </c>
      <c r="F4686" s="336">
        <v>2500000000</v>
      </c>
      <c r="G4686" s="319">
        <v>0</v>
      </c>
      <c r="H4686" s="319">
        <v>0</v>
      </c>
      <c r="I4686" s="319">
        <v>0</v>
      </c>
    </row>
    <row r="4687" spans="1:9" x14ac:dyDescent="0.2">
      <c r="A4687" s="30" t="s">
        <v>1448</v>
      </c>
      <c r="B4687" s="335">
        <v>40000000000</v>
      </c>
      <c r="C4687" s="335">
        <v>27274349278.950001</v>
      </c>
      <c r="D4687" s="335">
        <v>6655760302.75</v>
      </c>
      <c r="E4687" s="335">
        <v>6572338598.1499996</v>
      </c>
      <c r="F4687" s="336">
        <v>12725650721.049999</v>
      </c>
      <c r="G4687" s="319">
        <v>68.185873197375003</v>
      </c>
      <c r="H4687" s="319">
        <v>16.639400756874998</v>
      </c>
      <c r="I4687" s="319">
        <v>16.430846495374997</v>
      </c>
    </row>
    <row r="4688" spans="1:9" x14ac:dyDescent="0.2">
      <c r="A4688" s="30" t="s">
        <v>1449</v>
      </c>
      <c r="B4688" s="335">
        <v>60000000000</v>
      </c>
      <c r="C4688" s="335">
        <v>58518038665.68</v>
      </c>
      <c r="D4688" s="335">
        <v>9549202756.9300003</v>
      </c>
      <c r="E4688" s="335">
        <v>9097576730.7700005</v>
      </c>
      <c r="F4688" s="336">
        <v>1481961334.3199997</v>
      </c>
      <c r="G4688" s="319">
        <v>97.530064442799997</v>
      </c>
      <c r="H4688" s="319">
        <v>15.915337928216665</v>
      </c>
      <c r="I4688" s="319">
        <v>15.162627884616667</v>
      </c>
    </row>
    <row r="4689" spans="1:9" x14ac:dyDescent="0.2">
      <c r="A4689" s="30" t="s">
        <v>1450</v>
      </c>
      <c r="B4689" s="335">
        <v>700000000</v>
      </c>
      <c r="C4689" s="335">
        <v>65891153</v>
      </c>
      <c r="D4689" s="335">
        <v>35751094.350000001</v>
      </c>
      <c r="E4689" s="335">
        <v>0</v>
      </c>
      <c r="F4689" s="336">
        <v>634108847</v>
      </c>
      <c r="G4689" s="319">
        <v>9.4130218571428568</v>
      </c>
      <c r="H4689" s="319">
        <v>5.107299192857143</v>
      </c>
      <c r="I4689" s="319">
        <v>0</v>
      </c>
    </row>
    <row r="4690" spans="1:9" x14ac:dyDescent="0.2">
      <c r="A4690" s="30" t="s">
        <v>1451</v>
      </c>
      <c r="B4690" s="335">
        <v>40000000000</v>
      </c>
      <c r="C4690" s="335">
        <v>38798252130</v>
      </c>
      <c r="D4690" s="335">
        <v>27569009367.040001</v>
      </c>
      <c r="E4690" s="335">
        <v>26771589453.84</v>
      </c>
      <c r="F4690" s="336">
        <v>1201747870</v>
      </c>
      <c r="G4690" s="319">
        <v>96.995630325000008</v>
      </c>
      <c r="H4690" s="319">
        <v>68.922523417600004</v>
      </c>
      <c r="I4690" s="319">
        <v>66.928973634599998</v>
      </c>
    </row>
    <row r="4691" spans="1:9" x14ac:dyDescent="0.2">
      <c r="A4691" s="30" t="s">
        <v>1452</v>
      </c>
      <c r="B4691" s="335">
        <v>3308064489</v>
      </c>
      <c r="C4691" s="335">
        <v>2884610550.1900001</v>
      </c>
      <c r="D4691" s="335">
        <v>903123268.75</v>
      </c>
      <c r="E4691" s="335">
        <v>815491254.75</v>
      </c>
      <c r="F4691" s="336">
        <v>423453938.80999994</v>
      </c>
      <c r="G4691" s="319">
        <v>87.199344504374935</v>
      </c>
      <c r="H4691" s="319">
        <v>27.300654861870804</v>
      </c>
      <c r="I4691" s="319">
        <v>24.651612973739702</v>
      </c>
    </row>
    <row r="4692" spans="1:9" x14ac:dyDescent="0.2">
      <c r="A4692" s="30" t="s">
        <v>1453</v>
      </c>
      <c r="B4692" s="335">
        <v>8000000000</v>
      </c>
      <c r="C4692" s="335">
        <v>7446453104.3900003</v>
      </c>
      <c r="D4692" s="335">
        <v>3996014117.3600001</v>
      </c>
      <c r="E4692" s="335">
        <v>3876693615.5500002</v>
      </c>
      <c r="F4692" s="336">
        <v>553546895.60999966</v>
      </c>
      <c r="G4692" s="319">
        <v>93.080663804875002</v>
      </c>
      <c r="H4692" s="319">
        <v>49.950176466999999</v>
      </c>
      <c r="I4692" s="319">
        <v>48.458670194375003</v>
      </c>
    </row>
    <row r="4693" spans="1:9" x14ac:dyDescent="0.2">
      <c r="A4693" s="30" t="s">
        <v>1454</v>
      </c>
      <c r="B4693" s="335">
        <v>4000000000</v>
      </c>
      <c r="C4693" s="335">
        <v>3395995497.0300002</v>
      </c>
      <c r="D4693" s="335">
        <v>388200000</v>
      </c>
      <c r="E4693" s="335">
        <v>388200000</v>
      </c>
      <c r="F4693" s="336">
        <v>604004502.96999979</v>
      </c>
      <c r="G4693" s="319">
        <v>84.899887425750009</v>
      </c>
      <c r="H4693" s="319">
        <v>9.7050000000000001</v>
      </c>
      <c r="I4693" s="319">
        <v>9.7050000000000001</v>
      </c>
    </row>
    <row r="4694" spans="1:9" x14ac:dyDescent="0.2">
      <c r="A4694" s="30" t="s">
        <v>1455</v>
      </c>
      <c r="B4694" s="335">
        <v>3000000000</v>
      </c>
      <c r="C4694" s="335">
        <v>1204075644.3200002</v>
      </c>
      <c r="D4694" s="335">
        <v>350515469.28999996</v>
      </c>
      <c r="E4694" s="335">
        <v>350515469.28999996</v>
      </c>
      <c r="F4694" s="336">
        <v>1795924355.6799998</v>
      </c>
      <c r="G4694" s="319">
        <v>40.135854810666672</v>
      </c>
      <c r="H4694" s="319">
        <v>11.683848976333332</v>
      </c>
      <c r="I4694" s="319">
        <v>11.683848976333332</v>
      </c>
    </row>
    <row r="4695" spans="1:9" x14ac:dyDescent="0.2">
      <c r="A4695" s="30" t="s">
        <v>1456</v>
      </c>
      <c r="B4695" s="335">
        <v>38000000000</v>
      </c>
      <c r="C4695" s="335">
        <v>37339629149</v>
      </c>
      <c r="D4695" s="335">
        <v>5895573002.3599997</v>
      </c>
      <c r="E4695" s="335">
        <v>5080681704.3299999</v>
      </c>
      <c r="F4695" s="336">
        <v>660370851</v>
      </c>
      <c r="G4695" s="319">
        <v>98.262181971052627</v>
      </c>
      <c r="H4695" s="319">
        <v>15.514665795684209</v>
      </c>
      <c r="I4695" s="319">
        <v>13.370215011394738</v>
      </c>
    </row>
    <row r="4696" spans="1:9" x14ac:dyDescent="0.2">
      <c r="A4696" s="30" t="s">
        <v>1457</v>
      </c>
      <c r="B4696" s="335">
        <v>2400000000</v>
      </c>
      <c r="C4696" s="335">
        <v>273824400</v>
      </c>
      <c r="D4696" s="335">
        <v>258815260</v>
      </c>
      <c r="E4696" s="335">
        <v>258815260</v>
      </c>
      <c r="F4696" s="336">
        <v>2126175600</v>
      </c>
      <c r="G4696" s="319">
        <v>11.40935</v>
      </c>
      <c r="H4696" s="319">
        <v>10.783969166666667</v>
      </c>
      <c r="I4696" s="319">
        <v>10.783969166666667</v>
      </c>
    </row>
    <row r="4697" spans="1:9" x14ac:dyDescent="0.2">
      <c r="A4697" s="30" t="s">
        <v>1458</v>
      </c>
      <c r="B4697" s="335">
        <v>13070375743</v>
      </c>
      <c r="C4697" s="335">
        <v>7375669906.4799995</v>
      </c>
      <c r="D4697" s="335">
        <v>4911863742.3400002</v>
      </c>
      <c r="E4697" s="335">
        <v>4853495431.3400002</v>
      </c>
      <c r="F4697" s="336">
        <v>5694705836.5200005</v>
      </c>
      <c r="G4697" s="319">
        <v>56.430435142081734</v>
      </c>
      <c r="H4697" s="319">
        <v>37.580126531332574</v>
      </c>
      <c r="I4697" s="319">
        <v>37.133557035950929</v>
      </c>
    </row>
    <row r="4698" spans="1:9" x14ac:dyDescent="0.2">
      <c r="A4698" s="30" t="s">
        <v>1459</v>
      </c>
      <c r="B4698" s="335">
        <v>4194297635</v>
      </c>
      <c r="C4698" s="335">
        <v>3295935000</v>
      </c>
      <c r="D4698" s="335">
        <v>1066084456.5</v>
      </c>
      <c r="E4698" s="335">
        <v>930624859.5</v>
      </c>
      <c r="F4698" s="336">
        <v>898362635</v>
      </c>
      <c r="G4698" s="319">
        <v>78.581333200975862</v>
      </c>
      <c r="H4698" s="319">
        <v>25.417472703984679</v>
      </c>
      <c r="I4698" s="319">
        <v>22.187859338694736</v>
      </c>
    </row>
    <row r="4699" spans="1:9" x14ac:dyDescent="0.2">
      <c r="A4699" s="30" t="s">
        <v>1460</v>
      </c>
      <c r="B4699" s="335">
        <v>1949587581</v>
      </c>
      <c r="C4699" s="335">
        <v>940357180</v>
      </c>
      <c r="D4699" s="335">
        <v>720831489.51999998</v>
      </c>
      <c r="E4699" s="335">
        <v>694131489.51999998</v>
      </c>
      <c r="F4699" s="336">
        <v>1009230401</v>
      </c>
      <c r="G4699" s="319">
        <v>48.233646396006662</v>
      </c>
      <c r="H4699" s="319">
        <v>36.973537200635256</v>
      </c>
      <c r="I4699" s="319">
        <v>35.604016782049861</v>
      </c>
    </row>
    <row r="4700" spans="1:9" x14ac:dyDescent="0.2">
      <c r="A4700" s="30" t="s">
        <v>1461</v>
      </c>
      <c r="B4700" s="335">
        <v>500000000</v>
      </c>
      <c r="C4700" s="335">
        <v>390080000</v>
      </c>
      <c r="D4700" s="335">
        <v>283248000</v>
      </c>
      <c r="E4700" s="335">
        <v>283248000</v>
      </c>
      <c r="F4700" s="336">
        <v>109920000</v>
      </c>
      <c r="G4700" s="319">
        <v>78.015999999999991</v>
      </c>
      <c r="H4700" s="319">
        <v>56.6496</v>
      </c>
      <c r="I4700" s="319">
        <v>56.6496</v>
      </c>
    </row>
    <row r="4701" spans="1:9" x14ac:dyDescent="0.2">
      <c r="A4701" s="30" t="s">
        <v>1462</v>
      </c>
      <c r="B4701" s="335">
        <v>5829624257</v>
      </c>
      <c r="C4701" s="335">
        <v>3367233283.1999998</v>
      </c>
      <c r="D4701" s="335">
        <v>300430832.70999998</v>
      </c>
      <c r="E4701" s="335">
        <v>300430832.70999998</v>
      </c>
      <c r="F4701" s="336">
        <v>2462390973.8000002</v>
      </c>
      <c r="G4701" s="319">
        <v>57.760725816192171</v>
      </c>
      <c r="H4701" s="319">
        <v>5.1535196689435621</v>
      </c>
      <c r="I4701" s="319">
        <v>5.1535196689435621</v>
      </c>
    </row>
    <row r="4702" spans="1:9" x14ac:dyDescent="0.2">
      <c r="A4702" s="30" t="s">
        <v>1463</v>
      </c>
      <c r="B4702" s="335">
        <v>15000000000</v>
      </c>
      <c r="C4702" s="335">
        <v>12082066644.959999</v>
      </c>
      <c r="D4702" s="335">
        <v>8572063345.2999992</v>
      </c>
      <c r="E4702" s="335">
        <v>8494091136.3599997</v>
      </c>
      <c r="F4702" s="336">
        <v>2917933355.0400009</v>
      </c>
      <c r="G4702" s="319">
        <v>80.547110966399998</v>
      </c>
      <c r="H4702" s="319">
        <v>57.147088968666658</v>
      </c>
      <c r="I4702" s="319">
        <v>56.627274242399992</v>
      </c>
    </row>
    <row r="4703" spans="1:9" x14ac:dyDescent="0.2">
      <c r="A4703" s="30" t="s">
        <v>1464</v>
      </c>
      <c r="B4703" s="335">
        <v>2000000000</v>
      </c>
      <c r="C4703" s="335">
        <v>1643992097</v>
      </c>
      <c r="D4703" s="335">
        <v>193422621</v>
      </c>
      <c r="E4703" s="335">
        <v>144922621</v>
      </c>
      <c r="F4703" s="336">
        <v>356007903</v>
      </c>
      <c r="G4703" s="319">
        <v>82.19960485</v>
      </c>
      <c r="H4703" s="319">
        <v>9.6711310499999996</v>
      </c>
      <c r="I4703" s="319">
        <v>7.2461310499999998</v>
      </c>
    </row>
    <row r="4704" spans="1:9" x14ac:dyDescent="0.2">
      <c r="A4704" s="30" t="s">
        <v>1465</v>
      </c>
      <c r="B4704" s="335">
        <v>3000000000</v>
      </c>
      <c r="C4704" s="335">
        <v>300000000</v>
      </c>
      <c r="D4704" s="335">
        <v>252836334</v>
      </c>
      <c r="E4704" s="335">
        <v>252836334</v>
      </c>
      <c r="F4704" s="336">
        <v>2700000000</v>
      </c>
      <c r="G4704" s="319">
        <v>10</v>
      </c>
      <c r="H4704" s="319">
        <v>8.4278777999999992</v>
      </c>
      <c r="I4704" s="319">
        <v>8.4278777999999992</v>
      </c>
    </row>
    <row r="4705" spans="1:9" x14ac:dyDescent="0.2">
      <c r="A4705" s="30" t="s">
        <v>1466</v>
      </c>
      <c r="B4705" s="335">
        <v>2000000000</v>
      </c>
      <c r="C4705" s="335">
        <v>1942899031.72</v>
      </c>
      <c r="D4705" s="335">
        <v>777179322.94000006</v>
      </c>
      <c r="E4705" s="335">
        <v>777179322.94000006</v>
      </c>
      <c r="F4705" s="336">
        <v>57100968.279999971</v>
      </c>
      <c r="G4705" s="319">
        <v>97.144951586000005</v>
      </c>
      <c r="H4705" s="319">
        <v>38.858966147000004</v>
      </c>
      <c r="I4705" s="319">
        <v>38.858966147000004</v>
      </c>
    </row>
    <row r="4706" spans="1:9" x14ac:dyDescent="0.2">
      <c r="A4706" s="30" t="s">
        <v>1467</v>
      </c>
      <c r="B4706" s="335">
        <v>32000000000</v>
      </c>
      <c r="C4706" s="335">
        <v>28987104475.779999</v>
      </c>
      <c r="D4706" s="335">
        <v>4375618420.0600004</v>
      </c>
      <c r="E4706" s="335">
        <v>4228197417.1100001</v>
      </c>
      <c r="F4706" s="336">
        <v>3012895524.2200012</v>
      </c>
      <c r="G4706" s="319">
        <v>90.584701486812492</v>
      </c>
      <c r="H4706" s="319">
        <v>13.6738075626875</v>
      </c>
      <c r="I4706" s="319">
        <v>13.213116928468752</v>
      </c>
    </row>
    <row r="4707" spans="1:9" x14ac:dyDescent="0.2">
      <c r="A4707" s="30" t="s">
        <v>1468</v>
      </c>
      <c r="B4707" s="335">
        <v>7000000000</v>
      </c>
      <c r="C4707" s="335">
        <v>6674975156</v>
      </c>
      <c r="D4707" s="335">
        <v>1146305995.9000001</v>
      </c>
      <c r="E4707" s="335">
        <v>1136805995.9000001</v>
      </c>
      <c r="F4707" s="336">
        <v>325024844</v>
      </c>
      <c r="G4707" s="319">
        <v>95.356787942857153</v>
      </c>
      <c r="H4707" s="319">
        <v>16.375799941428575</v>
      </c>
      <c r="I4707" s="319">
        <v>16.240085655714289</v>
      </c>
    </row>
    <row r="4708" spans="1:9" x14ac:dyDescent="0.2">
      <c r="A4708" s="30" t="s">
        <v>1469</v>
      </c>
      <c r="B4708" s="335">
        <v>14000000000</v>
      </c>
      <c r="C4708" s="335">
        <v>13993547502</v>
      </c>
      <c r="D4708" s="335">
        <v>2582570319.5</v>
      </c>
      <c r="E4708" s="335">
        <v>2556615607.5</v>
      </c>
      <c r="F4708" s="336">
        <v>6452498</v>
      </c>
      <c r="G4708" s="319">
        <v>99.953910728571429</v>
      </c>
      <c r="H4708" s="319">
        <v>18.446930853571427</v>
      </c>
      <c r="I4708" s="319">
        <v>18.26154005357143</v>
      </c>
    </row>
    <row r="4709" spans="1:9" x14ac:dyDescent="0.2">
      <c r="A4709" s="30" t="s">
        <v>1470</v>
      </c>
      <c r="B4709" s="335">
        <v>4000000000</v>
      </c>
      <c r="C4709" s="335">
        <v>990806768</v>
      </c>
      <c r="D4709" s="335">
        <v>746573357</v>
      </c>
      <c r="E4709" s="335">
        <v>711373357</v>
      </c>
      <c r="F4709" s="336">
        <v>3009193232</v>
      </c>
      <c r="G4709" s="319">
        <v>24.770169200000002</v>
      </c>
      <c r="H4709" s="319">
        <v>18.664333925000001</v>
      </c>
      <c r="I4709" s="319">
        <v>17.784333925000002</v>
      </c>
    </row>
    <row r="4710" spans="1:9" x14ac:dyDescent="0.2">
      <c r="A4710" s="30" t="s">
        <v>1471</v>
      </c>
      <c r="B4710" s="335">
        <v>11800000000</v>
      </c>
      <c r="C4710" s="335">
        <v>10993281416.33</v>
      </c>
      <c r="D4710" s="335">
        <v>4869305105.5600004</v>
      </c>
      <c r="E4710" s="335">
        <v>4114894483.5500002</v>
      </c>
      <c r="F4710" s="336">
        <v>806718583.67000008</v>
      </c>
      <c r="G4710" s="319">
        <v>93.163401833305088</v>
      </c>
      <c r="H4710" s="319">
        <v>41.265297504745767</v>
      </c>
      <c r="I4710" s="319">
        <v>34.87198714872882</v>
      </c>
    </row>
    <row r="4711" spans="1:9" x14ac:dyDescent="0.2">
      <c r="A4711" s="30" t="s">
        <v>1472</v>
      </c>
      <c r="B4711" s="335">
        <v>5856000000</v>
      </c>
      <c r="C4711" s="335">
        <v>732693393</v>
      </c>
      <c r="D4711" s="335">
        <v>336618513</v>
      </c>
      <c r="E4711" s="335">
        <v>306718513</v>
      </c>
      <c r="F4711" s="336">
        <v>5123306607</v>
      </c>
      <c r="G4711" s="319">
        <v>12.511840727459017</v>
      </c>
      <c r="H4711" s="319">
        <v>5.7482669569672131</v>
      </c>
      <c r="I4711" s="319">
        <v>5.237679525273224</v>
      </c>
    </row>
    <row r="4712" spans="1:9" x14ac:dyDescent="0.2">
      <c r="A4712" s="30" t="s">
        <v>1473</v>
      </c>
      <c r="B4712" s="335">
        <v>700000000</v>
      </c>
      <c r="C4712" s="335">
        <v>666705356</v>
      </c>
      <c r="D4712" s="335">
        <v>0</v>
      </c>
      <c r="E4712" s="335">
        <v>0</v>
      </c>
      <c r="F4712" s="336">
        <v>33294644</v>
      </c>
      <c r="G4712" s="319">
        <v>95.243622285714295</v>
      </c>
      <c r="H4712" s="319">
        <v>0</v>
      </c>
      <c r="I4712" s="319">
        <v>0</v>
      </c>
    </row>
    <row r="4713" spans="1:9" x14ac:dyDescent="0.2">
      <c r="A4713" s="30" t="s">
        <v>1474</v>
      </c>
      <c r="B4713" s="335">
        <v>1200000000</v>
      </c>
      <c r="C4713" s="335">
        <v>0</v>
      </c>
      <c r="D4713" s="335">
        <v>0</v>
      </c>
      <c r="E4713" s="335">
        <v>0</v>
      </c>
      <c r="F4713" s="336">
        <v>1200000000</v>
      </c>
      <c r="G4713" s="319">
        <v>0</v>
      </c>
      <c r="H4713" s="319">
        <v>0</v>
      </c>
      <c r="I4713" s="319">
        <v>0</v>
      </c>
    </row>
    <row r="4714" spans="1:9" x14ac:dyDescent="0.2">
      <c r="A4714" s="30" t="s">
        <v>1475</v>
      </c>
      <c r="B4714" s="335">
        <v>1000000000</v>
      </c>
      <c r="C4714" s="335">
        <v>983240680</v>
      </c>
      <c r="D4714" s="335">
        <v>6583500</v>
      </c>
      <c r="E4714" s="335">
        <v>6583500</v>
      </c>
      <c r="F4714" s="336">
        <v>16759320</v>
      </c>
      <c r="G4714" s="319">
        <v>98.324067999999997</v>
      </c>
      <c r="H4714" s="319">
        <v>0.65834999999999999</v>
      </c>
      <c r="I4714" s="319">
        <v>0.65834999999999999</v>
      </c>
    </row>
    <row r="4715" spans="1:9" x14ac:dyDescent="0.2">
      <c r="A4715" s="30" t="s">
        <v>1476</v>
      </c>
      <c r="B4715" s="335">
        <v>31250000000</v>
      </c>
      <c r="C4715" s="335">
        <v>30654563578</v>
      </c>
      <c r="D4715" s="335">
        <v>20844795348.48</v>
      </c>
      <c r="E4715" s="335">
        <v>20822295923.48</v>
      </c>
      <c r="F4715" s="336">
        <v>595436422</v>
      </c>
      <c r="G4715" s="319">
        <v>98.094603449600001</v>
      </c>
      <c r="H4715" s="319">
        <v>66.703345115136003</v>
      </c>
      <c r="I4715" s="319">
        <v>66.631346955135996</v>
      </c>
    </row>
    <row r="4716" spans="1:9" x14ac:dyDescent="0.2">
      <c r="A4716" s="30" t="s">
        <v>1477</v>
      </c>
      <c r="B4716" s="335">
        <v>1200000000</v>
      </c>
      <c r="C4716" s="335">
        <v>1107639167.2</v>
      </c>
      <c r="D4716" s="335">
        <v>0</v>
      </c>
      <c r="E4716" s="335">
        <v>0</v>
      </c>
      <c r="F4716" s="336">
        <v>92360832.799999952</v>
      </c>
      <c r="G4716" s="319">
        <v>92.303263933333341</v>
      </c>
      <c r="H4716" s="319">
        <v>0</v>
      </c>
      <c r="I4716" s="319">
        <v>0</v>
      </c>
    </row>
    <row r="4717" spans="1:9" x14ac:dyDescent="0.2">
      <c r="A4717" s="30" t="s">
        <v>1478</v>
      </c>
      <c r="B4717" s="335">
        <v>1500000000</v>
      </c>
      <c r="C4717" s="335">
        <v>1500000000</v>
      </c>
      <c r="D4717" s="335">
        <v>0</v>
      </c>
      <c r="E4717" s="335">
        <v>0</v>
      </c>
      <c r="F4717" s="336">
        <v>0</v>
      </c>
      <c r="G4717" s="319">
        <v>100</v>
      </c>
      <c r="H4717" s="319">
        <v>0</v>
      </c>
      <c r="I4717" s="319">
        <v>0</v>
      </c>
    </row>
    <row r="4718" spans="1:9" x14ac:dyDescent="0.2">
      <c r="A4718" s="30" t="s">
        <v>1479</v>
      </c>
      <c r="B4718" s="335">
        <v>8000000000</v>
      </c>
      <c r="C4718" s="335">
        <v>7569051397.9499998</v>
      </c>
      <c r="D4718" s="335">
        <v>2740934339.4499998</v>
      </c>
      <c r="E4718" s="335">
        <v>2697786752.75</v>
      </c>
      <c r="F4718" s="336">
        <v>430948602.05000019</v>
      </c>
      <c r="G4718" s="319">
        <v>94.613142474374996</v>
      </c>
      <c r="H4718" s="319">
        <v>34.261679243125002</v>
      </c>
      <c r="I4718" s="319">
        <v>33.722334409375001</v>
      </c>
    </row>
    <row r="4719" spans="1:9" x14ac:dyDescent="0.2">
      <c r="A4719" s="30" t="s">
        <v>1480</v>
      </c>
      <c r="B4719" s="335">
        <v>700000000</v>
      </c>
      <c r="C4719" s="335">
        <v>700000000</v>
      </c>
      <c r="D4719" s="335">
        <v>0</v>
      </c>
      <c r="E4719" s="335">
        <v>0</v>
      </c>
      <c r="F4719" s="336">
        <v>0</v>
      </c>
      <c r="G4719" s="319">
        <v>100</v>
      </c>
      <c r="H4719" s="319">
        <v>0</v>
      </c>
      <c r="I4719" s="319">
        <v>0</v>
      </c>
    </row>
    <row r="4720" spans="1:9" x14ac:dyDescent="0.2">
      <c r="A4720" s="30" t="s">
        <v>1481</v>
      </c>
      <c r="B4720" s="335">
        <v>20000000000</v>
      </c>
      <c r="C4720" s="335">
        <v>19135027129</v>
      </c>
      <c r="D4720" s="335">
        <v>5080360990.3999996</v>
      </c>
      <c r="E4720" s="335">
        <v>1573615872.8</v>
      </c>
      <c r="F4720" s="336">
        <v>864972871</v>
      </c>
      <c r="G4720" s="319">
        <v>95.675135644999997</v>
      </c>
      <c r="H4720" s="319">
        <v>25.401804951999996</v>
      </c>
      <c r="I4720" s="319">
        <v>7.8680793639999997</v>
      </c>
    </row>
    <row r="4721" spans="1:9" x14ac:dyDescent="0.2">
      <c r="A4721" s="30" t="s">
        <v>1482</v>
      </c>
      <c r="B4721" s="335">
        <v>500000000</v>
      </c>
      <c r="C4721" s="335">
        <v>447915567.05000001</v>
      </c>
      <c r="D4721" s="335">
        <v>114398660</v>
      </c>
      <c r="E4721" s="335">
        <v>0</v>
      </c>
      <c r="F4721" s="336">
        <v>52084432.949999988</v>
      </c>
      <c r="G4721" s="319">
        <v>89.58311341000001</v>
      </c>
      <c r="H4721" s="319">
        <v>22.879732000000001</v>
      </c>
      <c r="I4721" s="319">
        <v>0</v>
      </c>
    </row>
    <row r="4722" spans="1:9" x14ac:dyDescent="0.2">
      <c r="A4722" s="30" t="s">
        <v>1483</v>
      </c>
      <c r="B4722" s="335">
        <v>1000000000</v>
      </c>
      <c r="C4722" s="335">
        <v>0</v>
      </c>
      <c r="D4722" s="335">
        <v>0</v>
      </c>
      <c r="E4722" s="335">
        <v>0</v>
      </c>
      <c r="F4722" s="336">
        <v>1000000000</v>
      </c>
      <c r="G4722" s="319">
        <v>0</v>
      </c>
      <c r="H4722" s="319">
        <v>0</v>
      </c>
      <c r="I4722" s="319">
        <v>0</v>
      </c>
    </row>
    <row r="4723" spans="1:9" x14ac:dyDescent="0.2">
      <c r="A4723" s="30" t="s">
        <v>1484</v>
      </c>
      <c r="B4723" s="335">
        <v>2000000000</v>
      </c>
      <c r="C4723" s="335">
        <v>918648689</v>
      </c>
      <c r="D4723" s="335">
        <v>0</v>
      </c>
      <c r="E4723" s="335">
        <v>0</v>
      </c>
      <c r="F4723" s="336">
        <v>1081351311</v>
      </c>
      <c r="G4723" s="319">
        <v>45.932434449999995</v>
      </c>
      <c r="H4723" s="319">
        <v>0</v>
      </c>
      <c r="I4723" s="319">
        <v>0</v>
      </c>
    </row>
    <row r="4724" spans="1:9" x14ac:dyDescent="0.2">
      <c r="A4724" s="30" t="s">
        <v>1485</v>
      </c>
      <c r="B4724" s="335">
        <v>43000000000</v>
      </c>
      <c r="C4724" s="335">
        <v>42301966132</v>
      </c>
      <c r="D4724" s="335">
        <v>11041873064.91</v>
      </c>
      <c r="E4724" s="335">
        <v>8823277598.9099998</v>
      </c>
      <c r="F4724" s="336">
        <v>698033868</v>
      </c>
      <c r="G4724" s="319">
        <v>98.376665423255815</v>
      </c>
      <c r="H4724" s="319">
        <v>25.678774569558136</v>
      </c>
      <c r="I4724" s="319">
        <v>20.519250230023257</v>
      </c>
    </row>
    <row r="4725" spans="1:9" x14ac:dyDescent="0.2">
      <c r="A4725" s="30" t="s">
        <v>1486</v>
      </c>
      <c r="B4725" s="335">
        <v>5000000000</v>
      </c>
      <c r="C4725" s="335">
        <v>4708674789</v>
      </c>
      <c r="D4725" s="335">
        <v>2218607475.29</v>
      </c>
      <c r="E4725" s="335">
        <v>2218607475.29</v>
      </c>
      <c r="F4725" s="336">
        <v>291325211</v>
      </c>
      <c r="G4725" s="319">
        <v>94.17349578000001</v>
      </c>
      <c r="H4725" s="319">
        <v>44.372149505800003</v>
      </c>
      <c r="I4725" s="319">
        <v>44.372149505800003</v>
      </c>
    </row>
    <row r="4726" spans="1:9" x14ac:dyDescent="0.2">
      <c r="A4726" s="30" t="s">
        <v>1487</v>
      </c>
      <c r="B4726" s="335">
        <v>2650000000</v>
      </c>
      <c r="C4726" s="335">
        <v>2532251223</v>
      </c>
      <c r="D4726" s="335">
        <v>0</v>
      </c>
      <c r="E4726" s="335">
        <v>0</v>
      </c>
      <c r="F4726" s="336">
        <v>117748777</v>
      </c>
      <c r="G4726" s="319">
        <v>95.556649924528301</v>
      </c>
      <c r="H4726" s="319">
        <v>0</v>
      </c>
      <c r="I4726" s="319">
        <v>0</v>
      </c>
    </row>
    <row r="4727" spans="1:9" x14ac:dyDescent="0.2">
      <c r="A4727" s="30" t="s">
        <v>1488</v>
      </c>
      <c r="B4727" s="335">
        <v>55955999998</v>
      </c>
      <c r="C4727" s="335">
        <v>48809575948.150002</v>
      </c>
      <c r="D4727" s="335">
        <v>8036331083.54</v>
      </c>
      <c r="E4727" s="335">
        <v>7445412204.04</v>
      </c>
      <c r="F4727" s="336">
        <v>7146424049.8499985</v>
      </c>
      <c r="G4727" s="319">
        <v>87.228493727025821</v>
      </c>
      <c r="H4727" s="319">
        <v>14.361875551910854</v>
      </c>
      <c r="I4727" s="319">
        <v>13.30583351974072</v>
      </c>
    </row>
    <row r="4728" spans="1:9" x14ac:dyDescent="0.2">
      <c r="A4728" s="30" t="s">
        <v>1489</v>
      </c>
      <c r="B4728" s="335">
        <v>700000000</v>
      </c>
      <c r="C4728" s="335">
        <v>622744257</v>
      </c>
      <c r="D4728" s="335">
        <v>291418176.67000002</v>
      </c>
      <c r="E4728" s="335">
        <v>291418176.67000002</v>
      </c>
      <c r="F4728" s="336">
        <v>77255743</v>
      </c>
      <c r="G4728" s="319">
        <v>88.963465285714278</v>
      </c>
      <c r="H4728" s="319">
        <v>41.631168095714287</v>
      </c>
      <c r="I4728" s="319">
        <v>41.631168095714287</v>
      </c>
    </row>
    <row r="4729" spans="1:9" x14ac:dyDescent="0.2">
      <c r="A4729" s="30" t="s">
        <v>1490</v>
      </c>
      <c r="B4729" s="335">
        <v>700000000</v>
      </c>
      <c r="C4729" s="335">
        <v>641698406</v>
      </c>
      <c r="D4729" s="335">
        <v>0</v>
      </c>
      <c r="E4729" s="335">
        <v>0</v>
      </c>
      <c r="F4729" s="336">
        <v>58301594</v>
      </c>
      <c r="G4729" s="319">
        <v>91.67120085714285</v>
      </c>
      <c r="H4729" s="319">
        <v>0</v>
      </c>
      <c r="I4729" s="319">
        <v>0</v>
      </c>
    </row>
    <row r="4730" spans="1:9" x14ac:dyDescent="0.2">
      <c r="A4730" s="30" t="s">
        <v>1491</v>
      </c>
      <c r="B4730" s="335">
        <v>10000000000</v>
      </c>
      <c r="C4730" s="335">
        <v>8995583848</v>
      </c>
      <c r="D4730" s="335">
        <v>0</v>
      </c>
      <c r="E4730" s="335">
        <v>0</v>
      </c>
      <c r="F4730" s="336">
        <v>1004416152</v>
      </c>
      <c r="G4730" s="319">
        <v>89.955838480000011</v>
      </c>
      <c r="H4730" s="319">
        <v>0</v>
      </c>
      <c r="I4730" s="319">
        <v>0</v>
      </c>
    </row>
    <row r="4731" spans="1:9" x14ac:dyDescent="0.2">
      <c r="A4731" s="30" t="s">
        <v>1492</v>
      </c>
      <c r="B4731" s="335">
        <v>10000000000</v>
      </c>
      <c r="C4731" s="335">
        <v>8426793931</v>
      </c>
      <c r="D4731" s="335">
        <v>3268120159.2800002</v>
      </c>
      <c r="E4731" s="335">
        <v>3268120159.2800002</v>
      </c>
      <c r="F4731" s="336">
        <v>1573206069</v>
      </c>
      <c r="G4731" s="319">
        <v>84.267939309999988</v>
      </c>
      <c r="H4731" s="319">
        <v>32.681201592800001</v>
      </c>
      <c r="I4731" s="319">
        <v>32.681201592800001</v>
      </c>
    </row>
    <row r="4732" spans="1:9" x14ac:dyDescent="0.2">
      <c r="A4732" s="30" t="s">
        <v>1493</v>
      </c>
      <c r="B4732" s="335">
        <v>5000000000</v>
      </c>
      <c r="C4732" s="335">
        <v>0</v>
      </c>
      <c r="D4732" s="335">
        <v>0</v>
      </c>
      <c r="E4732" s="335">
        <v>0</v>
      </c>
      <c r="F4732" s="336">
        <v>5000000000</v>
      </c>
      <c r="G4732" s="319">
        <v>0</v>
      </c>
      <c r="H4732" s="319">
        <v>0</v>
      </c>
      <c r="I4732" s="319">
        <v>0</v>
      </c>
    </row>
    <row r="4733" spans="1:9" x14ac:dyDescent="0.2">
      <c r="A4733" s="30" t="s">
        <v>1494</v>
      </c>
      <c r="B4733" s="335">
        <v>700000000</v>
      </c>
      <c r="C4733" s="335">
        <v>638534528</v>
      </c>
      <c r="D4733" s="335">
        <v>0</v>
      </c>
      <c r="E4733" s="335">
        <v>0</v>
      </c>
      <c r="F4733" s="336">
        <v>61465472</v>
      </c>
      <c r="G4733" s="319">
        <v>91.219218285714291</v>
      </c>
      <c r="H4733" s="319">
        <v>0</v>
      </c>
      <c r="I4733" s="319">
        <v>0</v>
      </c>
    </row>
    <row r="4734" spans="1:9" x14ac:dyDescent="0.2">
      <c r="A4734" s="30" t="s">
        <v>1495</v>
      </c>
      <c r="B4734" s="335">
        <v>10000000000</v>
      </c>
      <c r="C4734" s="335">
        <v>9485867775</v>
      </c>
      <c r="D4734" s="335">
        <v>0</v>
      </c>
      <c r="E4734" s="335">
        <v>0</v>
      </c>
      <c r="F4734" s="336">
        <v>514132225</v>
      </c>
      <c r="G4734" s="319">
        <v>94.858677749999998</v>
      </c>
      <c r="H4734" s="319">
        <v>0</v>
      </c>
      <c r="I4734" s="319">
        <v>0</v>
      </c>
    </row>
    <row r="4735" spans="1:9" x14ac:dyDescent="0.2">
      <c r="A4735" s="30" t="s">
        <v>1496</v>
      </c>
      <c r="B4735" s="335">
        <v>700000000</v>
      </c>
      <c r="C4735" s="335">
        <v>624742913.28999996</v>
      </c>
      <c r="D4735" s="335">
        <v>0</v>
      </c>
      <c r="E4735" s="335">
        <v>0</v>
      </c>
      <c r="F4735" s="336">
        <v>75257086.710000038</v>
      </c>
      <c r="G4735" s="319">
        <v>89.248987612857135</v>
      </c>
      <c r="H4735" s="319">
        <v>0</v>
      </c>
      <c r="I4735" s="319">
        <v>0</v>
      </c>
    </row>
    <row r="4736" spans="1:9" x14ac:dyDescent="0.2">
      <c r="A4736" s="30" t="s">
        <v>1497</v>
      </c>
      <c r="B4736" s="335">
        <v>38000000000</v>
      </c>
      <c r="C4736" s="335">
        <v>31082255728.330002</v>
      </c>
      <c r="D4736" s="335">
        <v>12848638691.49</v>
      </c>
      <c r="E4736" s="335">
        <v>12797428091.49</v>
      </c>
      <c r="F4736" s="336">
        <v>6917744271.6699982</v>
      </c>
      <c r="G4736" s="319">
        <v>81.795409811394734</v>
      </c>
      <c r="H4736" s="319">
        <v>33.812207082868426</v>
      </c>
      <c r="I4736" s="319">
        <v>33.677442346026318</v>
      </c>
    </row>
    <row r="4737" spans="1:9" x14ac:dyDescent="0.2">
      <c r="A4737" s="30" t="s">
        <v>1498</v>
      </c>
      <c r="B4737" s="335">
        <v>2000000000</v>
      </c>
      <c r="C4737" s="335">
        <v>694862591</v>
      </c>
      <c r="D4737" s="335">
        <v>326059178</v>
      </c>
      <c r="E4737" s="335">
        <v>265839436</v>
      </c>
      <c r="F4737" s="336">
        <v>1305137409</v>
      </c>
      <c r="G4737" s="319">
        <v>34.743129549999999</v>
      </c>
      <c r="H4737" s="319">
        <v>16.3029589</v>
      </c>
      <c r="I4737" s="319">
        <v>13.291971799999999</v>
      </c>
    </row>
    <row r="4738" spans="1:9" x14ac:dyDescent="0.2">
      <c r="A4738" s="30" t="s">
        <v>1499</v>
      </c>
      <c r="B4738" s="335">
        <v>1200000000</v>
      </c>
      <c r="C4738" s="335">
        <v>1200000000</v>
      </c>
      <c r="D4738" s="335">
        <v>0</v>
      </c>
      <c r="E4738" s="335">
        <v>0</v>
      </c>
      <c r="F4738" s="336">
        <v>0</v>
      </c>
      <c r="G4738" s="319">
        <v>100</v>
      </c>
      <c r="H4738" s="319">
        <v>0</v>
      </c>
      <c r="I4738" s="319">
        <v>0</v>
      </c>
    </row>
    <row r="4739" spans="1:9" x14ac:dyDescent="0.2">
      <c r="A4739" s="30" t="s">
        <v>1500</v>
      </c>
      <c r="B4739" s="335">
        <v>700000000</v>
      </c>
      <c r="C4739" s="335">
        <v>670304049</v>
      </c>
      <c r="D4739" s="335">
        <v>0</v>
      </c>
      <c r="E4739" s="335">
        <v>0</v>
      </c>
      <c r="F4739" s="336">
        <v>29695951</v>
      </c>
      <c r="G4739" s="319">
        <v>95.757721285714283</v>
      </c>
      <c r="H4739" s="319">
        <v>0</v>
      </c>
      <c r="I4739" s="319">
        <v>0</v>
      </c>
    </row>
    <row r="4740" spans="1:9" x14ac:dyDescent="0.2">
      <c r="A4740" s="30" t="s">
        <v>1501</v>
      </c>
      <c r="B4740" s="335">
        <v>3000000000</v>
      </c>
      <c r="C4740" s="335">
        <v>2731516897</v>
      </c>
      <c r="D4740" s="335">
        <v>0</v>
      </c>
      <c r="E4740" s="335">
        <v>0</v>
      </c>
      <c r="F4740" s="336">
        <v>268483103</v>
      </c>
      <c r="G4740" s="319">
        <v>91.050563233333335</v>
      </c>
      <c r="H4740" s="319">
        <v>0</v>
      </c>
      <c r="I4740" s="319">
        <v>0</v>
      </c>
    </row>
    <row r="4741" spans="1:9" x14ac:dyDescent="0.2">
      <c r="A4741" s="30" t="s">
        <v>1502</v>
      </c>
      <c r="B4741" s="335">
        <v>31150000000</v>
      </c>
      <c r="C4741" s="335">
        <v>20876178972.379997</v>
      </c>
      <c r="D4741" s="335">
        <v>2315931176.7600002</v>
      </c>
      <c r="E4741" s="335">
        <v>2275231494.7600002</v>
      </c>
      <c r="F4741" s="336">
        <v>10273821027.620003</v>
      </c>
      <c r="G4741" s="319">
        <v>67.018231050979125</v>
      </c>
      <c r="H4741" s="319">
        <v>7.4347710329373999</v>
      </c>
      <c r="I4741" s="319">
        <v>7.3041139478651695</v>
      </c>
    </row>
    <row r="4742" spans="1:9" x14ac:dyDescent="0.2">
      <c r="A4742" s="30" t="s">
        <v>1503</v>
      </c>
      <c r="B4742" s="335">
        <v>17000000000</v>
      </c>
      <c r="C4742" s="335">
        <v>17000000000</v>
      </c>
      <c r="D4742" s="335">
        <v>17000000000</v>
      </c>
      <c r="E4742" s="335">
        <v>17000000000</v>
      </c>
      <c r="F4742" s="336">
        <v>0</v>
      </c>
      <c r="G4742" s="319">
        <v>100</v>
      </c>
      <c r="H4742" s="319">
        <v>100</v>
      </c>
      <c r="I4742" s="319">
        <v>100</v>
      </c>
    </row>
    <row r="4743" spans="1:9" x14ac:dyDescent="0.2">
      <c r="A4743" s="30" t="s">
        <v>1504</v>
      </c>
      <c r="B4743" s="335">
        <v>9000000000</v>
      </c>
      <c r="C4743" s="335">
        <v>8488938978</v>
      </c>
      <c r="D4743" s="335">
        <v>0</v>
      </c>
      <c r="E4743" s="335">
        <v>0</v>
      </c>
      <c r="F4743" s="336">
        <v>511061022</v>
      </c>
      <c r="G4743" s="319">
        <v>94.321544199999991</v>
      </c>
      <c r="H4743" s="319">
        <v>0</v>
      </c>
      <c r="I4743" s="319">
        <v>0</v>
      </c>
    </row>
    <row r="4744" spans="1:9" x14ac:dyDescent="0.2">
      <c r="A4744" s="30" t="s">
        <v>1505</v>
      </c>
      <c r="B4744" s="335">
        <v>1000000000</v>
      </c>
      <c r="C4744" s="335">
        <v>949456411</v>
      </c>
      <c r="D4744" s="335">
        <v>41944477</v>
      </c>
      <c r="E4744" s="335">
        <v>41944477</v>
      </c>
      <c r="F4744" s="336">
        <v>50543589</v>
      </c>
      <c r="G4744" s="319">
        <v>94.945641100000003</v>
      </c>
      <c r="H4744" s="319">
        <v>4.1944477000000004</v>
      </c>
      <c r="I4744" s="319">
        <v>4.1944477000000004</v>
      </c>
    </row>
    <row r="4745" spans="1:9" x14ac:dyDescent="0.2">
      <c r="A4745" s="30" t="s">
        <v>1506</v>
      </c>
      <c r="B4745" s="335">
        <v>45000000000</v>
      </c>
      <c r="C4745" s="335">
        <v>28005264102.68</v>
      </c>
      <c r="D4745" s="335">
        <v>3029081840.6799998</v>
      </c>
      <c r="E4745" s="335">
        <v>2888330501.0700002</v>
      </c>
      <c r="F4745" s="336">
        <v>16994735897.32</v>
      </c>
      <c r="G4745" s="319">
        <v>62.233920228177773</v>
      </c>
      <c r="H4745" s="319">
        <v>6.7312929792888889</v>
      </c>
      <c r="I4745" s="319">
        <v>6.4185122246000006</v>
      </c>
    </row>
    <row r="4746" spans="1:9" x14ac:dyDescent="0.2">
      <c r="A4746" s="30" t="s">
        <v>1507</v>
      </c>
      <c r="B4746" s="335">
        <v>57000000000</v>
      </c>
      <c r="C4746" s="335">
        <v>48379518540.529999</v>
      </c>
      <c r="D4746" s="335">
        <v>1179571227.25</v>
      </c>
      <c r="E4746" s="335">
        <v>1179571227.25</v>
      </c>
      <c r="F4746" s="336">
        <v>8620481459.4700012</v>
      </c>
      <c r="G4746" s="319">
        <v>84.876348316719302</v>
      </c>
      <c r="H4746" s="319">
        <v>2.0694232057017543</v>
      </c>
      <c r="I4746" s="319">
        <v>2.0694232057017543</v>
      </c>
    </row>
    <row r="4747" spans="1:9" x14ac:dyDescent="0.2">
      <c r="A4747" s="30" t="s">
        <v>1508</v>
      </c>
      <c r="B4747" s="335">
        <v>240000000000</v>
      </c>
      <c r="C4747" s="335">
        <v>115979970738.89</v>
      </c>
      <c r="D4747" s="335">
        <v>9550825365.7700005</v>
      </c>
      <c r="E4747" s="335">
        <v>4510713505.5699997</v>
      </c>
      <c r="F4747" s="336">
        <v>124020029261.11</v>
      </c>
      <c r="G4747" s="319">
        <v>48.324987807870833</v>
      </c>
      <c r="H4747" s="319">
        <v>3.9795105690708334</v>
      </c>
      <c r="I4747" s="319">
        <v>1.8794639606541665</v>
      </c>
    </row>
    <row r="4748" spans="1:9" x14ac:dyDescent="0.2">
      <c r="A4748" s="334" t="s">
        <v>1509</v>
      </c>
      <c r="B4748" s="311">
        <v>2573872657328</v>
      </c>
      <c r="C4748" s="311">
        <v>1901977649344.9297</v>
      </c>
      <c r="D4748" s="311">
        <v>981233774905.9801</v>
      </c>
      <c r="E4748" s="311">
        <v>960706304421.67017</v>
      </c>
      <c r="F4748" s="316">
        <v>671895007983.07031</v>
      </c>
      <c r="G4748" s="317">
        <v>73.895561380236231</v>
      </c>
      <c r="H4748" s="317">
        <v>38.122856315845198</v>
      </c>
      <c r="I4748" s="317">
        <v>37.325323833969428</v>
      </c>
    </row>
    <row r="4749" spans="1:9" x14ac:dyDescent="0.2">
      <c r="A4749" s="334" t="s">
        <v>109</v>
      </c>
      <c r="B4749" s="311">
        <v>805690344000</v>
      </c>
      <c r="C4749" s="311">
        <v>635152397705.20996</v>
      </c>
      <c r="D4749" s="311">
        <v>605564470147.41992</v>
      </c>
      <c r="E4749" s="311">
        <v>590058931468.42004</v>
      </c>
      <c r="F4749" s="316">
        <v>170537946294.79004</v>
      </c>
      <c r="G4749" s="317">
        <v>78.833313869926428</v>
      </c>
      <c r="H4749" s="317">
        <v>75.160944233361676</v>
      </c>
      <c r="I4749" s="317">
        <v>73.236440756998817</v>
      </c>
    </row>
    <row r="4750" spans="1:9" x14ac:dyDescent="0.2">
      <c r="A4750" s="334" t="s">
        <v>28</v>
      </c>
      <c r="B4750" s="311">
        <v>597916417761</v>
      </c>
      <c r="C4750" s="311">
        <v>486610492900</v>
      </c>
      <c r="D4750" s="311">
        <v>486587047756.98999</v>
      </c>
      <c r="E4750" s="311">
        <v>471578864382.98999</v>
      </c>
      <c r="F4750" s="316">
        <v>111305924861</v>
      </c>
      <c r="G4750" s="317">
        <v>81.384367186670673</v>
      </c>
      <c r="H4750" s="317">
        <v>81.380446046137706</v>
      </c>
      <c r="I4750" s="317">
        <v>78.870365551910666</v>
      </c>
    </row>
    <row r="4751" spans="1:9" x14ac:dyDescent="0.2">
      <c r="A4751" s="30" t="s">
        <v>110</v>
      </c>
      <c r="B4751" s="335">
        <v>314000048000</v>
      </c>
      <c r="C4751" s="335">
        <v>275461042421</v>
      </c>
      <c r="D4751" s="335">
        <v>275445117317.17999</v>
      </c>
      <c r="E4751" s="335">
        <v>260436933943.17999</v>
      </c>
      <c r="F4751" s="336">
        <v>38539005579</v>
      </c>
      <c r="G4751" s="319">
        <v>87.726433220481553</v>
      </c>
      <c r="H4751" s="319">
        <v>87.721361532142183</v>
      </c>
      <c r="I4751" s="319">
        <v>82.941686029035253</v>
      </c>
    </row>
    <row r="4752" spans="1:9" x14ac:dyDescent="0.2">
      <c r="A4752" s="30" t="s">
        <v>111</v>
      </c>
      <c r="B4752" s="335">
        <v>147066025763</v>
      </c>
      <c r="C4752" s="335">
        <v>125442579872</v>
      </c>
      <c r="D4752" s="335">
        <v>125440907689.24001</v>
      </c>
      <c r="E4752" s="335">
        <v>125440907689.24001</v>
      </c>
      <c r="F4752" s="336">
        <v>21623445891</v>
      </c>
      <c r="G4752" s="319">
        <v>85.296776887242032</v>
      </c>
      <c r="H4752" s="319">
        <v>85.295639858651427</v>
      </c>
      <c r="I4752" s="319">
        <v>85.295639858651427</v>
      </c>
    </row>
    <row r="4753" spans="1:9" x14ac:dyDescent="0.2">
      <c r="A4753" s="30" t="s">
        <v>112</v>
      </c>
      <c r="B4753" s="335">
        <v>102886721033</v>
      </c>
      <c r="C4753" s="335">
        <v>85706870607</v>
      </c>
      <c r="D4753" s="335">
        <v>85701022750.570007</v>
      </c>
      <c r="E4753" s="335">
        <v>85701022750.570007</v>
      </c>
      <c r="F4753" s="336">
        <v>17179850426</v>
      </c>
      <c r="G4753" s="319">
        <v>83.302169363051519</v>
      </c>
      <c r="H4753" s="319">
        <v>83.296485581537937</v>
      </c>
      <c r="I4753" s="319">
        <v>83.296485581537937</v>
      </c>
    </row>
    <row r="4754" spans="1:9" x14ac:dyDescent="0.2">
      <c r="A4754" s="30" t="s">
        <v>216</v>
      </c>
      <c r="B4754" s="335">
        <v>33963622965</v>
      </c>
      <c r="C4754" s="335">
        <v>0</v>
      </c>
      <c r="D4754" s="335">
        <v>0</v>
      </c>
      <c r="E4754" s="335">
        <v>0</v>
      </c>
      <c r="F4754" s="336">
        <v>33963622965</v>
      </c>
      <c r="G4754" s="319">
        <v>0</v>
      </c>
      <c r="H4754" s="319">
        <v>0</v>
      </c>
      <c r="I4754" s="319">
        <v>0</v>
      </c>
    </row>
    <row r="4755" spans="1:9" x14ac:dyDescent="0.2">
      <c r="A4755" s="334" t="s">
        <v>29</v>
      </c>
      <c r="B4755" s="311">
        <v>115662821741</v>
      </c>
      <c r="C4755" s="311">
        <v>94454595341.860001</v>
      </c>
      <c r="D4755" s="311">
        <v>74794397106.080002</v>
      </c>
      <c r="E4755" s="311">
        <v>74319491383.080002</v>
      </c>
      <c r="F4755" s="316">
        <v>21208226399.139999</v>
      </c>
      <c r="G4755" s="317">
        <v>81.663748056717054</v>
      </c>
      <c r="H4755" s="317">
        <v>64.665893482665211</v>
      </c>
      <c r="I4755" s="317">
        <v>64.255298517185778</v>
      </c>
    </row>
    <row r="4756" spans="1:9" x14ac:dyDescent="0.2">
      <c r="A4756" s="30" t="s">
        <v>113</v>
      </c>
      <c r="B4756" s="335">
        <v>115662821741</v>
      </c>
      <c r="C4756" s="335">
        <v>94454595341.860001</v>
      </c>
      <c r="D4756" s="335">
        <v>74794397106.080002</v>
      </c>
      <c r="E4756" s="335">
        <v>74319491383.080002</v>
      </c>
      <c r="F4756" s="336">
        <v>21208226399.139999</v>
      </c>
      <c r="G4756" s="319">
        <v>81.663748056717054</v>
      </c>
      <c r="H4756" s="319">
        <v>64.665893482665211</v>
      </c>
      <c r="I4756" s="319">
        <v>64.255298517185778</v>
      </c>
    </row>
    <row r="4757" spans="1:9" x14ac:dyDescent="0.2">
      <c r="A4757" s="334" t="s">
        <v>30</v>
      </c>
      <c r="B4757" s="311">
        <v>41206356948</v>
      </c>
      <c r="C4757" s="311">
        <v>5697810176</v>
      </c>
      <c r="D4757" s="311">
        <v>5006603138</v>
      </c>
      <c r="E4757" s="311">
        <v>4984153556</v>
      </c>
      <c r="F4757" s="316">
        <v>35508546772</v>
      </c>
      <c r="G4757" s="317">
        <v>13.827502836978045</v>
      </c>
      <c r="H4757" s="317">
        <v>12.150074670075879</v>
      </c>
      <c r="I4757" s="317">
        <v>12.095593799494841</v>
      </c>
    </row>
    <row r="4758" spans="1:9" x14ac:dyDescent="0.2">
      <c r="A4758" s="30" t="s">
        <v>115</v>
      </c>
      <c r="B4758" s="335">
        <v>26977613709</v>
      </c>
      <c r="C4758" s="335">
        <v>0</v>
      </c>
      <c r="D4758" s="335">
        <v>0</v>
      </c>
      <c r="E4758" s="335">
        <v>0</v>
      </c>
      <c r="F4758" s="336">
        <v>26977613709</v>
      </c>
      <c r="G4758" s="319">
        <v>0</v>
      </c>
      <c r="H4758" s="319">
        <v>0</v>
      </c>
      <c r="I4758" s="319">
        <v>0</v>
      </c>
    </row>
    <row r="4759" spans="1:9" x14ac:dyDescent="0.2">
      <c r="A4759" s="30" t="s">
        <v>152</v>
      </c>
      <c r="B4759" s="335">
        <v>300000000</v>
      </c>
      <c r="C4759" s="335">
        <v>271994984</v>
      </c>
      <c r="D4759" s="335">
        <v>271994984</v>
      </c>
      <c r="E4759" s="335">
        <v>249545402</v>
      </c>
      <c r="F4759" s="336">
        <v>28005016</v>
      </c>
      <c r="G4759" s="319">
        <v>90.664994666666672</v>
      </c>
      <c r="H4759" s="319">
        <v>90.664994666666672</v>
      </c>
      <c r="I4759" s="319">
        <v>83.181800666666675</v>
      </c>
    </row>
    <row r="4760" spans="1:9" x14ac:dyDescent="0.2">
      <c r="A4760" s="30" t="s">
        <v>118</v>
      </c>
      <c r="B4760" s="335">
        <v>2804737239</v>
      </c>
      <c r="C4760" s="335">
        <v>1812485059</v>
      </c>
      <c r="D4760" s="335">
        <v>1290032615</v>
      </c>
      <c r="E4760" s="335">
        <v>1290032615</v>
      </c>
      <c r="F4760" s="336">
        <v>992252180</v>
      </c>
      <c r="G4760" s="319">
        <v>64.622276689499188</v>
      </c>
      <c r="H4760" s="319">
        <v>45.994776161632444</v>
      </c>
      <c r="I4760" s="319">
        <v>45.994776161632444</v>
      </c>
    </row>
    <row r="4761" spans="1:9" x14ac:dyDescent="0.2">
      <c r="A4761" s="30" t="s">
        <v>123</v>
      </c>
      <c r="B4761" s="335">
        <v>1124006000</v>
      </c>
      <c r="C4761" s="335">
        <v>1112558985</v>
      </c>
      <c r="D4761" s="335">
        <v>1037283789</v>
      </c>
      <c r="E4761" s="335">
        <v>1037283789</v>
      </c>
      <c r="F4761" s="336">
        <v>11447015</v>
      </c>
      <c r="G4761" s="319">
        <v>98.981587731738088</v>
      </c>
      <c r="H4761" s="319">
        <v>92.284541986430682</v>
      </c>
      <c r="I4761" s="319">
        <v>92.284541986430682</v>
      </c>
    </row>
    <row r="4762" spans="1:9" x14ac:dyDescent="0.2">
      <c r="A4762" s="30" t="s">
        <v>124</v>
      </c>
      <c r="B4762" s="335">
        <v>10000000000</v>
      </c>
      <c r="C4762" s="335">
        <v>2500771148</v>
      </c>
      <c r="D4762" s="335">
        <v>2407291750</v>
      </c>
      <c r="E4762" s="335">
        <v>2407291750</v>
      </c>
      <c r="F4762" s="336">
        <v>7499228852</v>
      </c>
      <c r="G4762" s="319">
        <v>25.007711480000001</v>
      </c>
      <c r="H4762" s="319">
        <v>24.072917499999999</v>
      </c>
      <c r="I4762" s="319">
        <v>24.072917499999999</v>
      </c>
    </row>
    <row r="4763" spans="1:9" x14ac:dyDescent="0.2">
      <c r="A4763" s="334" t="s">
        <v>31</v>
      </c>
      <c r="B4763" s="311">
        <v>45549374550</v>
      </c>
      <c r="C4763" s="311">
        <v>43813979215.349998</v>
      </c>
      <c r="D4763" s="311">
        <v>34600902074.349998</v>
      </c>
      <c r="E4763" s="311">
        <v>34600902074.349998</v>
      </c>
      <c r="F4763" s="316">
        <v>1735395334.6500015</v>
      </c>
      <c r="G4763" s="317">
        <v>96.190078674417265</v>
      </c>
      <c r="H4763" s="317">
        <v>75.963506450276824</v>
      </c>
      <c r="I4763" s="317">
        <v>75.963506450276824</v>
      </c>
    </row>
    <row r="4764" spans="1:9" x14ac:dyDescent="0.2">
      <c r="A4764" s="30" t="s">
        <v>427</v>
      </c>
      <c r="B4764" s="335">
        <v>45549374550</v>
      </c>
      <c r="C4764" s="335">
        <v>43813979215.349998</v>
      </c>
      <c r="D4764" s="335">
        <v>34600902074.349998</v>
      </c>
      <c r="E4764" s="335">
        <v>34600902074.349998</v>
      </c>
      <c r="F4764" s="336">
        <v>1735395334.6500015</v>
      </c>
      <c r="G4764" s="319">
        <v>96.190078674417265</v>
      </c>
      <c r="H4764" s="319">
        <v>75.963506450276824</v>
      </c>
      <c r="I4764" s="319">
        <v>75.963506450276824</v>
      </c>
    </row>
    <row r="4765" spans="1:9" x14ac:dyDescent="0.2">
      <c r="A4765" s="334" t="s">
        <v>127</v>
      </c>
      <c r="B4765" s="311">
        <v>5355373000</v>
      </c>
      <c r="C4765" s="311">
        <v>4575520072</v>
      </c>
      <c r="D4765" s="311">
        <v>4575520072</v>
      </c>
      <c r="E4765" s="311">
        <v>4575520072</v>
      </c>
      <c r="F4765" s="316">
        <v>779852928</v>
      </c>
      <c r="G4765" s="317">
        <v>85.437934425856056</v>
      </c>
      <c r="H4765" s="317">
        <v>85.437934425856056</v>
      </c>
      <c r="I4765" s="317">
        <v>85.437934425856056</v>
      </c>
    </row>
    <row r="4766" spans="1:9" x14ac:dyDescent="0.2">
      <c r="A4766" s="30" t="s">
        <v>128</v>
      </c>
      <c r="B4766" s="335">
        <v>191985000</v>
      </c>
      <c r="C4766" s="335">
        <v>0</v>
      </c>
      <c r="D4766" s="335">
        <v>0</v>
      </c>
      <c r="E4766" s="335">
        <v>0</v>
      </c>
      <c r="F4766" s="336">
        <v>191985000</v>
      </c>
      <c r="G4766" s="319">
        <v>0</v>
      </c>
      <c r="H4766" s="319">
        <v>0</v>
      </c>
      <c r="I4766" s="319">
        <v>0</v>
      </c>
    </row>
    <row r="4767" spans="1:9" x14ac:dyDescent="0.2">
      <c r="A4767" s="30" t="s">
        <v>130</v>
      </c>
      <c r="B4767" s="335">
        <v>4564109000</v>
      </c>
      <c r="C4767" s="335">
        <v>4564109000</v>
      </c>
      <c r="D4767" s="335">
        <v>4564109000</v>
      </c>
      <c r="E4767" s="335">
        <v>4564109000</v>
      </c>
      <c r="F4767" s="336">
        <v>0</v>
      </c>
      <c r="G4767" s="319">
        <v>100</v>
      </c>
      <c r="H4767" s="319">
        <v>100</v>
      </c>
      <c r="I4767" s="319">
        <v>100</v>
      </c>
    </row>
    <row r="4768" spans="1:9" x14ac:dyDescent="0.2">
      <c r="A4768" s="30" t="s">
        <v>188</v>
      </c>
      <c r="B4768" s="335">
        <v>590466000</v>
      </c>
      <c r="C4768" s="335">
        <v>2752919</v>
      </c>
      <c r="D4768" s="335">
        <v>2752919</v>
      </c>
      <c r="E4768" s="335">
        <v>2752919</v>
      </c>
      <c r="F4768" s="336">
        <v>587713081</v>
      </c>
      <c r="G4768" s="319">
        <v>0.46622819942215132</v>
      </c>
      <c r="H4768" s="319">
        <v>0.46622819942215132</v>
      </c>
      <c r="I4768" s="319">
        <v>0.46622819942215132</v>
      </c>
    </row>
    <row r="4769" spans="1:9" x14ac:dyDescent="0.2">
      <c r="A4769" s="30" t="s">
        <v>1510</v>
      </c>
      <c r="B4769" s="335">
        <v>8813000</v>
      </c>
      <c r="C4769" s="335">
        <v>8658153</v>
      </c>
      <c r="D4769" s="335">
        <v>8658153</v>
      </c>
      <c r="E4769" s="335">
        <v>8658153</v>
      </c>
      <c r="F4769" s="336">
        <v>154847</v>
      </c>
      <c r="G4769" s="319">
        <v>98.242970611596505</v>
      </c>
      <c r="H4769" s="319">
        <v>98.242970611596505</v>
      </c>
      <c r="I4769" s="319">
        <v>98.242970611596505</v>
      </c>
    </row>
    <row r="4770" spans="1:9" x14ac:dyDescent="0.2">
      <c r="A4770" s="334" t="s">
        <v>131</v>
      </c>
      <c r="B4770" s="311">
        <v>1768182313328</v>
      </c>
      <c r="C4770" s="311">
        <v>1266825251639.7202</v>
      </c>
      <c r="D4770" s="311">
        <v>375669304758.56</v>
      </c>
      <c r="E4770" s="311">
        <v>370647372953.25</v>
      </c>
      <c r="F4770" s="316">
        <v>501357061688.27979</v>
      </c>
      <c r="G4770" s="317">
        <v>71.645623988589378</v>
      </c>
      <c r="H4770" s="317">
        <v>21.246072982796139</v>
      </c>
      <c r="I4770" s="317">
        <v>20.962056353546075</v>
      </c>
    </row>
    <row r="4771" spans="1:9" x14ac:dyDescent="0.2">
      <c r="A4771" s="334" t="s">
        <v>1651</v>
      </c>
      <c r="B4771" s="311">
        <v>1768182313328</v>
      </c>
      <c r="C4771" s="311">
        <v>1266825251639.7202</v>
      </c>
      <c r="D4771" s="311">
        <v>375669304758.56</v>
      </c>
      <c r="E4771" s="311">
        <v>370647372953.25</v>
      </c>
      <c r="F4771" s="316">
        <v>501357061688.27979</v>
      </c>
      <c r="G4771" s="317">
        <v>71.645623988589378</v>
      </c>
      <c r="H4771" s="317">
        <v>21.246072982796139</v>
      </c>
      <c r="I4771" s="317">
        <v>20.962056353546075</v>
      </c>
    </row>
    <row r="4772" spans="1:9" x14ac:dyDescent="0.2">
      <c r="A4772" s="30" t="s">
        <v>1511</v>
      </c>
      <c r="B4772" s="335">
        <v>109675541405</v>
      </c>
      <c r="C4772" s="335">
        <v>47831782992</v>
      </c>
      <c r="D4772" s="335">
        <v>30136578201.630001</v>
      </c>
      <c r="E4772" s="335">
        <v>30135578201.630001</v>
      </c>
      <c r="F4772" s="336">
        <v>61843758413</v>
      </c>
      <c r="G4772" s="319">
        <v>43.612078298634593</v>
      </c>
      <c r="H4772" s="319">
        <v>27.477938850873183</v>
      </c>
      <c r="I4772" s="319">
        <v>27.477027070555359</v>
      </c>
    </row>
    <row r="4773" spans="1:9" x14ac:dyDescent="0.2">
      <c r="A4773" s="30" t="s">
        <v>1512</v>
      </c>
      <c r="B4773" s="335">
        <v>10546064798</v>
      </c>
      <c r="C4773" s="335">
        <v>6912304082</v>
      </c>
      <c r="D4773" s="335">
        <v>2052464656.8800001</v>
      </c>
      <c r="E4773" s="335">
        <v>2052464656.8800001</v>
      </c>
      <c r="F4773" s="336">
        <v>3633760716</v>
      </c>
      <c r="G4773" s="319">
        <v>65.543918176103745</v>
      </c>
      <c r="H4773" s="319">
        <v>19.461900682321222</v>
      </c>
      <c r="I4773" s="319">
        <v>19.461900682321222</v>
      </c>
    </row>
    <row r="4774" spans="1:9" x14ac:dyDescent="0.2">
      <c r="A4774" s="30" t="s">
        <v>1513</v>
      </c>
      <c r="B4774" s="335">
        <v>19219858103</v>
      </c>
      <c r="C4774" s="335">
        <v>15499718539</v>
      </c>
      <c r="D4774" s="335">
        <v>3699904601.0799999</v>
      </c>
      <c r="E4774" s="335">
        <v>3698404601.0799999</v>
      </c>
      <c r="F4774" s="336">
        <v>3720139564</v>
      </c>
      <c r="G4774" s="319">
        <v>80.644292251984268</v>
      </c>
      <c r="H4774" s="319">
        <v>19.250426206333373</v>
      </c>
      <c r="I4774" s="319">
        <v>19.242621778267559</v>
      </c>
    </row>
    <row r="4775" spans="1:9" x14ac:dyDescent="0.2">
      <c r="A4775" s="30" t="s">
        <v>1514</v>
      </c>
      <c r="B4775" s="335">
        <v>60793908445</v>
      </c>
      <c r="C4775" s="335">
        <v>49220385632</v>
      </c>
      <c r="D4775" s="335">
        <v>13849932327.190001</v>
      </c>
      <c r="E4775" s="335">
        <v>13848925340.190001</v>
      </c>
      <c r="F4775" s="336">
        <v>11573522813</v>
      </c>
      <c r="G4775" s="319">
        <v>80.962693287814318</v>
      </c>
      <c r="H4775" s="319">
        <v>22.781776466502361</v>
      </c>
      <c r="I4775" s="319">
        <v>22.780120071929684</v>
      </c>
    </row>
    <row r="4776" spans="1:9" x14ac:dyDescent="0.2">
      <c r="A4776" s="30" t="s">
        <v>1515</v>
      </c>
      <c r="B4776" s="335">
        <v>9521423658</v>
      </c>
      <c r="C4776" s="335">
        <v>1026164717</v>
      </c>
      <c r="D4776" s="335">
        <v>493808227.5</v>
      </c>
      <c r="E4776" s="335">
        <v>492308227.5</v>
      </c>
      <c r="F4776" s="336">
        <v>8495258941</v>
      </c>
      <c r="G4776" s="319">
        <v>10.777429446045137</v>
      </c>
      <c r="H4776" s="319">
        <v>5.186285635815576</v>
      </c>
      <c r="I4776" s="319">
        <v>5.1705316892013045</v>
      </c>
    </row>
    <row r="4777" spans="1:9" x14ac:dyDescent="0.2">
      <c r="A4777" s="30" t="s">
        <v>1516</v>
      </c>
      <c r="B4777" s="335">
        <v>4984823786</v>
      </c>
      <c r="C4777" s="335">
        <v>4321393169</v>
      </c>
      <c r="D4777" s="335">
        <v>2801459386.5300002</v>
      </c>
      <c r="E4777" s="335">
        <v>2801459386.5300002</v>
      </c>
      <c r="F4777" s="336">
        <v>663430617</v>
      </c>
      <c r="G4777" s="319">
        <v>86.690991588042465</v>
      </c>
      <c r="H4777" s="319">
        <v>56.199767670784425</v>
      </c>
      <c r="I4777" s="319">
        <v>56.199767670784425</v>
      </c>
    </row>
    <row r="4778" spans="1:9" x14ac:dyDescent="0.2">
      <c r="A4778" s="30" t="s">
        <v>1517</v>
      </c>
      <c r="B4778" s="335">
        <v>26380848742</v>
      </c>
      <c r="C4778" s="335">
        <v>23321332621.459999</v>
      </c>
      <c r="D4778" s="335">
        <v>7799504067.9899998</v>
      </c>
      <c r="E4778" s="335">
        <v>7591562666.9899998</v>
      </c>
      <c r="F4778" s="336">
        <v>3059516120.5400009</v>
      </c>
      <c r="G4778" s="319">
        <v>88.402510660435823</v>
      </c>
      <c r="H4778" s="319">
        <v>29.565023264671126</v>
      </c>
      <c r="I4778" s="319">
        <v>28.7767946408174</v>
      </c>
    </row>
    <row r="4779" spans="1:9" x14ac:dyDescent="0.2">
      <c r="A4779" s="30" t="s">
        <v>1518</v>
      </c>
      <c r="B4779" s="335">
        <v>7587740869</v>
      </c>
      <c r="C4779" s="335">
        <v>6394877913.4799995</v>
      </c>
      <c r="D4779" s="335">
        <v>2335605936.1700001</v>
      </c>
      <c r="E4779" s="335">
        <v>2335605936.1700001</v>
      </c>
      <c r="F4779" s="336">
        <v>1192862955.5200005</v>
      </c>
      <c r="G4779" s="319">
        <v>84.279076261111044</v>
      </c>
      <c r="H4779" s="319">
        <v>30.781308646321936</v>
      </c>
      <c r="I4779" s="319">
        <v>30.781308646321936</v>
      </c>
    </row>
    <row r="4780" spans="1:9" x14ac:dyDescent="0.2">
      <c r="A4780" s="30" t="s">
        <v>1519</v>
      </c>
      <c r="B4780" s="335">
        <v>85127684785</v>
      </c>
      <c r="C4780" s="335">
        <v>42592667497.150002</v>
      </c>
      <c r="D4780" s="335">
        <v>28951352871.18</v>
      </c>
      <c r="E4780" s="335">
        <v>28949852871.18</v>
      </c>
      <c r="F4780" s="336">
        <v>42535017287.849998</v>
      </c>
      <c r="G4780" s="319">
        <v>50.033861022677641</v>
      </c>
      <c r="H4780" s="319">
        <v>34.009327217461696</v>
      </c>
      <c r="I4780" s="319">
        <v>34.007565158498402</v>
      </c>
    </row>
    <row r="4781" spans="1:9" x14ac:dyDescent="0.2">
      <c r="A4781" s="30" t="s">
        <v>1520</v>
      </c>
      <c r="B4781" s="335">
        <v>74896347570</v>
      </c>
      <c r="C4781" s="335">
        <v>10564662062.08</v>
      </c>
      <c r="D4781" s="335">
        <v>6266502823.6199999</v>
      </c>
      <c r="E4781" s="335">
        <v>6266502823.6199999</v>
      </c>
      <c r="F4781" s="336">
        <v>64331685507.919998</v>
      </c>
      <c r="G4781" s="319">
        <v>14.105710631891633</v>
      </c>
      <c r="H4781" s="319">
        <v>8.3669004256358015</v>
      </c>
      <c r="I4781" s="319">
        <v>8.3669004256358015</v>
      </c>
    </row>
    <row r="4782" spans="1:9" x14ac:dyDescent="0.2">
      <c r="A4782" s="30" t="s">
        <v>1521</v>
      </c>
      <c r="B4782" s="335">
        <v>18096239397</v>
      </c>
      <c r="C4782" s="335">
        <v>15410644856</v>
      </c>
      <c r="D4782" s="335">
        <v>2311080508.1900001</v>
      </c>
      <c r="E4782" s="335">
        <v>2300290845.1900001</v>
      </c>
      <c r="F4782" s="336">
        <v>2685594541</v>
      </c>
      <c r="G4782" s="319">
        <v>85.159377691227832</v>
      </c>
      <c r="H4782" s="319">
        <v>12.771054015637812</v>
      </c>
      <c r="I4782" s="319">
        <v>12.711430229925799</v>
      </c>
    </row>
    <row r="4783" spans="1:9" x14ac:dyDescent="0.2">
      <c r="A4783" s="30" t="s">
        <v>1522</v>
      </c>
      <c r="B4783" s="335">
        <v>26469472171</v>
      </c>
      <c r="C4783" s="335">
        <v>5497386337.1899996</v>
      </c>
      <c r="D4783" s="335">
        <v>1415395128.1700001</v>
      </c>
      <c r="E4783" s="335">
        <v>1415395128.1700001</v>
      </c>
      <c r="F4783" s="336">
        <v>20972085833.810001</v>
      </c>
      <c r="G4783" s="319">
        <v>20.76877960268866</v>
      </c>
      <c r="H4783" s="319">
        <v>5.3472737160233565</v>
      </c>
      <c r="I4783" s="319">
        <v>5.3472737160233565</v>
      </c>
    </row>
    <row r="4784" spans="1:9" x14ac:dyDescent="0.2">
      <c r="A4784" s="30" t="s">
        <v>1523</v>
      </c>
      <c r="B4784" s="335">
        <v>44520107880</v>
      </c>
      <c r="C4784" s="335">
        <v>28929003306.68</v>
      </c>
      <c r="D4784" s="335">
        <v>5548903604.4899998</v>
      </c>
      <c r="E4784" s="335">
        <v>5538195541.5900002</v>
      </c>
      <c r="F4784" s="336">
        <v>15591104573.32</v>
      </c>
      <c r="G4784" s="319">
        <v>64.979634336591374</v>
      </c>
      <c r="H4784" s="319">
        <v>12.463814372253044</v>
      </c>
      <c r="I4784" s="319">
        <v>12.439762177840437</v>
      </c>
    </row>
    <row r="4785" spans="1:9" x14ac:dyDescent="0.2">
      <c r="A4785" s="30" t="s">
        <v>1524</v>
      </c>
      <c r="B4785" s="335">
        <v>5000000000</v>
      </c>
      <c r="C4785" s="335">
        <v>4898863332</v>
      </c>
      <c r="D4785" s="335">
        <v>2611362827</v>
      </c>
      <c r="E4785" s="335">
        <v>2607612827</v>
      </c>
      <c r="F4785" s="336">
        <v>101136668</v>
      </c>
      <c r="G4785" s="319">
        <v>97.977266640000011</v>
      </c>
      <c r="H4785" s="319">
        <v>52.227256539999999</v>
      </c>
      <c r="I4785" s="319">
        <v>52.152256539999996</v>
      </c>
    </row>
    <row r="4786" spans="1:9" x14ac:dyDescent="0.2">
      <c r="A4786" s="30" t="s">
        <v>1525</v>
      </c>
      <c r="B4786" s="335">
        <v>17335375401</v>
      </c>
      <c r="C4786" s="335">
        <v>13777795625.48</v>
      </c>
      <c r="D4786" s="335">
        <v>6476833119.9300003</v>
      </c>
      <c r="E4786" s="335">
        <v>6473583119.9300003</v>
      </c>
      <c r="F4786" s="336">
        <v>3557579775.5200005</v>
      </c>
      <c r="G4786" s="319">
        <v>79.477919034191899</v>
      </c>
      <c r="H4786" s="319">
        <v>37.361943252503096</v>
      </c>
      <c r="I4786" s="319">
        <v>37.343195461210307</v>
      </c>
    </row>
    <row r="4787" spans="1:9" x14ac:dyDescent="0.2">
      <c r="A4787" s="30" t="s">
        <v>1526</v>
      </c>
      <c r="B4787" s="335">
        <v>28886108667</v>
      </c>
      <c r="C4787" s="335">
        <v>24461662797</v>
      </c>
      <c r="D4787" s="335">
        <v>6744613031.3800001</v>
      </c>
      <c r="E4787" s="335">
        <v>6480130134.3800001</v>
      </c>
      <c r="F4787" s="336">
        <v>4424445870</v>
      </c>
      <c r="G4787" s="319">
        <v>84.68313637878623</v>
      </c>
      <c r="H4787" s="319">
        <v>23.34898448639143</v>
      </c>
      <c r="I4787" s="319">
        <v>22.433378649520265</v>
      </c>
    </row>
    <row r="4788" spans="1:9" x14ac:dyDescent="0.2">
      <c r="A4788" s="30" t="s">
        <v>1527</v>
      </c>
      <c r="B4788" s="335">
        <v>16679450932</v>
      </c>
      <c r="C4788" s="335">
        <v>16300658732</v>
      </c>
      <c r="D4788" s="335">
        <v>2463889469.5500002</v>
      </c>
      <c r="E4788" s="335">
        <v>2311016054.5500002</v>
      </c>
      <c r="F4788" s="336">
        <v>378792200</v>
      </c>
      <c r="G4788" s="319">
        <v>97.728988792591025</v>
      </c>
      <c r="H4788" s="319">
        <v>14.772005862752701</v>
      </c>
      <c r="I4788" s="319">
        <v>13.855468408233094</v>
      </c>
    </row>
    <row r="4789" spans="1:9" x14ac:dyDescent="0.2">
      <c r="A4789" s="30" t="s">
        <v>1528</v>
      </c>
      <c r="B4789" s="335">
        <v>70747924946</v>
      </c>
      <c r="C4789" s="335">
        <v>20123314126</v>
      </c>
      <c r="D4789" s="335">
        <v>11109996904.26</v>
      </c>
      <c r="E4789" s="335">
        <v>11101181049.26</v>
      </c>
      <c r="F4789" s="336">
        <v>50624610820</v>
      </c>
      <c r="G4789" s="319">
        <v>28.443681056878471</v>
      </c>
      <c r="H4789" s="319">
        <v>15.70363641441069</v>
      </c>
      <c r="I4789" s="319">
        <v>15.691175476500879</v>
      </c>
    </row>
    <row r="4790" spans="1:9" x14ac:dyDescent="0.2">
      <c r="A4790" s="30" t="s">
        <v>1529</v>
      </c>
      <c r="B4790" s="335">
        <v>106545530180</v>
      </c>
      <c r="C4790" s="335">
        <v>73098542884.070007</v>
      </c>
      <c r="D4790" s="335">
        <v>29306181164.98</v>
      </c>
      <c r="E4790" s="335">
        <v>28597186350.98</v>
      </c>
      <c r="F4790" s="336">
        <v>33446987295.929993</v>
      </c>
      <c r="G4790" s="319">
        <v>68.607798713447636</v>
      </c>
      <c r="H4790" s="319">
        <v>27.505781908888711</v>
      </c>
      <c r="I4790" s="319">
        <v>26.840343562669762</v>
      </c>
    </row>
    <row r="4791" spans="1:9" x14ac:dyDescent="0.2">
      <c r="A4791" s="30" t="s">
        <v>1530</v>
      </c>
      <c r="B4791" s="335">
        <v>34789633209</v>
      </c>
      <c r="C4791" s="335">
        <v>22388410143.48</v>
      </c>
      <c r="D4791" s="335">
        <v>9800078191.6399994</v>
      </c>
      <c r="E4791" s="335">
        <v>9311703425.6299992</v>
      </c>
      <c r="F4791" s="336">
        <v>12401223065.52</v>
      </c>
      <c r="G4791" s="319">
        <v>64.353682630054777</v>
      </c>
      <c r="H4791" s="319">
        <v>28.169535829152519</v>
      </c>
      <c r="I4791" s="319">
        <v>26.765741879742162</v>
      </c>
    </row>
    <row r="4792" spans="1:9" x14ac:dyDescent="0.2">
      <c r="A4792" s="30" t="s">
        <v>1531</v>
      </c>
      <c r="B4792" s="335">
        <v>21647080336</v>
      </c>
      <c r="C4792" s="335">
        <v>20662792743</v>
      </c>
      <c r="D4792" s="335">
        <v>6859308794.8999996</v>
      </c>
      <c r="E4792" s="335">
        <v>6772733679.8999996</v>
      </c>
      <c r="F4792" s="336">
        <v>984287593</v>
      </c>
      <c r="G4792" s="319">
        <v>95.453023790173276</v>
      </c>
      <c r="H4792" s="319">
        <v>31.686992834283899</v>
      </c>
      <c r="I4792" s="319">
        <v>31.287053841790662</v>
      </c>
    </row>
    <row r="4793" spans="1:9" x14ac:dyDescent="0.2">
      <c r="A4793" s="30" t="s">
        <v>1532</v>
      </c>
      <c r="B4793" s="335">
        <v>137661905788</v>
      </c>
      <c r="C4793" s="335">
        <v>124210999879.67999</v>
      </c>
      <c r="D4793" s="335">
        <v>28343122668.59</v>
      </c>
      <c r="E4793" s="335">
        <v>27755994245.16</v>
      </c>
      <c r="F4793" s="336">
        <v>13450905908.320007</v>
      </c>
      <c r="G4793" s="319">
        <v>90.22902826215811</v>
      </c>
      <c r="H4793" s="319">
        <v>20.588936718803346</v>
      </c>
      <c r="I4793" s="319">
        <v>20.162436431691106</v>
      </c>
    </row>
    <row r="4794" spans="1:9" x14ac:dyDescent="0.2">
      <c r="A4794" s="30" t="s">
        <v>1533</v>
      </c>
      <c r="B4794" s="335">
        <v>60868127309</v>
      </c>
      <c r="C4794" s="335">
        <v>50593594774</v>
      </c>
      <c r="D4794" s="335">
        <v>13712396522.68</v>
      </c>
      <c r="E4794" s="335">
        <v>13474628779.68</v>
      </c>
      <c r="F4794" s="336">
        <v>10274532535</v>
      </c>
      <c r="G4794" s="319">
        <v>83.120012083104129</v>
      </c>
      <c r="H4794" s="319">
        <v>22.528040747940796</v>
      </c>
      <c r="I4794" s="319">
        <v>22.137413085300611</v>
      </c>
    </row>
    <row r="4795" spans="1:9" x14ac:dyDescent="0.2">
      <c r="A4795" s="30" t="s">
        <v>1534</v>
      </c>
      <c r="B4795" s="335">
        <v>99388545070</v>
      </c>
      <c r="C4795" s="335">
        <v>90584504267.369995</v>
      </c>
      <c r="D4795" s="335">
        <v>16056706717.67</v>
      </c>
      <c r="E4795" s="335">
        <v>15589884091.699999</v>
      </c>
      <c r="F4795" s="336">
        <v>8804040802.6300049</v>
      </c>
      <c r="G4795" s="319">
        <v>91.141795267825614</v>
      </c>
      <c r="H4795" s="319">
        <v>16.155490259326321</v>
      </c>
      <c r="I4795" s="319">
        <v>15.685795662588623</v>
      </c>
    </row>
    <row r="4796" spans="1:9" x14ac:dyDescent="0.2">
      <c r="A4796" s="30" t="s">
        <v>1535</v>
      </c>
      <c r="B4796" s="335">
        <v>74321645432</v>
      </c>
      <c r="C4796" s="335">
        <v>23486711961</v>
      </c>
      <c r="D4796" s="335">
        <v>5739901451.0100002</v>
      </c>
      <c r="E4796" s="335">
        <v>5721783155.0100002</v>
      </c>
      <c r="F4796" s="336">
        <v>50834933471</v>
      </c>
      <c r="G4796" s="319">
        <v>31.601442385299421</v>
      </c>
      <c r="H4796" s="319">
        <v>7.7230548619401569</v>
      </c>
      <c r="I4796" s="319">
        <v>7.6986766395600066</v>
      </c>
    </row>
    <row r="4797" spans="1:9" x14ac:dyDescent="0.2">
      <c r="A4797" s="30" t="s">
        <v>1536</v>
      </c>
      <c r="B4797" s="335">
        <v>264294036333</v>
      </c>
      <c r="C4797" s="335">
        <v>233706528527.98001</v>
      </c>
      <c r="D4797" s="335">
        <v>59879927798.419998</v>
      </c>
      <c r="E4797" s="335">
        <v>59237481067.419998</v>
      </c>
      <c r="F4797" s="336">
        <v>30587507805.019989</v>
      </c>
      <c r="G4797" s="319">
        <v>88.426712827344716</v>
      </c>
      <c r="H4797" s="319">
        <v>22.656556549378081</v>
      </c>
      <c r="I4797" s="319">
        <v>22.4134762514214</v>
      </c>
    </row>
    <row r="4798" spans="1:9" x14ac:dyDescent="0.2">
      <c r="A4798" s="30" t="s">
        <v>1537</v>
      </c>
      <c r="B4798" s="335">
        <v>19006838934</v>
      </c>
      <c r="C4798" s="335">
        <v>18773824605</v>
      </c>
      <c r="D4798" s="335">
        <v>12089352170</v>
      </c>
      <c r="E4798" s="335">
        <v>11040522339</v>
      </c>
      <c r="F4798" s="336">
        <v>233014329</v>
      </c>
      <c r="G4798" s="319">
        <v>98.774050067930148</v>
      </c>
      <c r="H4798" s="319">
        <v>63.605274985385428</v>
      </c>
      <c r="I4798" s="319">
        <v>58.087104212002259</v>
      </c>
    </row>
    <row r="4799" spans="1:9" x14ac:dyDescent="0.2">
      <c r="A4799" s="30" t="s">
        <v>1538</v>
      </c>
      <c r="B4799" s="335">
        <v>78876456789</v>
      </c>
      <c r="C4799" s="335">
        <v>69499450519</v>
      </c>
      <c r="D4799" s="335">
        <v>5709474151.75</v>
      </c>
      <c r="E4799" s="335">
        <v>5696327608.75</v>
      </c>
      <c r="F4799" s="336">
        <v>9377006270</v>
      </c>
      <c r="G4799" s="319">
        <v>88.111780559458779</v>
      </c>
      <c r="H4799" s="319">
        <v>7.2385023163797024</v>
      </c>
      <c r="I4799" s="319">
        <v>7.2218350578146167</v>
      </c>
    </row>
    <row r="4800" spans="1:9" x14ac:dyDescent="0.2">
      <c r="A4800" s="30" t="s">
        <v>1539</v>
      </c>
      <c r="B4800" s="335">
        <v>104968730120</v>
      </c>
      <c r="C4800" s="335">
        <v>104840976488</v>
      </c>
      <c r="D4800" s="335">
        <v>1148388705</v>
      </c>
      <c r="E4800" s="335">
        <v>1139153878</v>
      </c>
      <c r="F4800" s="336">
        <v>127753632</v>
      </c>
      <c r="G4800" s="319">
        <v>99.878293629108455</v>
      </c>
      <c r="H4800" s="319">
        <v>1.0940293396777925</v>
      </c>
      <c r="I4800" s="319">
        <v>1.0852316463176435</v>
      </c>
    </row>
    <row r="4801" spans="1:9" x14ac:dyDescent="0.2">
      <c r="A4801" s="30" t="s">
        <v>1540</v>
      </c>
      <c r="B4801" s="335">
        <v>18092386173</v>
      </c>
      <c r="C4801" s="335">
        <v>17987071099</v>
      </c>
      <c r="D4801" s="335">
        <v>1110800653.71</v>
      </c>
      <c r="E4801" s="335">
        <v>1106176927.71</v>
      </c>
      <c r="F4801" s="336">
        <v>105315074</v>
      </c>
      <c r="G4801" s="319">
        <v>99.417903901713274</v>
      </c>
      <c r="H4801" s="319">
        <v>6.1396028312047237</v>
      </c>
      <c r="I4801" s="319">
        <v>6.1140466333887602</v>
      </c>
    </row>
    <row r="4802" spans="1:9" x14ac:dyDescent="0.2">
      <c r="A4802" s="30" t="s">
        <v>1541</v>
      </c>
      <c r="B4802" s="335">
        <v>23682476100</v>
      </c>
      <c r="C4802" s="335">
        <v>14760593672</v>
      </c>
      <c r="D4802" s="335">
        <v>9047613909.9699993</v>
      </c>
      <c r="E4802" s="335">
        <v>9009570407.9699993</v>
      </c>
      <c r="F4802" s="336">
        <v>8921882428</v>
      </c>
      <c r="G4802" s="319">
        <v>62.327070909616587</v>
      </c>
      <c r="H4802" s="319">
        <v>38.203834226481071</v>
      </c>
      <c r="I4802" s="319">
        <v>38.043194343052669</v>
      </c>
    </row>
    <row r="4803" spans="1:9" x14ac:dyDescent="0.2">
      <c r="A4803" s="30" t="s">
        <v>1542</v>
      </c>
      <c r="B4803" s="335">
        <v>63570000000</v>
      </c>
      <c r="C4803" s="335">
        <v>44845828181.620003</v>
      </c>
      <c r="D4803" s="335">
        <v>29786439077.740002</v>
      </c>
      <c r="E4803" s="335">
        <v>29786439077.740002</v>
      </c>
      <c r="F4803" s="336">
        <v>18724171818.379997</v>
      </c>
      <c r="G4803" s="319">
        <v>70.545584680855754</v>
      </c>
      <c r="H4803" s="319">
        <v>46.856125653201197</v>
      </c>
      <c r="I4803" s="319">
        <v>46.856125653201197</v>
      </c>
    </row>
    <row r="4804" spans="1:9" x14ac:dyDescent="0.2">
      <c r="A4804" s="30" t="s">
        <v>1543</v>
      </c>
      <c r="B4804" s="335">
        <v>2000000000</v>
      </c>
      <c r="C4804" s="335">
        <v>11186000</v>
      </c>
      <c r="D4804" s="335">
        <v>11186000</v>
      </c>
      <c r="E4804" s="335">
        <v>11186000</v>
      </c>
      <c r="F4804" s="336">
        <v>1988814000</v>
      </c>
      <c r="G4804" s="319">
        <v>0.55930000000000002</v>
      </c>
      <c r="H4804" s="319">
        <v>0.55930000000000002</v>
      </c>
      <c r="I4804" s="319">
        <v>0.55930000000000002</v>
      </c>
    </row>
    <row r="4805" spans="1:9" x14ac:dyDescent="0.2">
      <c r="A4805" s="30" t="s">
        <v>1544</v>
      </c>
      <c r="B4805" s="335">
        <v>22000000000</v>
      </c>
      <c r="C4805" s="335">
        <v>20289617557</v>
      </c>
      <c r="D4805" s="335">
        <v>9999239087.7600002</v>
      </c>
      <c r="E4805" s="335">
        <v>9996532506.7600002</v>
      </c>
      <c r="F4805" s="336">
        <v>1710382443</v>
      </c>
      <c r="G4805" s="319">
        <v>92.225534350000004</v>
      </c>
      <c r="H4805" s="319">
        <v>45.451086762545458</v>
      </c>
      <c r="I4805" s="319">
        <v>45.438784121636367</v>
      </c>
    </row>
    <row r="4806" spans="1:9" x14ac:dyDescent="0.2">
      <c r="A4806" s="334" t="s">
        <v>1545</v>
      </c>
      <c r="B4806" s="311">
        <v>9143216215722</v>
      </c>
      <c r="C4806" s="311">
        <v>7748802710653.9795</v>
      </c>
      <c r="D4806" s="311">
        <v>3523850175670.9199</v>
      </c>
      <c r="E4806" s="311">
        <v>3521538760206.3999</v>
      </c>
      <c r="F4806" s="316">
        <v>1394413505068.0205</v>
      </c>
      <c r="G4806" s="317">
        <v>84.74920124200618</v>
      </c>
      <c r="H4806" s="317">
        <v>38.540597668592454</v>
      </c>
      <c r="I4806" s="317">
        <v>38.515317554790201</v>
      </c>
    </row>
    <row r="4807" spans="1:9" x14ac:dyDescent="0.2">
      <c r="A4807" s="334" t="s">
        <v>109</v>
      </c>
      <c r="B4807" s="311">
        <v>129839105092</v>
      </c>
      <c r="C4807" s="311">
        <v>83355317720.470001</v>
      </c>
      <c r="D4807" s="311">
        <v>79643244702.640015</v>
      </c>
      <c r="E4807" s="311">
        <v>77897267903.12001</v>
      </c>
      <c r="F4807" s="316">
        <v>46483787371.529999</v>
      </c>
      <c r="G4807" s="317">
        <v>64.198931178250945</v>
      </c>
      <c r="H4807" s="317">
        <v>61.339951970715802</v>
      </c>
      <c r="I4807" s="317">
        <v>59.995228593053227</v>
      </c>
    </row>
    <row r="4808" spans="1:9" x14ac:dyDescent="0.2">
      <c r="A4808" s="334" t="s">
        <v>28</v>
      </c>
      <c r="B4808" s="311">
        <v>75086750000</v>
      </c>
      <c r="C4808" s="311">
        <v>55383484434.640007</v>
      </c>
      <c r="D4808" s="311">
        <v>55383278071.640007</v>
      </c>
      <c r="E4808" s="311">
        <v>54130683119.640007</v>
      </c>
      <c r="F4808" s="316">
        <v>19703265565.359993</v>
      </c>
      <c r="G4808" s="317">
        <v>73.759330953383923</v>
      </c>
      <c r="H4808" s="317">
        <v>73.75905612060717</v>
      </c>
      <c r="I4808" s="317">
        <v>72.09085906586715</v>
      </c>
    </row>
    <row r="4809" spans="1:9" x14ac:dyDescent="0.2">
      <c r="A4809" s="30" t="s">
        <v>110</v>
      </c>
      <c r="B4809" s="335">
        <v>46310619000</v>
      </c>
      <c r="C4809" s="335">
        <v>36801191787.510002</v>
      </c>
      <c r="D4809" s="335">
        <v>36801191787.510002</v>
      </c>
      <c r="E4809" s="335">
        <v>36801191787.510002</v>
      </c>
      <c r="F4809" s="336">
        <v>9509427212.4899979</v>
      </c>
      <c r="G4809" s="319">
        <v>79.465989835959661</v>
      </c>
      <c r="H4809" s="319">
        <v>79.465989835959661</v>
      </c>
      <c r="I4809" s="319">
        <v>79.465989835959661</v>
      </c>
    </row>
    <row r="4810" spans="1:9" x14ac:dyDescent="0.2">
      <c r="A4810" s="30" t="s">
        <v>111</v>
      </c>
      <c r="B4810" s="335">
        <v>16155620000</v>
      </c>
      <c r="C4810" s="335">
        <v>14079598440.690001</v>
      </c>
      <c r="D4810" s="335">
        <v>14079392077.690001</v>
      </c>
      <c r="E4810" s="335">
        <v>12826797125.690001</v>
      </c>
      <c r="F4810" s="336">
        <v>2076021559.3099995</v>
      </c>
      <c r="G4810" s="319">
        <v>87.149849035134537</v>
      </c>
      <c r="H4810" s="319">
        <v>87.148571690161063</v>
      </c>
      <c r="I4810" s="319">
        <v>79.395263850536224</v>
      </c>
    </row>
    <row r="4811" spans="1:9" x14ac:dyDescent="0.2">
      <c r="A4811" s="30" t="s">
        <v>112</v>
      </c>
      <c r="B4811" s="335">
        <v>5485571000</v>
      </c>
      <c r="C4811" s="335">
        <v>4502694206.4399996</v>
      </c>
      <c r="D4811" s="335">
        <v>4502694206.4399996</v>
      </c>
      <c r="E4811" s="335">
        <v>4502694206.4399996</v>
      </c>
      <c r="F4811" s="336">
        <v>982876793.56000042</v>
      </c>
      <c r="G4811" s="319">
        <v>82.082507116214515</v>
      </c>
      <c r="H4811" s="319">
        <v>82.082507116214515</v>
      </c>
      <c r="I4811" s="319">
        <v>82.082507116214515</v>
      </c>
    </row>
    <row r="4812" spans="1:9" x14ac:dyDescent="0.2">
      <c r="A4812" s="30" t="s">
        <v>216</v>
      </c>
      <c r="B4812" s="335">
        <v>7134940000</v>
      </c>
      <c r="C4812" s="335">
        <v>0</v>
      </c>
      <c r="D4812" s="335">
        <v>0</v>
      </c>
      <c r="E4812" s="335">
        <v>0</v>
      </c>
      <c r="F4812" s="336">
        <v>7134940000</v>
      </c>
      <c r="G4812" s="319">
        <v>0</v>
      </c>
      <c r="H4812" s="319">
        <v>0</v>
      </c>
      <c r="I4812" s="319">
        <v>0</v>
      </c>
    </row>
    <row r="4813" spans="1:9" x14ac:dyDescent="0.2">
      <c r="A4813" s="334" t="s">
        <v>29</v>
      </c>
      <c r="B4813" s="311">
        <v>27820367092</v>
      </c>
      <c r="C4813" s="311">
        <v>22175467819.110001</v>
      </c>
      <c r="D4813" s="311">
        <v>18494040173.279999</v>
      </c>
      <c r="E4813" s="311">
        <v>18000658325.759998</v>
      </c>
      <c r="F4813" s="316">
        <v>5644899272.8899994</v>
      </c>
      <c r="G4813" s="317">
        <v>79.709472365254157</v>
      </c>
      <c r="H4813" s="317">
        <v>66.476621649604795</v>
      </c>
      <c r="I4813" s="317">
        <v>64.703166087755363</v>
      </c>
    </row>
    <row r="4814" spans="1:9" x14ac:dyDescent="0.2">
      <c r="A4814" s="30" t="s">
        <v>113</v>
      </c>
      <c r="B4814" s="335">
        <v>27820367092</v>
      </c>
      <c r="C4814" s="335">
        <v>22175467819.110001</v>
      </c>
      <c r="D4814" s="335">
        <v>18494040173.279999</v>
      </c>
      <c r="E4814" s="335">
        <v>18000658325.759998</v>
      </c>
      <c r="F4814" s="336">
        <v>5644899272.8899994</v>
      </c>
      <c r="G4814" s="319">
        <v>79.709472365254157</v>
      </c>
      <c r="H4814" s="319">
        <v>66.476621649604795</v>
      </c>
      <c r="I4814" s="319">
        <v>64.703166087755363</v>
      </c>
    </row>
    <row r="4815" spans="1:9" x14ac:dyDescent="0.2">
      <c r="A4815" s="334" t="s">
        <v>30</v>
      </c>
      <c r="B4815" s="311">
        <v>10862976000</v>
      </c>
      <c r="C4815" s="311">
        <v>5796365466.7199993</v>
      </c>
      <c r="D4815" s="311">
        <v>5765926457.7199993</v>
      </c>
      <c r="E4815" s="311">
        <v>5765926457.7199993</v>
      </c>
      <c r="F4815" s="316">
        <v>5066610533.2800007</v>
      </c>
      <c r="G4815" s="317">
        <v>53.358908891265145</v>
      </c>
      <c r="H4815" s="317">
        <v>53.078700143680692</v>
      </c>
      <c r="I4815" s="317">
        <v>53.078700143680692</v>
      </c>
    </row>
    <row r="4816" spans="1:9" x14ac:dyDescent="0.2">
      <c r="A4816" s="30" t="s">
        <v>115</v>
      </c>
      <c r="B4816" s="335">
        <v>0</v>
      </c>
      <c r="C4816" s="335">
        <v>0</v>
      </c>
      <c r="D4816" s="335">
        <v>0</v>
      </c>
      <c r="E4816" s="335">
        <v>0</v>
      </c>
      <c r="F4816" s="336">
        <v>0</v>
      </c>
      <c r="G4816" s="319">
        <v>0</v>
      </c>
      <c r="H4816" s="319">
        <v>0</v>
      </c>
      <c r="I4816" s="319">
        <v>0</v>
      </c>
    </row>
    <row r="4817" spans="1:9" x14ac:dyDescent="0.2">
      <c r="A4817" s="30" t="s">
        <v>118</v>
      </c>
      <c r="B4817" s="335">
        <v>215720000</v>
      </c>
      <c r="C4817" s="335">
        <v>51838439.859999999</v>
      </c>
      <c r="D4817" s="335">
        <v>21399430.859999999</v>
      </c>
      <c r="E4817" s="335">
        <v>21399430.859999999</v>
      </c>
      <c r="F4817" s="336">
        <v>163881560.13999999</v>
      </c>
      <c r="G4817" s="319">
        <v>24.030428268125348</v>
      </c>
      <c r="H4817" s="319">
        <v>9.9200031800482105</v>
      </c>
      <c r="I4817" s="319">
        <v>9.9200031800482105</v>
      </c>
    </row>
    <row r="4818" spans="1:9" x14ac:dyDescent="0.2">
      <c r="A4818" s="30" t="s">
        <v>124</v>
      </c>
      <c r="B4818" s="335">
        <v>10647256000</v>
      </c>
      <c r="C4818" s="335">
        <v>5744527026.8599997</v>
      </c>
      <c r="D4818" s="335">
        <v>5744527026.8599997</v>
      </c>
      <c r="E4818" s="335">
        <v>5744527026.8599997</v>
      </c>
      <c r="F4818" s="336">
        <v>4902728973.1400003</v>
      </c>
      <c r="G4818" s="319">
        <v>53.953122070700651</v>
      </c>
      <c r="H4818" s="319">
        <v>53.953122070700651</v>
      </c>
      <c r="I4818" s="319">
        <v>53.953122070700651</v>
      </c>
    </row>
    <row r="4819" spans="1:9" x14ac:dyDescent="0.2">
      <c r="A4819" s="334" t="s">
        <v>127</v>
      </c>
      <c r="B4819" s="311">
        <v>16069012000</v>
      </c>
      <c r="C4819" s="311">
        <v>0</v>
      </c>
      <c r="D4819" s="311">
        <v>0</v>
      </c>
      <c r="E4819" s="311">
        <v>0</v>
      </c>
      <c r="F4819" s="316">
        <v>16069012000</v>
      </c>
      <c r="G4819" s="317">
        <v>0</v>
      </c>
      <c r="H4819" s="317">
        <v>0</v>
      </c>
      <c r="I4819" s="317">
        <v>0</v>
      </c>
    </row>
    <row r="4820" spans="1:9" x14ac:dyDescent="0.2">
      <c r="A4820" s="30" t="s">
        <v>130</v>
      </c>
      <c r="B4820" s="335">
        <v>16069012000</v>
      </c>
      <c r="C4820" s="335">
        <v>0</v>
      </c>
      <c r="D4820" s="335">
        <v>0</v>
      </c>
      <c r="E4820" s="335">
        <v>0</v>
      </c>
      <c r="F4820" s="336">
        <v>16069012000</v>
      </c>
      <c r="G4820" s="319">
        <v>0</v>
      </c>
      <c r="H4820" s="319">
        <v>0</v>
      </c>
      <c r="I4820" s="319">
        <v>0</v>
      </c>
    </row>
    <row r="4821" spans="1:9" x14ac:dyDescent="0.2">
      <c r="A4821" s="334" t="s">
        <v>330</v>
      </c>
      <c r="B4821" s="311">
        <v>1539512571000</v>
      </c>
      <c r="C4821" s="311">
        <v>1539512571000</v>
      </c>
      <c r="D4821" s="311">
        <v>1539512571000</v>
      </c>
      <c r="E4821" s="311">
        <v>1539512571000</v>
      </c>
      <c r="F4821" s="316">
        <v>0</v>
      </c>
      <c r="G4821" s="317">
        <v>100</v>
      </c>
      <c r="H4821" s="317">
        <v>100</v>
      </c>
      <c r="I4821" s="317">
        <v>100</v>
      </c>
    </row>
    <row r="4822" spans="1:9" x14ac:dyDescent="0.2">
      <c r="A4822" s="334" t="s">
        <v>41</v>
      </c>
      <c r="B4822" s="311">
        <v>1539512571000</v>
      </c>
      <c r="C4822" s="311">
        <v>1539512571000</v>
      </c>
      <c r="D4822" s="311">
        <v>1539512571000</v>
      </c>
      <c r="E4822" s="311">
        <v>1539512571000</v>
      </c>
      <c r="F4822" s="316">
        <v>0</v>
      </c>
      <c r="G4822" s="317">
        <v>100</v>
      </c>
      <c r="H4822" s="317">
        <v>100</v>
      </c>
      <c r="I4822" s="317">
        <v>100</v>
      </c>
    </row>
    <row r="4823" spans="1:9" x14ac:dyDescent="0.2">
      <c r="A4823" s="30" t="s">
        <v>1239</v>
      </c>
      <c r="B4823" s="335">
        <v>112491124000</v>
      </c>
      <c r="C4823" s="335">
        <v>112491124000</v>
      </c>
      <c r="D4823" s="335">
        <v>112491124000</v>
      </c>
      <c r="E4823" s="335">
        <v>112491124000</v>
      </c>
      <c r="F4823" s="336">
        <v>0</v>
      </c>
      <c r="G4823" s="319">
        <v>100</v>
      </c>
      <c r="H4823" s="319">
        <v>100</v>
      </c>
      <c r="I4823" s="319">
        <v>100</v>
      </c>
    </row>
    <row r="4824" spans="1:9" x14ac:dyDescent="0.2">
      <c r="A4824" s="30" t="s">
        <v>1546</v>
      </c>
      <c r="B4824" s="335">
        <v>1427021447000</v>
      </c>
      <c r="C4824" s="335">
        <v>1427021447000</v>
      </c>
      <c r="D4824" s="335">
        <v>1427021447000</v>
      </c>
      <c r="E4824" s="335">
        <v>1427021447000</v>
      </c>
      <c r="F4824" s="336">
        <v>0</v>
      </c>
      <c r="G4824" s="319">
        <v>100</v>
      </c>
      <c r="H4824" s="319">
        <v>100</v>
      </c>
      <c r="I4824" s="319">
        <v>100</v>
      </c>
    </row>
    <row r="4825" spans="1:9" x14ac:dyDescent="0.2">
      <c r="A4825" s="334" t="s">
        <v>131</v>
      </c>
      <c r="B4825" s="311">
        <v>7473864539630</v>
      </c>
      <c r="C4825" s="311">
        <v>6125934821933.5098</v>
      </c>
      <c r="D4825" s="311">
        <v>1904694359968.28</v>
      </c>
      <c r="E4825" s="311">
        <v>1904128921303.28</v>
      </c>
      <c r="F4825" s="316">
        <v>1347929717696.4902</v>
      </c>
      <c r="G4825" s="317">
        <v>81.964755842855823</v>
      </c>
      <c r="H4825" s="317">
        <v>25.484732160566743</v>
      </c>
      <c r="I4825" s="317">
        <v>25.477166614496138</v>
      </c>
    </row>
    <row r="4826" spans="1:9" x14ac:dyDescent="0.2">
      <c r="A4826" s="334" t="s">
        <v>1651</v>
      </c>
      <c r="B4826" s="311">
        <v>7473864539630</v>
      </c>
      <c r="C4826" s="311">
        <v>6125934821933.5098</v>
      </c>
      <c r="D4826" s="311">
        <v>1904694359968.28</v>
      </c>
      <c r="E4826" s="311">
        <v>1904128921303.28</v>
      </c>
      <c r="F4826" s="316">
        <v>1347929717696.4902</v>
      </c>
      <c r="G4826" s="317">
        <v>81.964755842855823</v>
      </c>
      <c r="H4826" s="317">
        <v>25.484732160566743</v>
      </c>
      <c r="I4826" s="317">
        <v>25.477166614496138</v>
      </c>
    </row>
    <row r="4827" spans="1:9" x14ac:dyDescent="0.2">
      <c r="A4827" s="30" t="s">
        <v>1392</v>
      </c>
      <c r="B4827" s="335">
        <v>93760668540</v>
      </c>
      <c r="C4827" s="335">
        <v>93760668540</v>
      </c>
      <c r="D4827" s="335">
        <v>55560720360.330002</v>
      </c>
      <c r="E4827" s="335">
        <v>55560720360.330002</v>
      </c>
      <c r="F4827" s="336">
        <v>0</v>
      </c>
      <c r="G4827" s="319">
        <v>100</v>
      </c>
      <c r="H4827" s="319">
        <v>59.258024953850231</v>
      </c>
      <c r="I4827" s="319">
        <v>59.258024953850231</v>
      </c>
    </row>
    <row r="4828" spans="1:9" x14ac:dyDescent="0.2">
      <c r="A4828" s="30" t="s">
        <v>1414</v>
      </c>
      <c r="B4828" s="335">
        <v>185800340558</v>
      </c>
      <c r="C4828" s="335">
        <v>185800340558</v>
      </c>
      <c r="D4828" s="335">
        <v>65349904177</v>
      </c>
      <c r="E4828" s="335">
        <v>65349904177</v>
      </c>
      <c r="F4828" s="336">
        <v>0</v>
      </c>
      <c r="G4828" s="319">
        <v>100</v>
      </c>
      <c r="H4828" s="319">
        <v>35.172112161226195</v>
      </c>
      <c r="I4828" s="319">
        <v>35.172112161226195</v>
      </c>
    </row>
    <row r="4829" spans="1:9" x14ac:dyDescent="0.2">
      <c r="A4829" s="30" t="s">
        <v>1415</v>
      </c>
      <c r="B4829" s="335">
        <v>346789396196</v>
      </c>
      <c r="C4829" s="335">
        <v>346789396196</v>
      </c>
      <c r="D4829" s="335">
        <v>116840067369</v>
      </c>
      <c r="E4829" s="335">
        <v>116840067369</v>
      </c>
      <c r="F4829" s="336">
        <v>0</v>
      </c>
      <c r="G4829" s="319">
        <v>100</v>
      </c>
      <c r="H4829" s="319">
        <v>33.691937715120851</v>
      </c>
      <c r="I4829" s="319">
        <v>33.691937715120851</v>
      </c>
    </row>
    <row r="4830" spans="1:9" x14ac:dyDescent="0.2">
      <c r="A4830" s="30" t="s">
        <v>1416</v>
      </c>
      <c r="B4830" s="335">
        <v>185507978705</v>
      </c>
      <c r="C4830" s="335">
        <v>185507978705</v>
      </c>
      <c r="D4830" s="335">
        <v>79269234399</v>
      </c>
      <c r="E4830" s="335">
        <v>79269234399</v>
      </c>
      <c r="F4830" s="336">
        <v>0</v>
      </c>
      <c r="G4830" s="319">
        <v>100</v>
      </c>
      <c r="H4830" s="319">
        <v>42.73090297914149</v>
      </c>
      <c r="I4830" s="319">
        <v>42.73090297914149</v>
      </c>
    </row>
    <row r="4831" spans="1:9" x14ac:dyDescent="0.2">
      <c r="A4831" s="30" t="s">
        <v>1417</v>
      </c>
      <c r="B4831" s="335">
        <v>140472038386</v>
      </c>
      <c r="C4831" s="335">
        <v>140472038386</v>
      </c>
      <c r="D4831" s="335">
        <v>38305679193</v>
      </c>
      <c r="E4831" s="335">
        <v>38305679193</v>
      </c>
      <c r="F4831" s="336">
        <v>0</v>
      </c>
      <c r="G4831" s="319">
        <v>100</v>
      </c>
      <c r="H4831" s="319">
        <v>27.269255599282094</v>
      </c>
      <c r="I4831" s="319">
        <v>27.269255599282094</v>
      </c>
    </row>
    <row r="4832" spans="1:9" x14ac:dyDescent="0.2">
      <c r="A4832" s="30" t="s">
        <v>1418</v>
      </c>
      <c r="B4832" s="335">
        <v>421921519786</v>
      </c>
      <c r="C4832" s="335">
        <v>421921519786</v>
      </c>
      <c r="D4832" s="335">
        <v>112290365804</v>
      </c>
      <c r="E4832" s="335">
        <v>112290365804</v>
      </c>
      <c r="F4832" s="336">
        <v>0</v>
      </c>
      <c r="G4832" s="319">
        <v>100</v>
      </c>
      <c r="H4832" s="319">
        <v>26.614040891053399</v>
      </c>
      <c r="I4832" s="319">
        <v>26.614040891053399</v>
      </c>
    </row>
    <row r="4833" spans="1:9" x14ac:dyDescent="0.2">
      <c r="A4833" s="30" t="s">
        <v>1543</v>
      </c>
      <c r="B4833" s="335">
        <v>600000000</v>
      </c>
      <c r="C4833" s="335">
        <v>469415557.49000001</v>
      </c>
      <c r="D4833" s="335">
        <v>278307248.49000001</v>
      </c>
      <c r="E4833" s="335">
        <v>278307248.49000001</v>
      </c>
      <c r="F4833" s="336">
        <v>130584442.50999999</v>
      </c>
      <c r="G4833" s="319">
        <v>78.235926248333328</v>
      </c>
      <c r="H4833" s="319">
        <v>46.384541415000001</v>
      </c>
      <c r="I4833" s="319">
        <v>46.384541415000001</v>
      </c>
    </row>
    <row r="4834" spans="1:9" x14ac:dyDescent="0.2">
      <c r="A4834" s="30" t="s">
        <v>1544</v>
      </c>
      <c r="B4834" s="335">
        <v>75942042325</v>
      </c>
      <c r="C4834" s="335">
        <v>51825774374.790001</v>
      </c>
      <c r="D4834" s="335">
        <v>24702520984.990002</v>
      </c>
      <c r="E4834" s="335">
        <v>24616590580.990002</v>
      </c>
      <c r="F4834" s="336">
        <v>24116267950.209999</v>
      </c>
      <c r="G4834" s="319">
        <v>68.243851216164927</v>
      </c>
      <c r="H4834" s="319">
        <v>32.52812306426209</v>
      </c>
      <c r="I4834" s="319">
        <v>32.414970452916378</v>
      </c>
    </row>
    <row r="4835" spans="1:9" x14ac:dyDescent="0.2">
      <c r="A4835" s="30" t="s">
        <v>1547</v>
      </c>
      <c r="B4835" s="335">
        <v>256267908309</v>
      </c>
      <c r="C4835" s="335">
        <v>256267908309</v>
      </c>
      <c r="D4835" s="335">
        <v>57521944628</v>
      </c>
      <c r="E4835" s="335">
        <v>57521944628</v>
      </c>
      <c r="F4835" s="336">
        <v>0</v>
      </c>
      <c r="G4835" s="319">
        <v>100</v>
      </c>
      <c r="H4835" s="319">
        <v>22.446019483111325</v>
      </c>
      <c r="I4835" s="319">
        <v>22.446019483111325</v>
      </c>
    </row>
    <row r="4836" spans="1:9" x14ac:dyDescent="0.2">
      <c r="A4836" s="30" t="s">
        <v>1548</v>
      </c>
      <c r="B4836" s="335">
        <v>3282994168</v>
      </c>
      <c r="C4836" s="335">
        <v>3282994168</v>
      </c>
      <c r="D4836" s="335">
        <v>0</v>
      </c>
      <c r="E4836" s="335">
        <v>0</v>
      </c>
      <c r="F4836" s="336">
        <v>0</v>
      </c>
      <c r="G4836" s="319">
        <v>100</v>
      </c>
      <c r="H4836" s="319">
        <v>0</v>
      </c>
      <c r="I4836" s="319">
        <v>0</v>
      </c>
    </row>
    <row r="4837" spans="1:9" x14ac:dyDescent="0.2">
      <c r="A4837" s="30" t="s">
        <v>1549</v>
      </c>
      <c r="B4837" s="335">
        <v>397887950228</v>
      </c>
      <c r="C4837" s="335">
        <v>397887950228</v>
      </c>
      <c r="D4837" s="335">
        <v>69934236737</v>
      </c>
      <c r="E4837" s="335">
        <v>69934236737</v>
      </c>
      <c r="F4837" s="336">
        <v>0</v>
      </c>
      <c r="G4837" s="319">
        <v>100</v>
      </c>
      <c r="H4837" s="319">
        <v>17.576364576239591</v>
      </c>
      <c r="I4837" s="319">
        <v>17.576364576239591</v>
      </c>
    </row>
    <row r="4838" spans="1:9" x14ac:dyDescent="0.2">
      <c r="A4838" s="30" t="s">
        <v>1550</v>
      </c>
      <c r="B4838" s="335">
        <v>226206278281</v>
      </c>
      <c r="C4838" s="335">
        <v>226206278281</v>
      </c>
      <c r="D4838" s="335">
        <v>50352348445</v>
      </c>
      <c r="E4838" s="335">
        <v>50352348445</v>
      </c>
      <c r="F4838" s="336">
        <v>0</v>
      </c>
      <c r="G4838" s="319">
        <v>100</v>
      </c>
      <c r="H4838" s="319">
        <v>22.259483170688505</v>
      </c>
      <c r="I4838" s="319">
        <v>22.259483170688505</v>
      </c>
    </row>
    <row r="4839" spans="1:9" x14ac:dyDescent="0.2">
      <c r="A4839" s="30" t="s">
        <v>1551</v>
      </c>
      <c r="B4839" s="335">
        <v>328067493851</v>
      </c>
      <c r="C4839" s="335">
        <v>328067493851</v>
      </c>
      <c r="D4839" s="335">
        <v>86548107920</v>
      </c>
      <c r="E4839" s="335">
        <v>86548107920</v>
      </c>
      <c r="F4839" s="336">
        <v>0</v>
      </c>
      <c r="G4839" s="319">
        <v>100</v>
      </c>
      <c r="H4839" s="319">
        <v>26.381189707050943</v>
      </c>
      <c r="I4839" s="319">
        <v>26.381189707050943</v>
      </c>
    </row>
    <row r="4840" spans="1:9" x14ac:dyDescent="0.2">
      <c r="A4840" s="30" t="s">
        <v>1552</v>
      </c>
      <c r="B4840" s="335">
        <v>317949718406</v>
      </c>
      <c r="C4840" s="335">
        <v>317949718406</v>
      </c>
      <c r="D4840" s="335">
        <v>100987624227</v>
      </c>
      <c r="E4840" s="335">
        <v>100987624227</v>
      </c>
      <c r="F4840" s="336">
        <v>0</v>
      </c>
      <c r="G4840" s="319">
        <v>100</v>
      </c>
      <c r="H4840" s="319">
        <v>31.762136709316323</v>
      </c>
      <c r="I4840" s="319">
        <v>31.762136709316323</v>
      </c>
    </row>
    <row r="4841" spans="1:9" x14ac:dyDescent="0.2">
      <c r="A4841" s="30" t="s">
        <v>1553</v>
      </c>
      <c r="B4841" s="335">
        <v>228384125855</v>
      </c>
      <c r="C4841" s="335">
        <v>228384125855</v>
      </c>
      <c r="D4841" s="335">
        <v>84858091190</v>
      </c>
      <c r="E4841" s="335">
        <v>84858091190</v>
      </c>
      <c r="F4841" s="336">
        <v>0</v>
      </c>
      <c r="G4841" s="319">
        <v>100</v>
      </c>
      <c r="H4841" s="319">
        <v>37.155862244066824</v>
      </c>
      <c r="I4841" s="319">
        <v>37.155862244066824</v>
      </c>
    </row>
    <row r="4842" spans="1:9" x14ac:dyDescent="0.2">
      <c r="A4842" s="30" t="s">
        <v>1554</v>
      </c>
      <c r="B4842" s="335">
        <v>246689655363</v>
      </c>
      <c r="C4842" s="335">
        <v>246689655363</v>
      </c>
      <c r="D4842" s="335">
        <v>94671479066</v>
      </c>
      <c r="E4842" s="335">
        <v>94671479066</v>
      </c>
      <c r="F4842" s="336">
        <v>0</v>
      </c>
      <c r="G4842" s="319">
        <v>100</v>
      </c>
      <c r="H4842" s="319">
        <v>38.376752736831378</v>
      </c>
      <c r="I4842" s="319">
        <v>38.376752736831378</v>
      </c>
    </row>
    <row r="4843" spans="1:9" x14ac:dyDescent="0.2">
      <c r="A4843" s="30" t="s">
        <v>1555</v>
      </c>
      <c r="B4843" s="335">
        <v>275641067434</v>
      </c>
      <c r="C4843" s="335">
        <v>275641067434</v>
      </c>
      <c r="D4843" s="335">
        <v>114358244778</v>
      </c>
      <c r="E4843" s="335">
        <v>114358244778</v>
      </c>
      <c r="F4843" s="336">
        <v>0</v>
      </c>
      <c r="G4843" s="319">
        <v>100</v>
      </c>
      <c r="H4843" s="319">
        <v>41.488101117364209</v>
      </c>
      <c r="I4843" s="319">
        <v>41.488101117364209</v>
      </c>
    </row>
    <row r="4844" spans="1:9" x14ac:dyDescent="0.2">
      <c r="A4844" s="30" t="s">
        <v>1556</v>
      </c>
      <c r="B4844" s="335">
        <v>13679792000</v>
      </c>
      <c r="C4844" s="335">
        <v>9727231612.0799999</v>
      </c>
      <c r="D4844" s="335">
        <v>6639275742.79</v>
      </c>
      <c r="E4844" s="335">
        <v>6533151633.79</v>
      </c>
      <c r="F4844" s="336">
        <v>3952560387.9200001</v>
      </c>
      <c r="G4844" s="319">
        <v>71.106575392959186</v>
      </c>
      <c r="H4844" s="319">
        <v>48.533455353634032</v>
      </c>
      <c r="I4844" s="319">
        <v>47.757682527555971</v>
      </c>
    </row>
    <row r="4845" spans="1:9" x14ac:dyDescent="0.2">
      <c r="A4845" s="30" t="s">
        <v>1557</v>
      </c>
      <c r="B4845" s="335">
        <v>292585368653</v>
      </c>
      <c r="C4845" s="335">
        <v>292585368653</v>
      </c>
      <c r="D4845" s="335">
        <v>89931504581</v>
      </c>
      <c r="E4845" s="335">
        <v>89931504581</v>
      </c>
      <c r="F4845" s="336">
        <v>0</v>
      </c>
      <c r="G4845" s="319">
        <v>100</v>
      </c>
      <c r="H4845" s="319">
        <v>30.736842718767953</v>
      </c>
      <c r="I4845" s="319">
        <v>30.736842718767953</v>
      </c>
    </row>
    <row r="4846" spans="1:9" x14ac:dyDescent="0.2">
      <c r="A4846" s="30" t="s">
        <v>1558</v>
      </c>
      <c r="B4846" s="335">
        <v>336575102189</v>
      </c>
      <c r="C4846" s="335">
        <v>336575102189</v>
      </c>
      <c r="D4846" s="335">
        <v>89039101598</v>
      </c>
      <c r="E4846" s="335">
        <v>89039101598</v>
      </c>
      <c r="F4846" s="336">
        <v>0</v>
      </c>
      <c r="G4846" s="319">
        <v>100</v>
      </c>
      <c r="H4846" s="319">
        <v>26.454452815705032</v>
      </c>
      <c r="I4846" s="319">
        <v>26.454452815705032</v>
      </c>
    </row>
    <row r="4847" spans="1:9" x14ac:dyDescent="0.2">
      <c r="A4847" s="30" t="s">
        <v>1559</v>
      </c>
      <c r="B4847" s="335">
        <v>171805480513</v>
      </c>
      <c r="C4847" s="335">
        <v>39466236397</v>
      </c>
      <c r="D4847" s="335">
        <v>39466236397</v>
      </c>
      <c r="E4847" s="335">
        <v>39466236397</v>
      </c>
      <c r="F4847" s="336">
        <v>132339244116</v>
      </c>
      <c r="G4847" s="319">
        <v>22.971465333443604</v>
      </c>
      <c r="H4847" s="319">
        <v>22.971465333443604</v>
      </c>
      <c r="I4847" s="319">
        <v>22.971465333443604</v>
      </c>
    </row>
    <row r="4848" spans="1:9" x14ac:dyDescent="0.2">
      <c r="A4848" s="30" t="s">
        <v>1560</v>
      </c>
      <c r="B4848" s="335">
        <v>82951548959</v>
      </c>
      <c r="C4848" s="335">
        <v>82951548959</v>
      </c>
      <c r="D4848" s="335">
        <v>20567796812</v>
      </c>
      <c r="E4848" s="335">
        <v>20567796812</v>
      </c>
      <c r="F4848" s="336">
        <v>0</v>
      </c>
      <c r="G4848" s="319">
        <v>100</v>
      </c>
      <c r="H4848" s="319">
        <v>24.7949520775868</v>
      </c>
      <c r="I4848" s="319">
        <v>24.7949520775868</v>
      </c>
    </row>
    <row r="4849" spans="1:9" x14ac:dyDescent="0.2">
      <c r="A4849" s="30" t="s">
        <v>1561</v>
      </c>
      <c r="B4849" s="335">
        <v>221019698527</v>
      </c>
      <c r="C4849" s="335">
        <v>221019698527</v>
      </c>
      <c r="D4849" s="335">
        <v>67111310590</v>
      </c>
      <c r="E4849" s="335">
        <v>67111310590</v>
      </c>
      <c r="F4849" s="336">
        <v>0</v>
      </c>
      <c r="G4849" s="319">
        <v>100</v>
      </c>
      <c r="H4849" s="319">
        <v>30.364402375565458</v>
      </c>
      <c r="I4849" s="319">
        <v>30.364402375565458</v>
      </c>
    </row>
    <row r="4850" spans="1:9" x14ac:dyDescent="0.2">
      <c r="A4850" s="30" t="s">
        <v>1562</v>
      </c>
      <c r="B4850" s="335">
        <v>287710998062</v>
      </c>
      <c r="C4850" s="335">
        <v>287710998062</v>
      </c>
      <c r="D4850" s="335">
        <v>125576980029</v>
      </c>
      <c r="E4850" s="335">
        <v>125576980029</v>
      </c>
      <c r="F4850" s="336">
        <v>0</v>
      </c>
      <c r="G4850" s="319">
        <v>100</v>
      </c>
      <c r="H4850" s="319">
        <v>43.646916827954875</v>
      </c>
      <c r="I4850" s="319">
        <v>43.646916827954875</v>
      </c>
    </row>
    <row r="4851" spans="1:9" x14ac:dyDescent="0.2">
      <c r="A4851" s="30" t="s">
        <v>1563</v>
      </c>
      <c r="B4851" s="335">
        <v>426796535893</v>
      </c>
      <c r="C4851" s="335">
        <v>426796535893</v>
      </c>
      <c r="D4851" s="335">
        <v>127100210623</v>
      </c>
      <c r="E4851" s="335">
        <v>127100210623</v>
      </c>
      <c r="F4851" s="336">
        <v>0</v>
      </c>
      <c r="G4851" s="319">
        <v>100</v>
      </c>
      <c r="H4851" s="319">
        <v>29.780047384186041</v>
      </c>
      <c r="I4851" s="319">
        <v>29.780047384186041</v>
      </c>
    </row>
    <row r="4852" spans="1:9" x14ac:dyDescent="0.2">
      <c r="A4852" s="30" t="s">
        <v>1564</v>
      </c>
      <c r="B4852" s="335">
        <v>61846862223</v>
      </c>
      <c r="C4852" s="335">
        <v>61846862223</v>
      </c>
      <c r="D4852" s="335">
        <v>14484696692</v>
      </c>
      <c r="E4852" s="335">
        <v>14484696692</v>
      </c>
      <c r="F4852" s="336">
        <v>0</v>
      </c>
      <c r="G4852" s="319">
        <v>100</v>
      </c>
      <c r="H4852" s="319">
        <v>23.420261224850531</v>
      </c>
      <c r="I4852" s="319">
        <v>23.420261224850531</v>
      </c>
    </row>
    <row r="4853" spans="1:9" x14ac:dyDescent="0.2">
      <c r="A4853" s="30" t="s">
        <v>1565</v>
      </c>
      <c r="B4853" s="335">
        <v>2576582587</v>
      </c>
      <c r="C4853" s="335">
        <v>196111282.91999999</v>
      </c>
      <c r="D4853" s="335">
        <v>196111282.91999999</v>
      </c>
      <c r="E4853" s="335">
        <v>196111282.91999999</v>
      </c>
      <c r="F4853" s="336">
        <v>2380471304.0799999</v>
      </c>
      <c r="G4853" s="319">
        <v>7.6112942744186913</v>
      </c>
      <c r="H4853" s="319">
        <v>7.6112942744186913</v>
      </c>
      <c r="I4853" s="319">
        <v>7.6112942744186913</v>
      </c>
    </row>
    <row r="4854" spans="1:9" x14ac:dyDescent="0.2">
      <c r="A4854" s="30" t="s">
        <v>1566</v>
      </c>
      <c r="B4854" s="335">
        <v>340140614334</v>
      </c>
      <c r="C4854" s="335">
        <v>340140614334</v>
      </c>
      <c r="D4854" s="335">
        <v>34020083601</v>
      </c>
      <c r="E4854" s="335">
        <v>34020083601</v>
      </c>
      <c r="F4854" s="336">
        <v>0</v>
      </c>
      <c r="G4854" s="319">
        <v>100</v>
      </c>
      <c r="H4854" s="319">
        <v>10.001770493538913</v>
      </c>
      <c r="I4854" s="319">
        <v>10.001770493538913</v>
      </c>
    </row>
    <row r="4855" spans="1:9" x14ac:dyDescent="0.2">
      <c r="A4855" s="30" t="s">
        <v>1567</v>
      </c>
      <c r="B4855" s="335">
        <v>166529436860</v>
      </c>
      <c r="C4855" s="335">
        <v>166529436860</v>
      </c>
      <c r="D4855" s="335">
        <v>25380894495</v>
      </c>
      <c r="E4855" s="335">
        <v>25380894495</v>
      </c>
      <c r="F4855" s="336">
        <v>0</v>
      </c>
      <c r="G4855" s="319">
        <v>100</v>
      </c>
      <c r="H4855" s="319">
        <v>15.241085884616016</v>
      </c>
      <c r="I4855" s="319">
        <v>15.241085884616016</v>
      </c>
    </row>
    <row r="4856" spans="1:9" x14ac:dyDescent="0.2">
      <c r="A4856" s="30" t="s">
        <v>1568</v>
      </c>
      <c r="B4856" s="335">
        <v>2634524599</v>
      </c>
      <c r="C4856" s="335">
        <v>2117217179.6400001</v>
      </c>
      <c r="D4856" s="335">
        <v>1649130615.04</v>
      </c>
      <c r="E4856" s="335">
        <v>1647980196.04</v>
      </c>
      <c r="F4856" s="336">
        <v>517307419.3599999</v>
      </c>
      <c r="G4856" s="319">
        <v>80.364297241469799</v>
      </c>
      <c r="H4856" s="319">
        <v>62.59689568531526</v>
      </c>
      <c r="I4856" s="319">
        <v>62.553228641916355</v>
      </c>
    </row>
    <row r="4857" spans="1:9" x14ac:dyDescent="0.2">
      <c r="A4857" s="30" t="s">
        <v>1569</v>
      </c>
      <c r="B4857" s="335">
        <v>1400000000</v>
      </c>
      <c r="C4857" s="335">
        <v>1399942551.77</v>
      </c>
      <c r="D4857" s="335">
        <v>941856352.19000006</v>
      </c>
      <c r="E4857" s="335">
        <v>941856352.19000006</v>
      </c>
      <c r="F4857" s="336">
        <v>57448.230000019073</v>
      </c>
      <c r="G4857" s="319">
        <v>99.995896555000002</v>
      </c>
      <c r="H4857" s="319">
        <v>67.275453727857155</v>
      </c>
      <c r="I4857" s="319">
        <v>67.275453727857155</v>
      </c>
    </row>
    <row r="4858" spans="1:9" x14ac:dyDescent="0.2">
      <c r="A4858" s="30" t="s">
        <v>1570</v>
      </c>
      <c r="B4858" s="335">
        <v>132057209397</v>
      </c>
      <c r="C4858" s="335">
        <v>129601887595.75</v>
      </c>
      <c r="D4858" s="335">
        <v>92427977371.630005</v>
      </c>
      <c r="E4858" s="335">
        <v>92083622223.630005</v>
      </c>
      <c r="F4858" s="336">
        <v>2455321801.25</v>
      </c>
      <c r="G4858" s="319">
        <v>98.140713549482456</v>
      </c>
      <c r="H4858" s="319">
        <v>69.990860622964007</v>
      </c>
      <c r="I4858" s="319">
        <v>69.730098526314848</v>
      </c>
    </row>
    <row r="4859" spans="1:9" x14ac:dyDescent="0.2">
      <c r="A4859" s="30" t="s">
        <v>1571</v>
      </c>
      <c r="B4859" s="335">
        <v>2000000000</v>
      </c>
      <c r="C4859" s="335">
        <v>1445524271.4400001</v>
      </c>
      <c r="D4859" s="335">
        <v>1190090970.8699999</v>
      </c>
      <c r="E4859" s="335">
        <v>1187097348.8699999</v>
      </c>
      <c r="F4859" s="336">
        <v>554475728.55999994</v>
      </c>
      <c r="G4859" s="319">
        <v>72.276213572000003</v>
      </c>
      <c r="H4859" s="319">
        <v>59.504548543499993</v>
      </c>
      <c r="I4859" s="319">
        <v>59.354867443499991</v>
      </c>
    </row>
    <row r="4860" spans="1:9" x14ac:dyDescent="0.2">
      <c r="A4860" s="30" t="s">
        <v>1572</v>
      </c>
      <c r="B4860" s="335">
        <v>800000000</v>
      </c>
      <c r="C4860" s="335">
        <v>35165990.210000001</v>
      </c>
      <c r="D4860" s="335">
        <v>27947390.210000001</v>
      </c>
      <c r="E4860" s="335">
        <v>27947390.210000001</v>
      </c>
      <c r="F4860" s="336">
        <v>764834009.78999996</v>
      </c>
      <c r="G4860" s="319">
        <v>4.3957487762500005</v>
      </c>
      <c r="H4860" s="319">
        <v>3.4934237762500002</v>
      </c>
      <c r="I4860" s="319">
        <v>3.4934237762500002</v>
      </c>
    </row>
    <row r="4861" spans="1:9" x14ac:dyDescent="0.2">
      <c r="A4861" s="30" t="s">
        <v>1573</v>
      </c>
      <c r="B4861" s="335">
        <v>3304000000</v>
      </c>
      <c r="C4861" s="335">
        <v>2628640619.6700001</v>
      </c>
      <c r="D4861" s="335">
        <v>2117886844.8</v>
      </c>
      <c r="E4861" s="335">
        <v>2114254568.8</v>
      </c>
      <c r="F4861" s="336">
        <v>675359380.32999992</v>
      </c>
      <c r="G4861" s="319">
        <v>79.559340789043588</v>
      </c>
      <c r="H4861" s="319">
        <v>64.100691428571437</v>
      </c>
      <c r="I4861" s="319">
        <v>63.990755714285704</v>
      </c>
    </row>
    <row r="4862" spans="1:9" x14ac:dyDescent="0.2">
      <c r="A4862" s="30" t="s">
        <v>1574</v>
      </c>
      <c r="B4862" s="335">
        <v>1200000000</v>
      </c>
      <c r="C4862" s="335">
        <v>693497437.22000003</v>
      </c>
      <c r="D4862" s="335">
        <v>546752050.35000002</v>
      </c>
      <c r="E4862" s="335">
        <v>545849363.35000002</v>
      </c>
      <c r="F4862" s="336">
        <v>506502562.77999997</v>
      </c>
      <c r="G4862" s="319">
        <v>57.791453101666669</v>
      </c>
      <c r="H4862" s="319">
        <v>45.562670862500006</v>
      </c>
      <c r="I4862" s="319">
        <v>45.487446945833341</v>
      </c>
    </row>
    <row r="4863" spans="1:9" x14ac:dyDescent="0.2">
      <c r="A4863" s="30" t="s">
        <v>1575</v>
      </c>
      <c r="B4863" s="335">
        <v>5400000000</v>
      </c>
      <c r="C4863" s="335">
        <v>4070411581.0900002</v>
      </c>
      <c r="D4863" s="335">
        <v>3605615431.23</v>
      </c>
      <c r="E4863" s="335">
        <v>3585265431.23</v>
      </c>
      <c r="F4863" s="336">
        <v>1329588418.9099998</v>
      </c>
      <c r="G4863" s="319">
        <v>75.377992242407416</v>
      </c>
      <c r="H4863" s="319">
        <v>66.770656133888878</v>
      </c>
      <c r="I4863" s="319">
        <v>66.393804282037038</v>
      </c>
    </row>
    <row r="4864" spans="1:9" x14ac:dyDescent="0.2">
      <c r="A4864" s="30" t="s">
        <v>1576</v>
      </c>
      <c r="B4864" s="335">
        <v>1500000000</v>
      </c>
      <c r="C4864" s="335">
        <v>1231732166.4400001</v>
      </c>
      <c r="D4864" s="335">
        <v>841023971.44000006</v>
      </c>
      <c r="E4864" s="335">
        <v>841023971.44000006</v>
      </c>
      <c r="F4864" s="336">
        <v>268267833.55999994</v>
      </c>
      <c r="G4864" s="319">
        <v>82.115477762666671</v>
      </c>
      <c r="H4864" s="319">
        <v>56.068264762666672</v>
      </c>
      <c r="I4864" s="319">
        <v>56.068264762666672</v>
      </c>
    </row>
    <row r="4865" spans="1:9" x14ac:dyDescent="0.2">
      <c r="A4865" s="30" t="s">
        <v>1475</v>
      </c>
      <c r="B4865" s="335">
        <v>1172919608443</v>
      </c>
      <c r="C4865" s="335">
        <v>10000000000</v>
      </c>
      <c r="D4865" s="335">
        <v>10000000000</v>
      </c>
      <c r="E4865" s="335">
        <v>10000000000</v>
      </c>
      <c r="F4865" s="336">
        <v>1162919608443</v>
      </c>
      <c r="G4865" s="319">
        <v>0.85257335012708724</v>
      </c>
      <c r="H4865" s="319">
        <v>0.85257335012708724</v>
      </c>
      <c r="I4865" s="319">
        <v>0.85257335012708724</v>
      </c>
    </row>
    <row r="4866" spans="1:9" x14ac:dyDescent="0.2">
      <c r="A4866" s="30" t="s">
        <v>1751</v>
      </c>
      <c r="B4866" s="335">
        <v>15260000000</v>
      </c>
      <c r="C4866" s="335">
        <v>240733550</v>
      </c>
      <c r="D4866" s="335">
        <v>3000000</v>
      </c>
      <c r="E4866" s="335">
        <v>3000000</v>
      </c>
      <c r="F4866" s="336">
        <v>15019266450</v>
      </c>
      <c r="G4866" s="319">
        <v>1.5775461992136304</v>
      </c>
      <c r="H4866" s="319">
        <v>1.9659239842726082E-2</v>
      </c>
      <c r="I4866" s="319">
        <v>1.9659239842726082E-2</v>
      </c>
    </row>
    <row r="4867" spans="1:9" x14ac:dyDescent="0.2">
      <c r="A4867" s="334" t="s">
        <v>1577</v>
      </c>
      <c r="B4867" s="311">
        <v>34710528123</v>
      </c>
      <c r="C4867" s="311">
        <v>30842000123.590004</v>
      </c>
      <c r="D4867" s="311">
        <v>26553361433.780003</v>
      </c>
      <c r="E4867" s="311">
        <v>26553361433.780003</v>
      </c>
      <c r="F4867" s="316">
        <v>3868527999.409996</v>
      </c>
      <c r="G4867" s="317">
        <v>88.854885798045174</v>
      </c>
      <c r="H4867" s="317">
        <v>76.499445181835569</v>
      </c>
      <c r="I4867" s="317">
        <v>76.499445181835569</v>
      </c>
    </row>
    <row r="4868" spans="1:9" x14ac:dyDescent="0.2">
      <c r="A4868" s="334" t="s">
        <v>109</v>
      </c>
      <c r="B4868" s="311">
        <v>17097628000</v>
      </c>
      <c r="C4868" s="311">
        <v>15368091028.940001</v>
      </c>
      <c r="D4868" s="311">
        <v>14337522670.190001</v>
      </c>
      <c r="E4868" s="311">
        <v>14337522670.190001</v>
      </c>
      <c r="F4868" s="316">
        <v>1729536971.0599995</v>
      </c>
      <c r="G4868" s="317">
        <v>89.884345529917951</v>
      </c>
      <c r="H4868" s="317">
        <v>83.856793879186057</v>
      </c>
      <c r="I4868" s="317">
        <v>83.856793879186057</v>
      </c>
    </row>
    <row r="4869" spans="1:9" x14ac:dyDescent="0.2">
      <c r="A4869" s="334" t="s">
        <v>28</v>
      </c>
      <c r="B4869" s="311">
        <v>14609423886</v>
      </c>
      <c r="C4869" s="311">
        <v>13070123011</v>
      </c>
      <c r="D4869" s="311">
        <v>12321937759</v>
      </c>
      <c r="E4869" s="311">
        <v>12321937759</v>
      </c>
      <c r="F4869" s="316">
        <v>1539300875</v>
      </c>
      <c r="G4869" s="317">
        <v>89.463644240789748</v>
      </c>
      <c r="H4869" s="317">
        <v>84.342393342477635</v>
      </c>
      <c r="I4869" s="317">
        <v>84.342393342477635</v>
      </c>
    </row>
    <row r="4870" spans="1:9" x14ac:dyDescent="0.2">
      <c r="A4870" s="30" t="s">
        <v>110</v>
      </c>
      <c r="B4870" s="335">
        <v>10229047000</v>
      </c>
      <c r="C4870" s="335">
        <v>9229635149</v>
      </c>
      <c r="D4870" s="335">
        <v>8481449897</v>
      </c>
      <c r="E4870" s="335">
        <v>8481449897</v>
      </c>
      <c r="F4870" s="336">
        <v>999411851</v>
      </c>
      <c r="G4870" s="319">
        <v>90.229668013061243</v>
      </c>
      <c r="H4870" s="319">
        <v>82.915347803172665</v>
      </c>
      <c r="I4870" s="319">
        <v>82.915347803172665</v>
      </c>
    </row>
    <row r="4871" spans="1:9" x14ac:dyDescent="0.2">
      <c r="A4871" s="30" t="s">
        <v>111</v>
      </c>
      <c r="B4871" s="335">
        <v>3655438000</v>
      </c>
      <c r="C4871" s="335">
        <v>3229588121</v>
      </c>
      <c r="D4871" s="335">
        <v>3229588121</v>
      </c>
      <c r="E4871" s="335">
        <v>3229588121</v>
      </c>
      <c r="F4871" s="336">
        <v>425849879</v>
      </c>
      <c r="G4871" s="319">
        <v>88.350236579036491</v>
      </c>
      <c r="H4871" s="319">
        <v>88.350236579036491</v>
      </c>
      <c r="I4871" s="319">
        <v>88.350236579036491</v>
      </c>
    </row>
    <row r="4872" spans="1:9" x14ac:dyDescent="0.2">
      <c r="A4872" s="30" t="s">
        <v>112</v>
      </c>
      <c r="B4872" s="335">
        <v>724938886</v>
      </c>
      <c r="C4872" s="335">
        <v>610899741</v>
      </c>
      <c r="D4872" s="335">
        <v>610899741</v>
      </c>
      <c r="E4872" s="335">
        <v>610899741</v>
      </c>
      <c r="F4872" s="336">
        <v>114039145</v>
      </c>
      <c r="G4872" s="319">
        <v>84.269136722788517</v>
      </c>
      <c r="H4872" s="319">
        <v>84.269136722788517</v>
      </c>
      <c r="I4872" s="319">
        <v>84.269136722788517</v>
      </c>
    </row>
    <row r="4873" spans="1:9" x14ac:dyDescent="0.2">
      <c r="A4873" s="334" t="s">
        <v>29</v>
      </c>
      <c r="B4873" s="311">
        <v>2331660529</v>
      </c>
      <c r="C4873" s="311">
        <v>2188887201.9400001</v>
      </c>
      <c r="D4873" s="311">
        <v>1906504095.1900001</v>
      </c>
      <c r="E4873" s="311">
        <v>1906504095.1900001</v>
      </c>
      <c r="F4873" s="316">
        <v>142773327.05999994</v>
      </c>
      <c r="G4873" s="317">
        <v>93.876753271573705</v>
      </c>
      <c r="H4873" s="317">
        <v>81.765937685948614</v>
      </c>
      <c r="I4873" s="317">
        <v>81.765937685948614</v>
      </c>
    </row>
    <row r="4874" spans="1:9" x14ac:dyDescent="0.2">
      <c r="A4874" s="30" t="s">
        <v>113</v>
      </c>
      <c r="B4874" s="335">
        <v>2331660529</v>
      </c>
      <c r="C4874" s="335">
        <v>2188887201.9400001</v>
      </c>
      <c r="D4874" s="335">
        <v>1906504095.1900001</v>
      </c>
      <c r="E4874" s="335">
        <v>1906504095.1900001</v>
      </c>
      <c r="F4874" s="336">
        <v>142773327.05999994</v>
      </c>
      <c r="G4874" s="319">
        <v>93.876753271573705</v>
      </c>
      <c r="H4874" s="319">
        <v>81.765937685948614</v>
      </c>
      <c r="I4874" s="319">
        <v>81.765937685948614</v>
      </c>
    </row>
    <row r="4875" spans="1:9" x14ac:dyDescent="0.2">
      <c r="A4875" s="334" t="s">
        <v>30</v>
      </c>
      <c r="B4875" s="311">
        <v>91221054</v>
      </c>
      <c r="C4875" s="311">
        <v>86301816</v>
      </c>
      <c r="D4875" s="311">
        <v>86301816</v>
      </c>
      <c r="E4875" s="311">
        <v>86301816</v>
      </c>
      <c r="F4875" s="316">
        <v>4919238</v>
      </c>
      <c r="G4875" s="317">
        <v>94.607343607321184</v>
      </c>
      <c r="H4875" s="317">
        <v>94.607343607321184</v>
      </c>
      <c r="I4875" s="317">
        <v>94.607343607321184</v>
      </c>
    </row>
    <row r="4876" spans="1:9" x14ac:dyDescent="0.2">
      <c r="A4876" s="30" t="s">
        <v>118</v>
      </c>
      <c r="B4876" s="335">
        <v>91221054</v>
      </c>
      <c r="C4876" s="335">
        <v>86301816</v>
      </c>
      <c r="D4876" s="335">
        <v>86301816</v>
      </c>
      <c r="E4876" s="335">
        <v>86301816</v>
      </c>
      <c r="F4876" s="336">
        <v>4919238</v>
      </c>
      <c r="G4876" s="319">
        <v>94.607343607321184</v>
      </c>
      <c r="H4876" s="319">
        <v>94.607343607321184</v>
      </c>
      <c r="I4876" s="319">
        <v>94.607343607321184</v>
      </c>
    </row>
    <row r="4877" spans="1:9" x14ac:dyDescent="0.2">
      <c r="A4877" s="334" t="s">
        <v>127</v>
      </c>
      <c r="B4877" s="311">
        <v>65322531</v>
      </c>
      <c r="C4877" s="311">
        <v>22779000</v>
      </c>
      <c r="D4877" s="311">
        <v>22779000</v>
      </c>
      <c r="E4877" s="311">
        <v>22779000</v>
      </c>
      <c r="F4877" s="316">
        <v>42543531</v>
      </c>
      <c r="G4877" s="317">
        <v>34.871582057957916</v>
      </c>
      <c r="H4877" s="317">
        <v>34.871582057957916</v>
      </c>
      <c r="I4877" s="317">
        <v>34.871582057957916</v>
      </c>
    </row>
    <row r="4878" spans="1:9" x14ac:dyDescent="0.2">
      <c r="A4878" s="30" t="s">
        <v>128</v>
      </c>
      <c r="B4878" s="335">
        <v>244000</v>
      </c>
      <c r="C4878" s="335">
        <v>87000</v>
      </c>
      <c r="D4878" s="335">
        <v>87000</v>
      </c>
      <c r="E4878" s="335">
        <v>87000</v>
      </c>
      <c r="F4878" s="336">
        <v>157000</v>
      </c>
      <c r="G4878" s="319">
        <v>35.655737704918032</v>
      </c>
      <c r="H4878" s="319">
        <v>35.655737704918032</v>
      </c>
      <c r="I4878" s="319">
        <v>35.655737704918032</v>
      </c>
    </row>
    <row r="4879" spans="1:9" x14ac:dyDescent="0.2">
      <c r="A4879" s="30" t="s">
        <v>130</v>
      </c>
      <c r="B4879" s="335">
        <v>65078531</v>
      </c>
      <c r="C4879" s="335">
        <v>22692000</v>
      </c>
      <c r="D4879" s="335">
        <v>22692000</v>
      </c>
      <c r="E4879" s="335">
        <v>22692000</v>
      </c>
      <c r="F4879" s="336">
        <v>42386531</v>
      </c>
      <c r="G4879" s="319">
        <v>34.868642010373591</v>
      </c>
      <c r="H4879" s="319">
        <v>34.868642010373591</v>
      </c>
      <c r="I4879" s="319">
        <v>34.868642010373591</v>
      </c>
    </row>
    <row r="4880" spans="1:9" x14ac:dyDescent="0.2">
      <c r="A4880" s="334" t="s">
        <v>131</v>
      </c>
      <c r="B4880" s="311">
        <v>17612900123</v>
      </c>
      <c r="C4880" s="311">
        <v>15473909094.649998</v>
      </c>
      <c r="D4880" s="311">
        <v>12215838763.590002</v>
      </c>
      <c r="E4880" s="311">
        <v>12215838763.590002</v>
      </c>
      <c r="F4880" s="316">
        <v>2138991028.3500023</v>
      </c>
      <c r="G4880" s="317">
        <v>87.855543303985598</v>
      </c>
      <c r="H4880" s="317">
        <v>69.35733853187422</v>
      </c>
      <c r="I4880" s="317">
        <v>69.35733853187422</v>
      </c>
    </row>
    <row r="4881" spans="1:9" x14ac:dyDescent="0.2">
      <c r="A4881" s="334" t="s">
        <v>1651</v>
      </c>
      <c r="B4881" s="311">
        <v>17612900123</v>
      </c>
      <c r="C4881" s="311">
        <v>15473909094.649998</v>
      </c>
      <c r="D4881" s="311">
        <v>12215838763.590002</v>
      </c>
      <c r="E4881" s="311">
        <v>12215838763.590002</v>
      </c>
      <c r="F4881" s="316">
        <v>2138991028.3500023</v>
      </c>
      <c r="G4881" s="317">
        <v>87.855543303985598</v>
      </c>
      <c r="H4881" s="317">
        <v>69.35733853187422</v>
      </c>
      <c r="I4881" s="317">
        <v>69.35733853187422</v>
      </c>
    </row>
    <row r="4882" spans="1:9" x14ac:dyDescent="0.2">
      <c r="A4882" s="30" t="s">
        <v>1578</v>
      </c>
      <c r="B4882" s="335">
        <v>10012900123</v>
      </c>
      <c r="C4882" s="335">
        <v>9663188307</v>
      </c>
      <c r="D4882" s="335">
        <v>7840179830.8000002</v>
      </c>
      <c r="E4882" s="335">
        <v>7840179830.8000002</v>
      </c>
      <c r="F4882" s="336">
        <v>349711816</v>
      </c>
      <c r="G4882" s="319">
        <v>96.507387353273415</v>
      </c>
      <c r="H4882" s="319">
        <v>78.300789326668891</v>
      </c>
      <c r="I4882" s="319">
        <v>78.300789326668891</v>
      </c>
    </row>
    <row r="4883" spans="1:9" x14ac:dyDescent="0.2">
      <c r="A4883" s="30" t="s">
        <v>1579</v>
      </c>
      <c r="B4883" s="335">
        <v>3100000000</v>
      </c>
      <c r="C4883" s="335">
        <v>3011175621.7199998</v>
      </c>
      <c r="D4883" s="335">
        <v>2335389699.8600001</v>
      </c>
      <c r="E4883" s="335">
        <v>2335389699.8600001</v>
      </c>
      <c r="F4883" s="336">
        <v>88824378.28000021</v>
      </c>
      <c r="G4883" s="319">
        <v>97.134697474838703</v>
      </c>
      <c r="H4883" s="319">
        <v>75.335151608387093</v>
      </c>
      <c r="I4883" s="319">
        <v>75.335151608387093</v>
      </c>
    </row>
    <row r="4884" spans="1:9" x14ac:dyDescent="0.2">
      <c r="A4884" s="30" t="s">
        <v>1580</v>
      </c>
      <c r="B4884" s="335">
        <v>1100000000</v>
      </c>
      <c r="C4884" s="335">
        <v>763901982.47000003</v>
      </c>
      <c r="D4884" s="335">
        <v>550876466.20000005</v>
      </c>
      <c r="E4884" s="335">
        <v>550876466.20000005</v>
      </c>
      <c r="F4884" s="336">
        <v>336098017.52999997</v>
      </c>
      <c r="G4884" s="319">
        <v>69.445634769999998</v>
      </c>
      <c r="H4884" s="319">
        <v>50.079678745454551</v>
      </c>
      <c r="I4884" s="319">
        <v>50.079678745454551</v>
      </c>
    </row>
    <row r="4885" spans="1:9" x14ac:dyDescent="0.2">
      <c r="A4885" s="30" t="s">
        <v>1581</v>
      </c>
      <c r="B4885" s="335">
        <v>1900000000</v>
      </c>
      <c r="C4885" s="335">
        <v>1068341492.48</v>
      </c>
      <c r="D4885" s="335">
        <v>756265778.45000005</v>
      </c>
      <c r="E4885" s="335">
        <v>756265778.45000005</v>
      </c>
      <c r="F4885" s="336">
        <v>831658507.51999998</v>
      </c>
      <c r="G4885" s="319">
        <v>56.228499604210526</v>
      </c>
      <c r="H4885" s="319">
        <v>39.803462023684212</v>
      </c>
      <c r="I4885" s="319">
        <v>39.803462023684212</v>
      </c>
    </row>
    <row r="4886" spans="1:9" x14ac:dyDescent="0.2">
      <c r="A4886" s="30" t="s">
        <v>1582</v>
      </c>
      <c r="B4886" s="335">
        <v>1500000000</v>
      </c>
      <c r="C4886" s="335">
        <v>967301690.98000002</v>
      </c>
      <c r="D4886" s="335">
        <v>733126988.27999997</v>
      </c>
      <c r="E4886" s="335">
        <v>733126988.27999997</v>
      </c>
      <c r="F4886" s="336">
        <v>532698309.01999998</v>
      </c>
      <c r="G4886" s="319">
        <v>64.48677939866667</v>
      </c>
      <c r="H4886" s="319">
        <v>48.875132551999997</v>
      </c>
      <c r="I4886" s="319">
        <v>48.875132551999997</v>
      </c>
    </row>
    <row r="4887" spans="1:9" x14ac:dyDescent="0.2">
      <c r="A4887" s="334" t="s">
        <v>1583</v>
      </c>
      <c r="B4887" s="311">
        <v>1330936000</v>
      </c>
      <c r="C4887" s="311">
        <v>0</v>
      </c>
      <c r="D4887" s="311">
        <v>0</v>
      </c>
      <c r="E4887" s="311">
        <v>0</v>
      </c>
      <c r="F4887" s="316">
        <v>1330936000</v>
      </c>
      <c r="G4887" s="317">
        <v>0</v>
      </c>
      <c r="H4887" s="317">
        <v>0</v>
      </c>
      <c r="I4887" s="317">
        <v>0</v>
      </c>
    </row>
    <row r="4888" spans="1:9" x14ac:dyDescent="0.2">
      <c r="A4888" s="334" t="s">
        <v>109</v>
      </c>
      <c r="B4888" s="311">
        <v>1330936000</v>
      </c>
      <c r="C4888" s="311">
        <v>0</v>
      </c>
      <c r="D4888" s="311">
        <v>0</v>
      </c>
      <c r="E4888" s="311">
        <v>0</v>
      </c>
      <c r="F4888" s="316">
        <v>1330936000</v>
      </c>
      <c r="G4888" s="317">
        <v>0</v>
      </c>
      <c r="H4888" s="317">
        <v>0</v>
      </c>
      <c r="I4888" s="317">
        <v>0</v>
      </c>
    </row>
    <row r="4889" spans="1:9" x14ac:dyDescent="0.2">
      <c r="A4889" s="334" t="s">
        <v>30</v>
      </c>
      <c r="B4889" s="311">
        <v>1330936000</v>
      </c>
      <c r="C4889" s="311">
        <v>0</v>
      </c>
      <c r="D4889" s="311">
        <v>0</v>
      </c>
      <c r="E4889" s="311">
        <v>0</v>
      </c>
      <c r="F4889" s="316">
        <v>1330936000</v>
      </c>
      <c r="G4889" s="317">
        <v>0</v>
      </c>
      <c r="H4889" s="317">
        <v>0</v>
      </c>
      <c r="I4889" s="317">
        <v>0</v>
      </c>
    </row>
    <row r="4890" spans="1:9" x14ac:dyDescent="0.2">
      <c r="A4890" s="30" t="s">
        <v>115</v>
      </c>
      <c r="B4890" s="335">
        <v>1330936000</v>
      </c>
      <c r="C4890" s="335">
        <v>0</v>
      </c>
      <c r="D4890" s="335">
        <v>0</v>
      </c>
      <c r="E4890" s="335">
        <v>0</v>
      </c>
      <c r="F4890" s="336">
        <v>1330936000</v>
      </c>
      <c r="G4890" s="319">
        <v>0</v>
      </c>
      <c r="H4890" s="319">
        <v>0</v>
      </c>
      <c r="I4890" s="319">
        <v>0</v>
      </c>
    </row>
    <row r="4891" spans="1:9" x14ac:dyDescent="0.2">
      <c r="A4891" s="334" t="s">
        <v>1584</v>
      </c>
      <c r="B4891" s="311">
        <v>195043065000</v>
      </c>
      <c r="C4891" s="311">
        <v>189118163018.54999</v>
      </c>
      <c r="D4891" s="311">
        <v>185534680788.87</v>
      </c>
      <c r="E4891" s="311">
        <v>185533352342.10999</v>
      </c>
      <c r="F4891" s="316">
        <v>5924901981.4500122</v>
      </c>
      <c r="G4891" s="317">
        <v>96.962259600745099</v>
      </c>
      <c r="H4891" s="317">
        <v>95.124982161693367</v>
      </c>
      <c r="I4891" s="317">
        <v>95.124301057363908</v>
      </c>
    </row>
    <row r="4892" spans="1:9" x14ac:dyDescent="0.2">
      <c r="A4892" s="334" t="s">
        <v>109</v>
      </c>
      <c r="B4892" s="311">
        <v>26774065000</v>
      </c>
      <c r="C4892" s="311">
        <v>20849163018.549999</v>
      </c>
      <c r="D4892" s="311">
        <v>17265680788.870003</v>
      </c>
      <c r="E4892" s="311">
        <v>17264352342.110001</v>
      </c>
      <c r="F4892" s="316">
        <v>5924901981.4500008</v>
      </c>
      <c r="G4892" s="317">
        <v>77.87074177398911</v>
      </c>
      <c r="H4892" s="317">
        <v>64.486587258490644</v>
      </c>
      <c r="I4892" s="317">
        <v>64.481625566046858</v>
      </c>
    </row>
    <row r="4893" spans="1:9" x14ac:dyDescent="0.2">
      <c r="A4893" s="334" t="s">
        <v>28</v>
      </c>
      <c r="B4893" s="311">
        <v>19214052000</v>
      </c>
      <c r="C4893" s="311">
        <v>14510894963</v>
      </c>
      <c r="D4893" s="311">
        <v>13360287314.870001</v>
      </c>
      <c r="E4893" s="311">
        <v>13360287314.870001</v>
      </c>
      <c r="F4893" s="316">
        <v>4703157037</v>
      </c>
      <c r="G4893" s="317">
        <v>75.522305045286657</v>
      </c>
      <c r="H4893" s="317">
        <v>69.533939612893732</v>
      </c>
      <c r="I4893" s="317">
        <v>69.533939612893732</v>
      </c>
    </row>
    <row r="4894" spans="1:9" x14ac:dyDescent="0.2">
      <c r="A4894" s="30" t="s">
        <v>110</v>
      </c>
      <c r="B4894" s="335">
        <v>11623054231</v>
      </c>
      <c r="C4894" s="335">
        <v>9770726565</v>
      </c>
      <c r="D4894" s="335">
        <v>8954682089.3299999</v>
      </c>
      <c r="E4894" s="335">
        <v>8954682089.3299999</v>
      </c>
      <c r="F4894" s="336">
        <v>1852327666</v>
      </c>
      <c r="G4894" s="319">
        <v>84.063331124622707</v>
      </c>
      <c r="H4894" s="319">
        <v>77.042418553351069</v>
      </c>
      <c r="I4894" s="319">
        <v>77.042418553351069</v>
      </c>
    </row>
    <row r="4895" spans="1:9" x14ac:dyDescent="0.2">
      <c r="A4895" s="30" t="s">
        <v>111</v>
      </c>
      <c r="B4895" s="335">
        <v>4544524172</v>
      </c>
      <c r="C4895" s="335">
        <v>3423163956</v>
      </c>
      <c r="D4895" s="335">
        <v>3090413265.8000002</v>
      </c>
      <c r="E4895" s="335">
        <v>3090413265.8000002</v>
      </c>
      <c r="F4895" s="336">
        <v>1121360216</v>
      </c>
      <c r="G4895" s="319">
        <v>75.325024720761903</v>
      </c>
      <c r="H4895" s="319">
        <v>68.00301085074743</v>
      </c>
      <c r="I4895" s="319">
        <v>68.00301085074743</v>
      </c>
    </row>
    <row r="4896" spans="1:9" x14ac:dyDescent="0.2">
      <c r="A4896" s="30" t="s">
        <v>112</v>
      </c>
      <c r="B4896" s="335">
        <v>1971191909</v>
      </c>
      <c r="C4896" s="335">
        <v>1317004442</v>
      </c>
      <c r="D4896" s="335">
        <v>1315191959.74</v>
      </c>
      <c r="E4896" s="335">
        <v>1315191959.74</v>
      </c>
      <c r="F4896" s="336">
        <v>654187467</v>
      </c>
      <c r="G4896" s="319">
        <v>66.812593740206964</v>
      </c>
      <c r="H4896" s="319">
        <v>66.720645196195349</v>
      </c>
      <c r="I4896" s="319">
        <v>66.720645196195349</v>
      </c>
    </row>
    <row r="4897" spans="1:9" x14ac:dyDescent="0.2">
      <c r="A4897" s="30" t="s">
        <v>216</v>
      </c>
      <c r="B4897" s="335">
        <v>1075281688</v>
      </c>
      <c r="C4897" s="335">
        <v>0</v>
      </c>
      <c r="D4897" s="335">
        <v>0</v>
      </c>
      <c r="E4897" s="335">
        <v>0</v>
      </c>
      <c r="F4897" s="336">
        <v>1075281688</v>
      </c>
      <c r="G4897" s="319">
        <v>0</v>
      </c>
      <c r="H4897" s="319">
        <v>0</v>
      </c>
      <c r="I4897" s="319">
        <v>0</v>
      </c>
    </row>
    <row r="4898" spans="1:9" x14ac:dyDescent="0.2">
      <c r="A4898" s="334" t="s">
        <v>29</v>
      </c>
      <c r="B4898" s="311">
        <v>6893565000</v>
      </c>
      <c r="C4898" s="311">
        <v>5934319286.5500002</v>
      </c>
      <c r="D4898" s="311">
        <v>3502154654</v>
      </c>
      <c r="E4898" s="311">
        <v>3500826207.2399998</v>
      </c>
      <c r="F4898" s="316">
        <v>959245713.44999981</v>
      </c>
      <c r="G4898" s="317">
        <v>86.084910877753387</v>
      </c>
      <c r="H4898" s="317">
        <v>50.803244097937714</v>
      </c>
      <c r="I4898" s="317">
        <v>50.783973274205721</v>
      </c>
    </row>
    <row r="4899" spans="1:9" x14ac:dyDescent="0.2">
      <c r="A4899" s="30" t="s">
        <v>113</v>
      </c>
      <c r="B4899" s="335">
        <v>6893565000</v>
      </c>
      <c r="C4899" s="335">
        <v>5934319286.5500002</v>
      </c>
      <c r="D4899" s="335">
        <v>3502154654</v>
      </c>
      <c r="E4899" s="335">
        <v>3500826207.2399998</v>
      </c>
      <c r="F4899" s="336">
        <v>959245713.44999981</v>
      </c>
      <c r="G4899" s="319">
        <v>86.084910877753387</v>
      </c>
      <c r="H4899" s="319">
        <v>50.803244097937714</v>
      </c>
      <c r="I4899" s="319">
        <v>50.783973274205721</v>
      </c>
    </row>
    <row r="4900" spans="1:9" x14ac:dyDescent="0.2">
      <c r="A4900" s="334" t="s">
        <v>30</v>
      </c>
      <c r="B4900" s="311">
        <v>316625000</v>
      </c>
      <c r="C4900" s="311">
        <v>56482342</v>
      </c>
      <c r="D4900" s="311">
        <v>55781820</v>
      </c>
      <c r="E4900" s="311">
        <v>55781820</v>
      </c>
      <c r="F4900" s="316">
        <v>260142658</v>
      </c>
      <c r="G4900" s="317">
        <v>17.83887627319384</v>
      </c>
      <c r="H4900" s="317">
        <v>17.617629688116857</v>
      </c>
      <c r="I4900" s="317">
        <v>17.617629688116857</v>
      </c>
    </row>
    <row r="4901" spans="1:9" x14ac:dyDescent="0.2">
      <c r="A4901" s="30" t="s">
        <v>115</v>
      </c>
      <c r="B4901" s="335">
        <v>231203000</v>
      </c>
      <c r="C4901" s="335">
        <v>0</v>
      </c>
      <c r="D4901" s="335">
        <v>0</v>
      </c>
      <c r="E4901" s="335">
        <v>0</v>
      </c>
      <c r="F4901" s="336">
        <v>231203000</v>
      </c>
      <c r="G4901" s="319">
        <v>0</v>
      </c>
      <c r="H4901" s="319">
        <v>0</v>
      </c>
      <c r="I4901" s="319">
        <v>0</v>
      </c>
    </row>
    <row r="4902" spans="1:9" x14ac:dyDescent="0.2">
      <c r="A4902" s="30" t="s">
        <v>118</v>
      </c>
      <c r="B4902" s="335">
        <v>74240000</v>
      </c>
      <c r="C4902" s="335">
        <v>56437792</v>
      </c>
      <c r="D4902" s="335">
        <v>55781820</v>
      </c>
      <c r="E4902" s="335">
        <v>55781820</v>
      </c>
      <c r="F4902" s="336">
        <v>17802208</v>
      </c>
      <c r="G4902" s="319">
        <v>76.020732758620696</v>
      </c>
      <c r="H4902" s="319">
        <v>75.137149784482759</v>
      </c>
      <c r="I4902" s="319">
        <v>75.137149784482759</v>
      </c>
    </row>
    <row r="4903" spans="1:9" x14ac:dyDescent="0.2">
      <c r="A4903" s="30" t="s">
        <v>124</v>
      </c>
      <c r="B4903" s="335">
        <v>11182000</v>
      </c>
      <c r="C4903" s="335">
        <v>44550</v>
      </c>
      <c r="D4903" s="335">
        <v>0</v>
      </c>
      <c r="E4903" s="335">
        <v>0</v>
      </c>
      <c r="F4903" s="336">
        <v>11137450</v>
      </c>
      <c r="G4903" s="319">
        <v>0.39840815596494367</v>
      </c>
      <c r="H4903" s="319">
        <v>0</v>
      </c>
      <c r="I4903" s="319">
        <v>0</v>
      </c>
    </row>
    <row r="4904" spans="1:9" x14ac:dyDescent="0.2">
      <c r="A4904" s="334" t="s">
        <v>127</v>
      </c>
      <c r="B4904" s="311">
        <v>349823000</v>
      </c>
      <c r="C4904" s="311">
        <v>347466427</v>
      </c>
      <c r="D4904" s="311">
        <v>347457000</v>
      </c>
      <c r="E4904" s="311">
        <v>347457000</v>
      </c>
      <c r="F4904" s="316">
        <v>2356573</v>
      </c>
      <c r="G4904" s="317">
        <v>99.326352755536377</v>
      </c>
      <c r="H4904" s="317">
        <v>99.323657964170451</v>
      </c>
      <c r="I4904" s="317">
        <v>99.323657964170451</v>
      </c>
    </row>
    <row r="4905" spans="1:9" x14ac:dyDescent="0.2">
      <c r="A4905" s="30" t="s">
        <v>128</v>
      </c>
      <c r="B4905" s="335">
        <v>2366000</v>
      </c>
      <c r="C4905" s="335">
        <v>9427</v>
      </c>
      <c r="D4905" s="335">
        <v>0</v>
      </c>
      <c r="E4905" s="335">
        <v>0</v>
      </c>
      <c r="F4905" s="336">
        <v>2356573</v>
      </c>
      <c r="G4905" s="319">
        <v>0.39843617920540997</v>
      </c>
      <c r="H4905" s="319">
        <v>0</v>
      </c>
      <c r="I4905" s="319">
        <v>0</v>
      </c>
    </row>
    <row r="4906" spans="1:9" x14ac:dyDescent="0.2">
      <c r="A4906" s="30" t="s">
        <v>130</v>
      </c>
      <c r="B4906" s="335">
        <v>347457000</v>
      </c>
      <c r="C4906" s="335">
        <v>347457000</v>
      </c>
      <c r="D4906" s="335">
        <v>347457000</v>
      </c>
      <c r="E4906" s="335">
        <v>347457000</v>
      </c>
      <c r="F4906" s="336">
        <v>0</v>
      </c>
      <c r="G4906" s="319">
        <v>100</v>
      </c>
      <c r="H4906" s="319">
        <v>100</v>
      </c>
      <c r="I4906" s="319">
        <v>100</v>
      </c>
    </row>
    <row r="4907" spans="1:9" x14ac:dyDescent="0.2">
      <c r="A4907" s="334" t="s">
        <v>131</v>
      </c>
      <c r="B4907" s="311">
        <v>168269000000</v>
      </c>
      <c r="C4907" s="311">
        <v>168269000000</v>
      </c>
      <c r="D4907" s="311">
        <v>168269000000</v>
      </c>
      <c r="E4907" s="311">
        <v>168269000000</v>
      </c>
      <c r="F4907" s="316">
        <v>0</v>
      </c>
      <c r="G4907" s="317">
        <v>100</v>
      </c>
      <c r="H4907" s="317">
        <v>100</v>
      </c>
      <c r="I4907" s="317">
        <v>100</v>
      </c>
    </row>
    <row r="4908" spans="1:9" x14ac:dyDescent="0.2">
      <c r="A4908" s="334" t="s">
        <v>1651</v>
      </c>
      <c r="B4908" s="311">
        <v>168269000000</v>
      </c>
      <c r="C4908" s="311">
        <v>168269000000</v>
      </c>
      <c r="D4908" s="311">
        <v>168269000000</v>
      </c>
      <c r="E4908" s="311">
        <v>168269000000</v>
      </c>
      <c r="F4908" s="316">
        <v>0</v>
      </c>
      <c r="G4908" s="317">
        <v>100</v>
      </c>
      <c r="H4908" s="317">
        <v>100</v>
      </c>
      <c r="I4908" s="317">
        <v>100</v>
      </c>
    </row>
    <row r="4909" spans="1:9" x14ac:dyDescent="0.2">
      <c r="A4909" s="30" t="s">
        <v>1456</v>
      </c>
      <c r="B4909" s="335">
        <v>41392036442</v>
      </c>
      <c r="C4909" s="335">
        <v>41392036442</v>
      </c>
      <c r="D4909" s="335">
        <v>41392036442</v>
      </c>
      <c r="E4909" s="335">
        <v>41392036442</v>
      </c>
      <c r="F4909" s="336">
        <v>0</v>
      </c>
      <c r="G4909" s="319">
        <v>100</v>
      </c>
      <c r="H4909" s="319">
        <v>100</v>
      </c>
      <c r="I4909" s="319">
        <v>100</v>
      </c>
    </row>
    <row r="4910" spans="1:9" x14ac:dyDescent="0.2">
      <c r="A4910" s="30" t="s">
        <v>1540</v>
      </c>
      <c r="B4910" s="335">
        <v>12745154701</v>
      </c>
      <c r="C4910" s="335">
        <v>12745154701</v>
      </c>
      <c r="D4910" s="335">
        <v>12745154701</v>
      </c>
      <c r="E4910" s="335">
        <v>12745154701</v>
      </c>
      <c r="F4910" s="336">
        <v>0</v>
      </c>
      <c r="G4910" s="319">
        <v>100</v>
      </c>
      <c r="H4910" s="319">
        <v>100</v>
      </c>
      <c r="I4910" s="319">
        <v>100</v>
      </c>
    </row>
    <row r="4911" spans="1:9" x14ac:dyDescent="0.2">
      <c r="A4911" s="30" t="s">
        <v>1541</v>
      </c>
      <c r="B4911" s="335">
        <v>38990775419</v>
      </c>
      <c r="C4911" s="335">
        <v>38990775419</v>
      </c>
      <c r="D4911" s="335">
        <v>38990775419</v>
      </c>
      <c r="E4911" s="335">
        <v>38990775419</v>
      </c>
      <c r="F4911" s="336">
        <v>0</v>
      </c>
      <c r="G4911" s="319">
        <v>100</v>
      </c>
      <c r="H4911" s="319">
        <v>100</v>
      </c>
      <c r="I4911" s="319">
        <v>100</v>
      </c>
    </row>
    <row r="4912" spans="1:9" x14ac:dyDescent="0.2">
      <c r="A4912" s="30" t="s">
        <v>1585</v>
      </c>
      <c r="B4912" s="335">
        <v>24340021812</v>
      </c>
      <c r="C4912" s="335">
        <v>24340021812</v>
      </c>
      <c r="D4912" s="335">
        <v>24340021812</v>
      </c>
      <c r="E4912" s="335">
        <v>24340021812</v>
      </c>
      <c r="F4912" s="336">
        <v>0</v>
      </c>
      <c r="G4912" s="319">
        <v>100</v>
      </c>
      <c r="H4912" s="319">
        <v>100</v>
      </c>
      <c r="I4912" s="319">
        <v>100</v>
      </c>
    </row>
    <row r="4913" spans="1:9" x14ac:dyDescent="0.2">
      <c r="A4913" s="30" t="s">
        <v>1586</v>
      </c>
      <c r="B4913" s="335">
        <v>38846801272</v>
      </c>
      <c r="C4913" s="335">
        <v>38846801272</v>
      </c>
      <c r="D4913" s="335">
        <v>38846801272</v>
      </c>
      <c r="E4913" s="335">
        <v>38846801272</v>
      </c>
      <c r="F4913" s="336">
        <v>0</v>
      </c>
      <c r="G4913" s="319">
        <v>100</v>
      </c>
      <c r="H4913" s="319">
        <v>100</v>
      </c>
      <c r="I4913" s="319">
        <v>100</v>
      </c>
    </row>
    <row r="4914" spans="1:9" x14ac:dyDescent="0.2">
      <c r="A4914" s="30" t="s">
        <v>1587</v>
      </c>
      <c r="B4914" s="335">
        <v>8974376977</v>
      </c>
      <c r="C4914" s="335">
        <v>8974376977</v>
      </c>
      <c r="D4914" s="335">
        <v>8974376977</v>
      </c>
      <c r="E4914" s="335">
        <v>8974376977</v>
      </c>
      <c r="F4914" s="336">
        <v>0</v>
      </c>
      <c r="G4914" s="319">
        <v>100</v>
      </c>
      <c r="H4914" s="319">
        <v>100</v>
      </c>
      <c r="I4914" s="319">
        <v>100</v>
      </c>
    </row>
    <row r="4915" spans="1:9" x14ac:dyDescent="0.2">
      <c r="A4915" s="30" t="s">
        <v>1588</v>
      </c>
      <c r="B4915" s="335">
        <v>2979833377</v>
      </c>
      <c r="C4915" s="335">
        <v>2979833377</v>
      </c>
      <c r="D4915" s="335">
        <v>2979833377</v>
      </c>
      <c r="E4915" s="335">
        <v>2979833377</v>
      </c>
      <c r="F4915" s="336">
        <v>0</v>
      </c>
      <c r="G4915" s="319">
        <v>100</v>
      </c>
      <c r="H4915" s="319">
        <v>100</v>
      </c>
      <c r="I4915" s="319">
        <v>100</v>
      </c>
    </row>
    <row r="4916" spans="1:9" x14ac:dyDescent="0.2">
      <c r="A4916" s="334" t="s">
        <v>1589</v>
      </c>
      <c r="B4916" s="311">
        <v>79016779478</v>
      </c>
      <c r="C4916" s="311">
        <v>68652909125.669998</v>
      </c>
      <c r="D4916" s="311">
        <v>56500462827.410004</v>
      </c>
      <c r="E4916" s="311">
        <v>53881289067.059998</v>
      </c>
      <c r="F4916" s="316">
        <v>10363870352.330002</v>
      </c>
      <c r="G4916" s="317">
        <v>86.883962595292147</v>
      </c>
      <c r="H4916" s="317">
        <v>71.504385778138385</v>
      </c>
      <c r="I4916" s="317">
        <v>68.189679993300317</v>
      </c>
    </row>
    <row r="4917" spans="1:9" x14ac:dyDescent="0.2">
      <c r="A4917" s="334" t="s">
        <v>109</v>
      </c>
      <c r="B4917" s="311">
        <v>57558857000</v>
      </c>
      <c r="C4917" s="311">
        <v>47807971765.259995</v>
      </c>
      <c r="D4917" s="311">
        <v>42335490873.910004</v>
      </c>
      <c r="E4917" s="311">
        <v>40157125781.389999</v>
      </c>
      <c r="F4917" s="316">
        <v>9750885234.7400055</v>
      </c>
      <c r="G4917" s="317">
        <v>83.059279243957178</v>
      </c>
      <c r="H4917" s="317">
        <v>73.551653178085175</v>
      </c>
      <c r="I4917" s="317">
        <v>69.767066050998892</v>
      </c>
    </row>
    <row r="4918" spans="1:9" x14ac:dyDescent="0.2">
      <c r="A4918" s="334" t="s">
        <v>28</v>
      </c>
      <c r="B4918" s="311">
        <v>32035445000</v>
      </c>
      <c r="C4918" s="311">
        <v>25098873834.669998</v>
      </c>
      <c r="D4918" s="311">
        <v>25098873833.870003</v>
      </c>
      <c r="E4918" s="311">
        <v>23121798136.470001</v>
      </c>
      <c r="F4918" s="316">
        <v>6936571165.3300018</v>
      </c>
      <c r="G4918" s="317">
        <v>78.347198968736038</v>
      </c>
      <c r="H4918" s="317">
        <v>78.347198966238807</v>
      </c>
      <c r="I4918" s="317">
        <v>72.175673340794873</v>
      </c>
    </row>
    <row r="4919" spans="1:9" x14ac:dyDescent="0.2">
      <c r="A4919" s="30" t="s">
        <v>110</v>
      </c>
      <c r="B4919" s="335">
        <v>19437304596</v>
      </c>
      <c r="C4919" s="335">
        <v>16601958102.67</v>
      </c>
      <c r="D4919" s="335">
        <v>16601958101.870001</v>
      </c>
      <c r="E4919" s="335">
        <v>15191575972.469999</v>
      </c>
      <c r="F4919" s="336">
        <v>2835346493.3299999</v>
      </c>
      <c r="G4919" s="319">
        <v>85.412861750834097</v>
      </c>
      <c r="H4919" s="319">
        <v>85.412861746718292</v>
      </c>
      <c r="I4919" s="319">
        <v>78.156803570368865</v>
      </c>
    </row>
    <row r="4920" spans="1:9" x14ac:dyDescent="0.2">
      <c r="A4920" s="30" t="s">
        <v>111</v>
      </c>
      <c r="B4920" s="335">
        <v>6792492385</v>
      </c>
      <c r="C4920" s="335">
        <v>5804259321</v>
      </c>
      <c r="D4920" s="335">
        <v>5804259321</v>
      </c>
      <c r="E4920" s="335">
        <v>5255260783</v>
      </c>
      <c r="F4920" s="336">
        <v>988233064</v>
      </c>
      <c r="G4920" s="319">
        <v>85.4510979477528</v>
      </c>
      <c r="H4920" s="319">
        <v>85.4510979477528</v>
      </c>
      <c r="I4920" s="319">
        <v>77.368666538446178</v>
      </c>
    </row>
    <row r="4921" spans="1:9" x14ac:dyDescent="0.2">
      <c r="A4921" s="30" t="s">
        <v>112</v>
      </c>
      <c r="B4921" s="335">
        <v>3634318432</v>
      </c>
      <c r="C4921" s="335">
        <v>2692656411</v>
      </c>
      <c r="D4921" s="335">
        <v>2692656411</v>
      </c>
      <c r="E4921" s="335">
        <v>2674961381</v>
      </c>
      <c r="F4921" s="336">
        <v>941662021</v>
      </c>
      <c r="G4921" s="319">
        <v>74.089721673568533</v>
      </c>
      <c r="H4921" s="319">
        <v>74.089721673568533</v>
      </c>
      <c r="I4921" s="319">
        <v>73.602834508035755</v>
      </c>
    </row>
    <row r="4922" spans="1:9" x14ac:dyDescent="0.2">
      <c r="A4922" s="30" t="s">
        <v>216</v>
      </c>
      <c r="B4922" s="335">
        <v>2171329587</v>
      </c>
      <c r="C4922" s="335">
        <v>0</v>
      </c>
      <c r="D4922" s="335">
        <v>0</v>
      </c>
      <c r="E4922" s="335">
        <v>0</v>
      </c>
      <c r="F4922" s="336">
        <v>2171329587</v>
      </c>
      <c r="G4922" s="319">
        <v>0</v>
      </c>
      <c r="H4922" s="319">
        <v>0</v>
      </c>
      <c r="I4922" s="319">
        <v>0</v>
      </c>
    </row>
    <row r="4923" spans="1:9" x14ac:dyDescent="0.2">
      <c r="A4923" s="334" t="s">
        <v>29</v>
      </c>
      <c r="B4923" s="311">
        <v>22783084115</v>
      </c>
      <c r="C4923" s="311">
        <v>22394236627.59</v>
      </c>
      <c r="D4923" s="311">
        <v>16921755737.040001</v>
      </c>
      <c r="E4923" s="311">
        <v>16723398779.92</v>
      </c>
      <c r="F4923" s="316">
        <v>388847487.40999985</v>
      </c>
      <c r="G4923" s="317">
        <v>98.293262292992239</v>
      </c>
      <c r="H4923" s="317">
        <v>74.273332142503918</v>
      </c>
      <c r="I4923" s="317">
        <v>73.402699544569543</v>
      </c>
    </row>
    <row r="4924" spans="1:9" x14ac:dyDescent="0.2">
      <c r="A4924" s="30" t="s">
        <v>113</v>
      </c>
      <c r="B4924" s="335">
        <v>22783084115</v>
      </c>
      <c r="C4924" s="335">
        <v>22394236627.59</v>
      </c>
      <c r="D4924" s="335">
        <v>16921755737.040001</v>
      </c>
      <c r="E4924" s="335">
        <v>16723398779.92</v>
      </c>
      <c r="F4924" s="336">
        <v>388847487.40999985</v>
      </c>
      <c r="G4924" s="319">
        <v>98.293262292992239</v>
      </c>
      <c r="H4924" s="319">
        <v>74.273332142503918</v>
      </c>
      <c r="I4924" s="319">
        <v>73.402699544569543</v>
      </c>
    </row>
    <row r="4925" spans="1:9" x14ac:dyDescent="0.2">
      <c r="A4925" s="334" t="s">
        <v>30</v>
      </c>
      <c r="B4925" s="311">
        <v>2572511885</v>
      </c>
      <c r="C4925" s="311">
        <v>165978285</v>
      </c>
      <c r="D4925" s="311">
        <v>165978285</v>
      </c>
      <c r="E4925" s="311">
        <v>163045847</v>
      </c>
      <c r="F4925" s="316">
        <v>2406533600</v>
      </c>
      <c r="G4925" s="317">
        <v>6.4519929321920317</v>
      </c>
      <c r="H4925" s="317">
        <v>6.4519929321920317</v>
      </c>
      <c r="I4925" s="317">
        <v>6.3380016998444315</v>
      </c>
    </row>
    <row r="4926" spans="1:9" x14ac:dyDescent="0.2">
      <c r="A4926" s="30" t="s">
        <v>115</v>
      </c>
      <c r="B4926" s="335">
        <v>1780637885</v>
      </c>
      <c r="C4926" s="335">
        <v>0</v>
      </c>
      <c r="D4926" s="335">
        <v>0</v>
      </c>
      <c r="E4926" s="335">
        <v>0</v>
      </c>
      <c r="F4926" s="336">
        <v>1780637885</v>
      </c>
      <c r="G4926" s="319">
        <v>0</v>
      </c>
      <c r="H4926" s="319">
        <v>0</v>
      </c>
      <c r="I4926" s="319">
        <v>0</v>
      </c>
    </row>
    <row r="4927" spans="1:9" x14ac:dyDescent="0.2">
      <c r="A4927" s="30" t="s">
        <v>118</v>
      </c>
      <c r="B4927" s="335">
        <v>117523000</v>
      </c>
      <c r="C4927" s="335">
        <v>103497850</v>
      </c>
      <c r="D4927" s="335">
        <v>103497850</v>
      </c>
      <c r="E4927" s="335">
        <v>103497850</v>
      </c>
      <c r="F4927" s="336">
        <v>14025150</v>
      </c>
      <c r="G4927" s="319">
        <v>88.066038137215699</v>
      </c>
      <c r="H4927" s="319">
        <v>88.066038137215699</v>
      </c>
      <c r="I4927" s="319">
        <v>88.066038137215699</v>
      </c>
    </row>
    <row r="4928" spans="1:9" x14ac:dyDescent="0.2">
      <c r="A4928" s="30" t="s">
        <v>124</v>
      </c>
      <c r="B4928" s="335">
        <v>674351000</v>
      </c>
      <c r="C4928" s="335">
        <v>62480435</v>
      </c>
      <c r="D4928" s="335">
        <v>62480435</v>
      </c>
      <c r="E4928" s="335">
        <v>59547997</v>
      </c>
      <c r="F4928" s="336">
        <v>611870565</v>
      </c>
      <c r="G4928" s="319">
        <v>9.2652691254257782</v>
      </c>
      <c r="H4928" s="319">
        <v>9.2652691254257782</v>
      </c>
      <c r="I4928" s="319">
        <v>8.8304157627111106</v>
      </c>
    </row>
    <row r="4929" spans="1:9" x14ac:dyDescent="0.2">
      <c r="A4929" s="334" t="s">
        <v>127</v>
      </c>
      <c r="B4929" s="311">
        <v>167816000</v>
      </c>
      <c r="C4929" s="311">
        <v>148883018</v>
      </c>
      <c r="D4929" s="311">
        <v>148883018</v>
      </c>
      <c r="E4929" s="311">
        <v>148883018</v>
      </c>
      <c r="F4929" s="316">
        <v>18932982</v>
      </c>
      <c r="G4929" s="317">
        <v>88.718011393430899</v>
      </c>
      <c r="H4929" s="317">
        <v>88.718011393430899</v>
      </c>
      <c r="I4929" s="317">
        <v>88.718011393430899</v>
      </c>
    </row>
    <row r="4930" spans="1:9" x14ac:dyDescent="0.2">
      <c r="A4930" s="30" t="s">
        <v>128</v>
      </c>
      <c r="B4930" s="335">
        <v>1177000</v>
      </c>
      <c r="C4930" s="335">
        <v>435000</v>
      </c>
      <c r="D4930" s="335">
        <v>435000</v>
      </c>
      <c r="E4930" s="335">
        <v>435000</v>
      </c>
      <c r="F4930" s="336">
        <v>742000</v>
      </c>
      <c r="G4930" s="319">
        <v>36.958368734069666</v>
      </c>
      <c r="H4930" s="319">
        <v>36.958368734069666</v>
      </c>
      <c r="I4930" s="319">
        <v>36.958368734069666</v>
      </c>
    </row>
    <row r="4931" spans="1:9" x14ac:dyDescent="0.2">
      <c r="A4931" s="30" t="s">
        <v>129</v>
      </c>
      <c r="B4931" s="335">
        <v>5143000</v>
      </c>
      <c r="C4931" s="335">
        <v>300000</v>
      </c>
      <c r="D4931" s="335">
        <v>300000</v>
      </c>
      <c r="E4931" s="335">
        <v>300000</v>
      </c>
      <c r="F4931" s="336">
        <v>4843000</v>
      </c>
      <c r="G4931" s="319">
        <v>5.8331713007971997</v>
      </c>
      <c r="H4931" s="319">
        <v>5.8331713007971997</v>
      </c>
      <c r="I4931" s="319">
        <v>5.8331713007971997</v>
      </c>
    </row>
    <row r="4932" spans="1:9" x14ac:dyDescent="0.2">
      <c r="A4932" s="30" t="s">
        <v>130</v>
      </c>
      <c r="B4932" s="335">
        <v>161496000</v>
      </c>
      <c r="C4932" s="335">
        <v>148148018</v>
      </c>
      <c r="D4932" s="335">
        <v>148148018</v>
      </c>
      <c r="E4932" s="335">
        <v>148148018</v>
      </c>
      <c r="F4932" s="336">
        <v>13347982</v>
      </c>
      <c r="G4932" s="319">
        <v>91.734790954574734</v>
      </c>
      <c r="H4932" s="319">
        <v>91.734790954574734</v>
      </c>
      <c r="I4932" s="319">
        <v>91.734790954574734</v>
      </c>
    </row>
    <row r="4933" spans="1:9" x14ac:dyDescent="0.2">
      <c r="A4933" s="334" t="s">
        <v>131</v>
      </c>
      <c r="B4933" s="311">
        <v>21457922478</v>
      </c>
      <c r="C4933" s="311">
        <v>20844937360.41</v>
      </c>
      <c r="D4933" s="311">
        <v>14164971953.5</v>
      </c>
      <c r="E4933" s="311">
        <v>13724163285.67</v>
      </c>
      <c r="F4933" s="316">
        <v>612985117.59000015</v>
      </c>
      <c r="G4933" s="317">
        <v>97.143315629840359</v>
      </c>
      <c r="H4933" s="317">
        <v>66.012783707382724</v>
      </c>
      <c r="I4933" s="317">
        <v>63.958490388530706</v>
      </c>
    </row>
    <row r="4934" spans="1:9" x14ac:dyDescent="0.2">
      <c r="A4934" s="334" t="s">
        <v>1651</v>
      </c>
      <c r="B4934" s="311">
        <v>21457922478</v>
      </c>
      <c r="C4934" s="311">
        <v>20844937360.41</v>
      </c>
      <c r="D4934" s="311">
        <v>14164971953.5</v>
      </c>
      <c r="E4934" s="311">
        <v>13724163285.67</v>
      </c>
      <c r="F4934" s="316">
        <v>612985117.59000015</v>
      </c>
      <c r="G4934" s="317">
        <v>97.143315629840359</v>
      </c>
      <c r="H4934" s="317">
        <v>66.012783707382724</v>
      </c>
      <c r="I4934" s="317">
        <v>63.958490388530706</v>
      </c>
    </row>
    <row r="4935" spans="1:9" x14ac:dyDescent="0.2">
      <c r="A4935" s="30" t="s">
        <v>1587</v>
      </c>
      <c r="B4935" s="335">
        <v>11548164897</v>
      </c>
      <c r="C4935" s="335">
        <v>11312494301.4</v>
      </c>
      <c r="D4935" s="335">
        <v>6447752427.4300003</v>
      </c>
      <c r="E4935" s="335">
        <v>6042649427.6000004</v>
      </c>
      <c r="F4935" s="336">
        <v>235670595.60000038</v>
      </c>
      <c r="G4935" s="319">
        <v>97.959237699651979</v>
      </c>
      <c r="H4935" s="319">
        <v>55.833567367097494</v>
      </c>
      <c r="I4935" s="319">
        <v>52.325624733413434</v>
      </c>
    </row>
    <row r="4936" spans="1:9" x14ac:dyDescent="0.2">
      <c r="A4936" s="30" t="s">
        <v>1590</v>
      </c>
      <c r="B4936" s="335">
        <v>9909757581</v>
      </c>
      <c r="C4936" s="335">
        <v>9532443059.0100002</v>
      </c>
      <c r="D4936" s="335">
        <v>7717219526.0699997</v>
      </c>
      <c r="E4936" s="335">
        <v>7681513858.0699997</v>
      </c>
      <c r="F4936" s="336">
        <v>377314521.98999977</v>
      </c>
      <c r="G4936" s="319">
        <v>96.192494933343013</v>
      </c>
      <c r="H4936" s="319">
        <v>77.874957717091291</v>
      </c>
      <c r="I4936" s="319">
        <v>77.514649528841986</v>
      </c>
    </row>
    <row r="4937" spans="1:9" x14ac:dyDescent="0.2">
      <c r="A4937" s="334" t="s">
        <v>70</v>
      </c>
      <c r="B4937" s="311">
        <v>9788587378331</v>
      </c>
      <c r="C4937" s="311">
        <v>8396710630359.5508</v>
      </c>
      <c r="D4937" s="311">
        <v>4875041378499.3906</v>
      </c>
      <c r="E4937" s="311">
        <v>4872608344226.4199</v>
      </c>
      <c r="F4937" s="316">
        <v>1391876747971.4492</v>
      </c>
      <c r="G4937" s="317">
        <v>85.780616812466249</v>
      </c>
      <c r="H4937" s="317">
        <v>49.803318804624162</v>
      </c>
      <c r="I4937" s="317">
        <v>49.778462978354924</v>
      </c>
    </row>
    <row r="4938" spans="1:9" x14ac:dyDescent="0.2">
      <c r="A4938" s="334" t="s">
        <v>1591</v>
      </c>
      <c r="B4938" s="311">
        <v>5379080999240</v>
      </c>
      <c r="C4938" s="311">
        <v>4418843647859.7803</v>
      </c>
      <c r="D4938" s="311">
        <v>3533380257367.9199</v>
      </c>
      <c r="E4938" s="311">
        <v>3530951184393.9502</v>
      </c>
      <c r="F4938" s="316">
        <v>960237351380.21973</v>
      </c>
      <c r="G4938" s="317">
        <v>82.14867276555438</v>
      </c>
      <c r="H4938" s="317">
        <v>65.687433557277615</v>
      </c>
      <c r="I4938" s="317">
        <v>65.642275788240241</v>
      </c>
    </row>
    <row r="4939" spans="1:9" x14ac:dyDescent="0.2">
      <c r="A4939" s="334" t="s">
        <v>109</v>
      </c>
      <c r="B4939" s="311">
        <v>3748231546562</v>
      </c>
      <c r="C4939" s="311">
        <v>3434559460317.8101</v>
      </c>
      <c r="D4939" s="311">
        <v>3428179616364.04</v>
      </c>
      <c r="E4939" s="311">
        <v>3426298163282.04</v>
      </c>
      <c r="F4939" s="316">
        <v>313672086244.18994</v>
      </c>
      <c r="G4939" s="317">
        <v>91.63146453607169</v>
      </c>
      <c r="H4939" s="317">
        <v>91.461255095312296</v>
      </c>
      <c r="I4939" s="317">
        <v>91.411059341431354</v>
      </c>
    </row>
    <row r="4940" spans="1:9" x14ac:dyDescent="0.2">
      <c r="A4940" s="334" t="s">
        <v>28</v>
      </c>
      <c r="B4940" s="311">
        <v>59386902000</v>
      </c>
      <c r="C4940" s="311">
        <v>46305026524</v>
      </c>
      <c r="D4940" s="311">
        <v>46253137288</v>
      </c>
      <c r="E4940" s="311">
        <v>46253137288</v>
      </c>
      <c r="F4940" s="316">
        <v>13081875476</v>
      </c>
      <c r="G4940" s="317">
        <v>77.971783279754177</v>
      </c>
      <c r="H4940" s="317">
        <v>77.884408396989627</v>
      </c>
      <c r="I4940" s="317">
        <v>77.884408396989627</v>
      </c>
    </row>
    <row r="4941" spans="1:9" x14ac:dyDescent="0.2">
      <c r="A4941" s="30" t="s">
        <v>110</v>
      </c>
      <c r="B4941" s="335">
        <v>39789224000</v>
      </c>
      <c r="C4941" s="335">
        <v>30046978645</v>
      </c>
      <c r="D4941" s="335">
        <v>30000970064</v>
      </c>
      <c r="E4941" s="335">
        <v>30000970064</v>
      </c>
      <c r="F4941" s="336">
        <v>9742245355</v>
      </c>
      <c r="G4941" s="319">
        <v>75.515367288892094</v>
      </c>
      <c r="H4941" s="319">
        <v>75.399736531680034</v>
      </c>
      <c r="I4941" s="319">
        <v>75.399736531680034</v>
      </c>
    </row>
    <row r="4942" spans="1:9" x14ac:dyDescent="0.2">
      <c r="A4942" s="30" t="s">
        <v>111</v>
      </c>
      <c r="B4942" s="335">
        <v>14134083000</v>
      </c>
      <c r="C4942" s="335">
        <v>11871767413</v>
      </c>
      <c r="D4942" s="335">
        <v>11871707782</v>
      </c>
      <c r="E4942" s="335">
        <v>11871707782</v>
      </c>
      <c r="F4942" s="336">
        <v>2262315587</v>
      </c>
      <c r="G4942" s="319">
        <v>83.993899094833395</v>
      </c>
      <c r="H4942" s="319">
        <v>83.9934771997589</v>
      </c>
      <c r="I4942" s="319">
        <v>83.9934771997589</v>
      </c>
    </row>
    <row r="4943" spans="1:9" x14ac:dyDescent="0.2">
      <c r="A4943" s="30" t="s">
        <v>112</v>
      </c>
      <c r="B4943" s="335">
        <v>5463595000</v>
      </c>
      <c r="C4943" s="335">
        <v>4386280466</v>
      </c>
      <c r="D4943" s="335">
        <v>4380459442</v>
      </c>
      <c r="E4943" s="335">
        <v>4380459442</v>
      </c>
      <c r="F4943" s="336">
        <v>1077314534</v>
      </c>
      <c r="G4943" s="319">
        <v>80.281947435708545</v>
      </c>
      <c r="H4943" s="319">
        <v>80.175405424450389</v>
      </c>
      <c r="I4943" s="319">
        <v>80.175405424450389</v>
      </c>
    </row>
    <row r="4944" spans="1:9" x14ac:dyDescent="0.2">
      <c r="A4944" s="334" t="s">
        <v>29</v>
      </c>
      <c r="B4944" s="311">
        <v>14318932000</v>
      </c>
      <c r="C4944" s="311">
        <v>13340674564.700001</v>
      </c>
      <c r="D4944" s="311">
        <v>10501440745.93</v>
      </c>
      <c r="E4944" s="311">
        <v>10448528750.93</v>
      </c>
      <c r="F4944" s="316">
        <v>978257435.29999924</v>
      </c>
      <c r="G4944" s="317">
        <v>93.168083797730176</v>
      </c>
      <c r="H4944" s="317">
        <v>73.33955315892274</v>
      </c>
      <c r="I4944" s="317">
        <v>72.970028427608995</v>
      </c>
    </row>
    <row r="4945" spans="1:9" x14ac:dyDescent="0.2">
      <c r="A4945" s="30" t="s">
        <v>113</v>
      </c>
      <c r="B4945" s="335">
        <v>14318932000</v>
      </c>
      <c r="C4945" s="335">
        <v>13340674564.700001</v>
      </c>
      <c r="D4945" s="335">
        <v>10501440745.93</v>
      </c>
      <c r="E4945" s="335">
        <v>10448528750.93</v>
      </c>
      <c r="F4945" s="336">
        <v>978257435.29999924</v>
      </c>
      <c r="G4945" s="319">
        <v>93.168083797730176</v>
      </c>
      <c r="H4945" s="319">
        <v>73.33955315892274</v>
      </c>
      <c r="I4945" s="319">
        <v>72.970028427608995</v>
      </c>
    </row>
    <row r="4946" spans="1:9" x14ac:dyDescent="0.2">
      <c r="A4946" s="334" t="s">
        <v>30</v>
      </c>
      <c r="B4946" s="311">
        <v>3660995712562</v>
      </c>
      <c r="C4946" s="311">
        <v>3364627187588.1099</v>
      </c>
      <c r="D4946" s="311">
        <v>3361138466689.1099</v>
      </c>
      <c r="E4946" s="311">
        <v>3359309925602.1099</v>
      </c>
      <c r="F4946" s="316">
        <v>296368524973.89014</v>
      </c>
      <c r="G4946" s="317">
        <v>91.904701664714906</v>
      </c>
      <c r="H4946" s="317">
        <v>91.809407346641024</v>
      </c>
      <c r="I4946" s="317">
        <v>91.759460795741617</v>
      </c>
    </row>
    <row r="4947" spans="1:9" x14ac:dyDescent="0.2">
      <c r="A4947" s="30" t="s">
        <v>115</v>
      </c>
      <c r="B4947" s="335">
        <v>3175000000</v>
      </c>
      <c r="C4947" s="335">
        <v>0</v>
      </c>
      <c r="D4947" s="335">
        <v>0</v>
      </c>
      <c r="E4947" s="335">
        <v>0</v>
      </c>
      <c r="F4947" s="336">
        <v>3175000000</v>
      </c>
      <c r="G4947" s="319">
        <v>0</v>
      </c>
      <c r="H4947" s="319">
        <v>0</v>
      </c>
      <c r="I4947" s="319">
        <v>0</v>
      </c>
    </row>
    <row r="4948" spans="1:9" x14ac:dyDescent="0.2">
      <c r="A4948" s="30" t="s">
        <v>1592</v>
      </c>
      <c r="B4948" s="335">
        <v>3624435882562</v>
      </c>
      <c r="C4948" s="335">
        <v>3332327403026</v>
      </c>
      <c r="D4948" s="335">
        <v>3332152700010</v>
      </c>
      <c r="E4948" s="335">
        <v>3330324336243</v>
      </c>
      <c r="F4948" s="336">
        <v>292108479536</v>
      </c>
      <c r="G4948" s="319">
        <v>91.940580851729194</v>
      </c>
      <c r="H4948" s="319">
        <v>91.935760708080338</v>
      </c>
      <c r="I4948" s="319">
        <v>91.885315236667893</v>
      </c>
    </row>
    <row r="4949" spans="1:9" x14ac:dyDescent="0.2">
      <c r="A4949" s="30" t="s">
        <v>153</v>
      </c>
      <c r="B4949" s="335">
        <v>21349000</v>
      </c>
      <c r="C4949" s="335">
        <v>9844228</v>
      </c>
      <c r="D4949" s="335">
        <v>9844228</v>
      </c>
      <c r="E4949" s="335">
        <v>9666908</v>
      </c>
      <c r="F4949" s="336">
        <v>11504772</v>
      </c>
      <c r="G4949" s="319">
        <v>46.110956016675253</v>
      </c>
      <c r="H4949" s="319">
        <v>46.110956016675253</v>
      </c>
      <c r="I4949" s="319">
        <v>45.280378472059581</v>
      </c>
    </row>
    <row r="4950" spans="1:9" x14ac:dyDescent="0.2">
      <c r="A4950" s="30" t="s">
        <v>118</v>
      </c>
      <c r="B4950" s="335">
        <v>223481000</v>
      </c>
      <c r="C4950" s="335">
        <v>82331492</v>
      </c>
      <c r="D4950" s="335">
        <v>52012695</v>
      </c>
      <c r="E4950" s="335">
        <v>52012695</v>
      </c>
      <c r="F4950" s="336">
        <v>141149508</v>
      </c>
      <c r="G4950" s="319">
        <v>36.840488453157093</v>
      </c>
      <c r="H4950" s="319">
        <v>23.273877868812114</v>
      </c>
      <c r="I4950" s="319">
        <v>23.273877868812114</v>
      </c>
    </row>
    <row r="4951" spans="1:9" x14ac:dyDescent="0.2">
      <c r="A4951" s="30" t="s">
        <v>1593</v>
      </c>
      <c r="B4951" s="335">
        <v>32190000000</v>
      </c>
      <c r="C4951" s="335">
        <v>32190000000</v>
      </c>
      <c r="D4951" s="335">
        <v>28906300914</v>
      </c>
      <c r="E4951" s="335">
        <v>28906300914</v>
      </c>
      <c r="F4951" s="336">
        <v>0</v>
      </c>
      <c r="G4951" s="319">
        <v>100</v>
      </c>
      <c r="H4951" s="319">
        <v>89.799008741845299</v>
      </c>
      <c r="I4951" s="319">
        <v>89.799008741845299</v>
      </c>
    </row>
    <row r="4952" spans="1:9" x14ac:dyDescent="0.2">
      <c r="A4952" s="30" t="s">
        <v>124</v>
      </c>
      <c r="B4952" s="335">
        <v>950000000</v>
      </c>
      <c r="C4952" s="335">
        <v>17608842.109999999</v>
      </c>
      <c r="D4952" s="335">
        <v>17608842.109999999</v>
      </c>
      <c r="E4952" s="335">
        <v>17608842.109999999</v>
      </c>
      <c r="F4952" s="336">
        <v>932391157.88999999</v>
      </c>
      <c r="G4952" s="319">
        <v>1.8535623273684207</v>
      </c>
      <c r="H4952" s="319">
        <v>1.8535623273684207</v>
      </c>
      <c r="I4952" s="319">
        <v>1.8535623273684207</v>
      </c>
    </row>
    <row r="4953" spans="1:9" x14ac:dyDescent="0.2">
      <c r="A4953" s="334" t="s">
        <v>127</v>
      </c>
      <c r="B4953" s="311">
        <v>13530000000</v>
      </c>
      <c r="C4953" s="311">
        <v>10286571641</v>
      </c>
      <c r="D4953" s="311">
        <v>10286571641</v>
      </c>
      <c r="E4953" s="311">
        <v>10286571641</v>
      </c>
      <c r="F4953" s="316">
        <v>3243428359</v>
      </c>
      <c r="G4953" s="317">
        <v>76.027876134515893</v>
      </c>
      <c r="H4953" s="317">
        <v>76.027876134515893</v>
      </c>
      <c r="I4953" s="317">
        <v>76.027876134515893</v>
      </c>
    </row>
    <row r="4954" spans="1:9" x14ac:dyDescent="0.2">
      <c r="A4954" s="30" t="s">
        <v>128</v>
      </c>
      <c r="B4954" s="335">
        <v>530000000</v>
      </c>
      <c r="C4954" s="335">
        <v>227548669</v>
      </c>
      <c r="D4954" s="335">
        <v>227548669</v>
      </c>
      <c r="E4954" s="335">
        <v>227548669</v>
      </c>
      <c r="F4954" s="336">
        <v>302451331</v>
      </c>
      <c r="G4954" s="319">
        <v>42.933711132075473</v>
      </c>
      <c r="H4954" s="319">
        <v>42.933711132075473</v>
      </c>
      <c r="I4954" s="319">
        <v>42.933711132075473</v>
      </c>
    </row>
    <row r="4955" spans="1:9" x14ac:dyDescent="0.2">
      <c r="A4955" s="30" t="s">
        <v>130</v>
      </c>
      <c r="B4955" s="335">
        <v>13000000000</v>
      </c>
      <c r="C4955" s="335">
        <v>10059022972</v>
      </c>
      <c r="D4955" s="335">
        <v>10059022972</v>
      </c>
      <c r="E4955" s="335">
        <v>10059022972</v>
      </c>
      <c r="F4955" s="336">
        <v>2940977028</v>
      </c>
      <c r="G4955" s="319">
        <v>77.377099784615382</v>
      </c>
      <c r="H4955" s="319">
        <v>77.377099784615382</v>
      </c>
      <c r="I4955" s="319">
        <v>77.377099784615382</v>
      </c>
    </row>
    <row r="4956" spans="1:9" x14ac:dyDescent="0.2">
      <c r="A4956" s="334" t="s">
        <v>131</v>
      </c>
      <c r="B4956" s="311">
        <v>1630849452678</v>
      </c>
      <c r="C4956" s="311">
        <v>984284187541.96997</v>
      </c>
      <c r="D4956" s="311">
        <v>105200641003.88</v>
      </c>
      <c r="E4956" s="311">
        <v>104653021111.91</v>
      </c>
      <c r="F4956" s="316">
        <v>646565265136.03003</v>
      </c>
      <c r="G4956" s="317">
        <v>60.354080257113111</v>
      </c>
      <c r="H4956" s="317">
        <v>6.450665377551017</v>
      </c>
      <c r="I4956" s="317">
        <v>6.4170865643091961</v>
      </c>
    </row>
    <row r="4957" spans="1:9" x14ac:dyDescent="0.2">
      <c r="A4957" s="334" t="s">
        <v>1651</v>
      </c>
      <c r="B4957" s="311">
        <v>1630849452678</v>
      </c>
      <c r="C4957" s="311">
        <v>984284187541.96997</v>
      </c>
      <c r="D4957" s="311">
        <v>105200641003.88</v>
      </c>
      <c r="E4957" s="311">
        <v>104653021111.91</v>
      </c>
      <c r="F4957" s="316">
        <v>646565265136.03003</v>
      </c>
      <c r="G4957" s="317">
        <v>60.354080257113111</v>
      </c>
      <c r="H4957" s="317">
        <v>6.450665377551017</v>
      </c>
      <c r="I4957" s="317">
        <v>6.4170865643091961</v>
      </c>
    </row>
    <row r="4958" spans="1:9" x14ac:dyDescent="0.2">
      <c r="A4958" s="30" t="s">
        <v>1594</v>
      </c>
      <c r="B4958" s="335">
        <v>35087000000</v>
      </c>
      <c r="C4958" s="335">
        <v>7550095990</v>
      </c>
      <c r="D4958" s="335">
        <v>2852475613</v>
      </c>
      <c r="E4958" s="335">
        <v>2811116240</v>
      </c>
      <c r="F4958" s="336">
        <v>27536904010</v>
      </c>
      <c r="G4958" s="319">
        <v>21.518214694901243</v>
      </c>
      <c r="H4958" s="319">
        <v>8.1297221563542053</v>
      </c>
      <c r="I4958" s="319">
        <v>8.0118455268332998</v>
      </c>
    </row>
    <row r="4959" spans="1:9" x14ac:dyDescent="0.2">
      <c r="A4959" s="30" t="s">
        <v>1595</v>
      </c>
      <c r="B4959" s="335">
        <v>16277000000</v>
      </c>
      <c r="C4959" s="335">
        <v>13210476032.299999</v>
      </c>
      <c r="D4959" s="335">
        <v>10223592676.639999</v>
      </c>
      <c r="E4959" s="335">
        <v>10223592676.639999</v>
      </c>
      <c r="F4959" s="336">
        <v>3066523967.7000008</v>
      </c>
      <c r="G4959" s="319">
        <v>81.160386018922409</v>
      </c>
      <c r="H4959" s="319">
        <v>62.810055149228972</v>
      </c>
      <c r="I4959" s="319">
        <v>62.810055149228972</v>
      </c>
    </row>
    <row r="4960" spans="1:9" x14ac:dyDescent="0.2">
      <c r="A4960" s="30" t="s">
        <v>1596</v>
      </c>
      <c r="B4960" s="335">
        <v>9373000000</v>
      </c>
      <c r="C4960" s="335">
        <v>4526155767</v>
      </c>
      <c r="D4960" s="335">
        <v>3057134988</v>
      </c>
      <c r="E4960" s="335">
        <v>3057134988</v>
      </c>
      <c r="F4960" s="336">
        <v>4846844233</v>
      </c>
      <c r="G4960" s="319">
        <v>48.289296564600448</v>
      </c>
      <c r="H4960" s="319">
        <v>32.616398036914539</v>
      </c>
      <c r="I4960" s="319">
        <v>32.616398036914539</v>
      </c>
    </row>
    <row r="4961" spans="1:9" x14ac:dyDescent="0.2">
      <c r="A4961" s="30" t="s">
        <v>1597</v>
      </c>
      <c r="B4961" s="335">
        <v>6426000000</v>
      </c>
      <c r="C4961" s="335">
        <v>5993246909</v>
      </c>
      <c r="D4961" s="335">
        <v>4840493299</v>
      </c>
      <c r="E4961" s="335">
        <v>4822468726</v>
      </c>
      <c r="F4961" s="336">
        <v>432753091</v>
      </c>
      <c r="G4961" s="319">
        <v>93.265591487706189</v>
      </c>
      <c r="H4961" s="319">
        <v>75.32669310613133</v>
      </c>
      <c r="I4961" s="319">
        <v>75.046198661686887</v>
      </c>
    </row>
    <row r="4962" spans="1:9" x14ac:dyDescent="0.2">
      <c r="A4962" s="30" t="s">
        <v>1598</v>
      </c>
      <c r="B4962" s="335">
        <v>88735000000</v>
      </c>
      <c r="C4962" s="335">
        <v>66739922546</v>
      </c>
      <c r="D4962" s="335">
        <v>8548077003</v>
      </c>
      <c r="E4962" s="335">
        <v>8548077003</v>
      </c>
      <c r="F4962" s="336">
        <v>21995077454</v>
      </c>
      <c r="G4962" s="319">
        <v>75.212624720797876</v>
      </c>
      <c r="H4962" s="319">
        <v>9.633264217050769</v>
      </c>
      <c r="I4962" s="319">
        <v>9.633264217050769</v>
      </c>
    </row>
    <row r="4963" spans="1:9" x14ac:dyDescent="0.2">
      <c r="A4963" s="30" t="s">
        <v>1599</v>
      </c>
      <c r="B4963" s="335">
        <v>30000000000</v>
      </c>
      <c r="C4963" s="335">
        <v>18554661315.16</v>
      </c>
      <c r="D4963" s="335">
        <v>13450095651</v>
      </c>
      <c r="E4963" s="335">
        <v>13437170739</v>
      </c>
      <c r="F4963" s="336">
        <v>11445338684.84</v>
      </c>
      <c r="G4963" s="319">
        <v>61.84887105053334</v>
      </c>
      <c r="H4963" s="319">
        <v>44.833652170000001</v>
      </c>
      <c r="I4963" s="319">
        <v>44.790569130000002</v>
      </c>
    </row>
    <row r="4964" spans="1:9" x14ac:dyDescent="0.2">
      <c r="A4964" s="30" t="s">
        <v>1600</v>
      </c>
      <c r="B4964" s="335">
        <v>20000000000</v>
      </c>
      <c r="C4964" s="335">
        <v>19691077050</v>
      </c>
      <c r="D4964" s="335">
        <v>0</v>
      </c>
      <c r="E4964" s="335">
        <v>0</v>
      </c>
      <c r="F4964" s="336">
        <v>308922950</v>
      </c>
      <c r="G4964" s="319">
        <v>98.455385250000006</v>
      </c>
      <c r="H4964" s="319">
        <v>0</v>
      </c>
      <c r="I4964" s="319">
        <v>0</v>
      </c>
    </row>
    <row r="4965" spans="1:9" x14ac:dyDescent="0.2">
      <c r="A4965" s="30" t="s">
        <v>1601</v>
      </c>
      <c r="B4965" s="335">
        <v>2917000000</v>
      </c>
      <c r="C4965" s="335">
        <v>2356005001</v>
      </c>
      <c r="D4965" s="335">
        <v>1903476090</v>
      </c>
      <c r="E4965" s="335">
        <v>1903476090</v>
      </c>
      <c r="F4965" s="336">
        <v>560994999</v>
      </c>
      <c r="G4965" s="319">
        <v>80.768083681864937</v>
      </c>
      <c r="H4965" s="319">
        <v>65.254579705176553</v>
      </c>
      <c r="I4965" s="319">
        <v>65.254579705176553</v>
      </c>
    </row>
    <row r="4966" spans="1:9" x14ac:dyDescent="0.2">
      <c r="A4966" s="30" t="s">
        <v>1602</v>
      </c>
      <c r="B4966" s="335">
        <v>675387805036</v>
      </c>
      <c r="C4966" s="335">
        <v>329486825799</v>
      </c>
      <c r="D4966" s="335">
        <v>19825908929.16</v>
      </c>
      <c r="E4966" s="335">
        <v>19825908929.16</v>
      </c>
      <c r="F4966" s="336">
        <v>345900979237</v>
      </c>
      <c r="G4966" s="319">
        <v>48.784834926274314</v>
      </c>
      <c r="H4966" s="319">
        <v>2.93548518071084</v>
      </c>
      <c r="I4966" s="319">
        <v>2.93548518071084</v>
      </c>
    </row>
    <row r="4967" spans="1:9" x14ac:dyDescent="0.2">
      <c r="A4967" s="30" t="s">
        <v>1603</v>
      </c>
      <c r="B4967" s="335">
        <v>41190468148</v>
      </c>
      <c r="C4967" s="335">
        <v>5767978576</v>
      </c>
      <c r="D4967" s="335">
        <v>1283655822</v>
      </c>
      <c r="E4967" s="335">
        <v>1283655822</v>
      </c>
      <c r="F4967" s="336">
        <v>35422489572</v>
      </c>
      <c r="G4967" s="319">
        <v>14.003187716331075</v>
      </c>
      <c r="H4967" s="319">
        <v>3.1163904653565533</v>
      </c>
      <c r="I4967" s="319">
        <v>3.1163904653565533</v>
      </c>
    </row>
    <row r="4968" spans="1:9" x14ac:dyDescent="0.2">
      <c r="A4968" s="30" t="s">
        <v>1604</v>
      </c>
      <c r="B4968" s="335">
        <v>21700000000</v>
      </c>
      <c r="C4968" s="335">
        <v>5154030226</v>
      </c>
      <c r="D4968" s="335">
        <v>80000000</v>
      </c>
      <c r="E4968" s="335">
        <v>80000000</v>
      </c>
      <c r="F4968" s="336">
        <v>16545969774</v>
      </c>
      <c r="G4968" s="319">
        <v>23.751291364055298</v>
      </c>
      <c r="H4968" s="319">
        <v>0.3686635944700461</v>
      </c>
      <c r="I4968" s="319">
        <v>0.3686635944700461</v>
      </c>
    </row>
    <row r="4969" spans="1:9" x14ac:dyDescent="0.2">
      <c r="A4969" s="30" t="s">
        <v>1605</v>
      </c>
      <c r="B4969" s="335">
        <v>381480647642</v>
      </c>
      <c r="C4969" s="335">
        <v>373851034689</v>
      </c>
      <c r="D4969" s="335">
        <v>0</v>
      </c>
      <c r="E4969" s="335">
        <v>0</v>
      </c>
      <c r="F4969" s="336">
        <v>7629612953</v>
      </c>
      <c r="G4969" s="319">
        <v>97.99999999995805</v>
      </c>
      <c r="H4969" s="319">
        <v>0</v>
      </c>
      <c r="I4969" s="319">
        <v>0</v>
      </c>
    </row>
    <row r="4970" spans="1:9" x14ac:dyDescent="0.2">
      <c r="A4970" s="30" t="s">
        <v>1606</v>
      </c>
      <c r="B4970" s="335">
        <v>52210000000</v>
      </c>
      <c r="C4970" s="335">
        <v>23231573878</v>
      </c>
      <c r="D4970" s="335">
        <v>1231547933</v>
      </c>
      <c r="E4970" s="335">
        <v>1230132050</v>
      </c>
      <c r="F4970" s="336">
        <v>28978426122</v>
      </c>
      <c r="G4970" s="319">
        <v>44.496406584945412</v>
      </c>
      <c r="H4970" s="319">
        <v>2.3588353438038689</v>
      </c>
      <c r="I4970" s="319">
        <v>2.3561234437847154</v>
      </c>
    </row>
    <row r="4971" spans="1:9" x14ac:dyDescent="0.2">
      <c r="A4971" s="30" t="s">
        <v>1607</v>
      </c>
      <c r="B4971" s="335">
        <v>114993531852</v>
      </c>
      <c r="C4971" s="335">
        <v>65534471813</v>
      </c>
      <c r="D4971" s="335">
        <v>8750401231</v>
      </c>
      <c r="E4971" s="335">
        <v>8750401231</v>
      </c>
      <c r="F4971" s="336">
        <v>49459060039</v>
      </c>
      <c r="G4971" s="319">
        <v>56.989702601138262</v>
      </c>
      <c r="H4971" s="319">
        <v>7.6094725416921873</v>
      </c>
      <c r="I4971" s="319">
        <v>7.6094725416921873</v>
      </c>
    </row>
    <row r="4972" spans="1:9" x14ac:dyDescent="0.2">
      <c r="A4972" s="30" t="s">
        <v>1608</v>
      </c>
      <c r="B4972" s="335">
        <v>10462000000</v>
      </c>
      <c r="C4972" s="335">
        <v>1058386926</v>
      </c>
      <c r="D4972" s="335">
        <v>678609787</v>
      </c>
      <c r="E4972" s="335">
        <v>677121404</v>
      </c>
      <c r="F4972" s="336">
        <v>9403613074</v>
      </c>
      <c r="G4972" s="319">
        <v>10.116487535844007</v>
      </c>
      <c r="H4972" s="319">
        <v>6.486425033454406</v>
      </c>
      <c r="I4972" s="319">
        <v>6.4721984706557061</v>
      </c>
    </row>
    <row r="4973" spans="1:9" x14ac:dyDescent="0.2">
      <c r="A4973" s="30" t="s">
        <v>1609</v>
      </c>
      <c r="B4973" s="335">
        <v>31000000000</v>
      </c>
      <c r="C4973" s="335">
        <v>13980283205</v>
      </c>
      <c r="D4973" s="335">
        <v>10214850771</v>
      </c>
      <c r="E4973" s="335">
        <v>10214850771</v>
      </c>
      <c r="F4973" s="336">
        <v>17019716795</v>
      </c>
      <c r="G4973" s="319">
        <v>45.097687758064517</v>
      </c>
      <c r="H4973" s="319">
        <v>32.951131519354838</v>
      </c>
      <c r="I4973" s="319">
        <v>32.951131519354838</v>
      </c>
    </row>
    <row r="4974" spans="1:9" x14ac:dyDescent="0.2">
      <c r="A4974" s="30" t="s">
        <v>1610</v>
      </c>
      <c r="B4974" s="335">
        <v>29000000000</v>
      </c>
      <c r="C4974" s="335">
        <v>23234462445.509998</v>
      </c>
      <c r="D4974" s="335">
        <v>14738658173.299999</v>
      </c>
      <c r="E4974" s="335">
        <v>14266251405.33</v>
      </c>
      <c r="F4974" s="336">
        <v>5765537554.4900017</v>
      </c>
      <c r="G4974" s="319">
        <v>80.118836019</v>
      </c>
      <c r="H4974" s="319">
        <v>50.822959218275862</v>
      </c>
      <c r="I4974" s="319">
        <v>49.193970363206894</v>
      </c>
    </row>
    <row r="4975" spans="1:9" x14ac:dyDescent="0.2">
      <c r="A4975" s="30" t="s">
        <v>1611</v>
      </c>
      <c r="B4975" s="335">
        <v>4610000000</v>
      </c>
      <c r="C4975" s="335">
        <v>4363499374</v>
      </c>
      <c r="D4975" s="335">
        <v>3521663036.7800002</v>
      </c>
      <c r="E4975" s="335">
        <v>3521663036.7800002</v>
      </c>
      <c r="F4975" s="336">
        <v>246500626</v>
      </c>
      <c r="G4975" s="319">
        <v>94.652914837310192</v>
      </c>
      <c r="H4975" s="319">
        <v>76.391822923644256</v>
      </c>
      <c r="I4975" s="319">
        <v>76.391822923644256</v>
      </c>
    </row>
    <row r="4976" spans="1:9" x14ac:dyDescent="0.2">
      <c r="A4976" s="30" t="s">
        <v>1701</v>
      </c>
      <c r="B4976" s="335">
        <v>60000000000</v>
      </c>
      <c r="C4976" s="335">
        <v>0</v>
      </c>
      <c r="D4976" s="335">
        <v>0</v>
      </c>
      <c r="E4976" s="335">
        <v>0</v>
      </c>
      <c r="F4976" s="336">
        <v>60000000000</v>
      </c>
      <c r="G4976" s="319">
        <v>0</v>
      </c>
      <c r="H4976" s="319">
        <v>0</v>
      </c>
      <c r="I4976" s="319">
        <v>0</v>
      </c>
    </row>
    <row r="4977" spans="1:9" x14ac:dyDescent="0.2">
      <c r="A4977" s="334" t="s">
        <v>1612</v>
      </c>
      <c r="B4977" s="311">
        <v>30646392840</v>
      </c>
      <c r="C4977" s="311">
        <v>25489305050.770004</v>
      </c>
      <c r="D4977" s="311">
        <v>22942209849.160004</v>
      </c>
      <c r="E4977" s="311">
        <v>22938734036.160004</v>
      </c>
      <c r="F4977" s="316">
        <v>5157087789.2299957</v>
      </c>
      <c r="G4977" s="317">
        <v>83.172284529033021</v>
      </c>
      <c r="H4977" s="317">
        <v>74.861044720459191</v>
      </c>
      <c r="I4977" s="317">
        <v>74.849703049620004</v>
      </c>
    </row>
    <row r="4978" spans="1:9" x14ac:dyDescent="0.2">
      <c r="A4978" s="334" t="s">
        <v>109</v>
      </c>
      <c r="B4978" s="311">
        <v>17607357000</v>
      </c>
      <c r="C4978" s="311">
        <v>14375327976.690001</v>
      </c>
      <c r="D4978" s="311">
        <v>14189136620.33</v>
      </c>
      <c r="E4978" s="311">
        <v>14189136620.33</v>
      </c>
      <c r="F4978" s="316">
        <v>3232029023.3099995</v>
      </c>
      <c r="G4978" s="317">
        <v>81.643871801372583</v>
      </c>
      <c r="H4978" s="317">
        <v>80.586408399227665</v>
      </c>
      <c r="I4978" s="317">
        <v>80.586408399227665</v>
      </c>
    </row>
    <row r="4979" spans="1:9" x14ac:dyDescent="0.2">
      <c r="A4979" s="334" t="s">
        <v>28</v>
      </c>
      <c r="B4979" s="311">
        <v>14809782238</v>
      </c>
      <c r="C4979" s="311">
        <v>12237667112</v>
      </c>
      <c r="D4979" s="311">
        <v>12237667074</v>
      </c>
      <c r="E4979" s="311">
        <v>12237667074</v>
      </c>
      <c r="F4979" s="316">
        <v>2572115126</v>
      </c>
      <c r="G4979" s="317">
        <v>82.632323118159817</v>
      </c>
      <c r="H4979" s="317">
        <v>82.632322861572646</v>
      </c>
      <c r="I4979" s="317">
        <v>82.632322861572646</v>
      </c>
    </row>
    <row r="4980" spans="1:9" x14ac:dyDescent="0.2">
      <c r="A4980" s="30" t="s">
        <v>110</v>
      </c>
      <c r="B4980" s="335">
        <v>10307105080</v>
      </c>
      <c r="C4980" s="335">
        <v>8317370080</v>
      </c>
      <c r="D4980" s="335">
        <v>8317370042</v>
      </c>
      <c r="E4980" s="335">
        <v>8317370042</v>
      </c>
      <c r="F4980" s="336">
        <v>1989735000</v>
      </c>
      <c r="G4980" s="319">
        <v>80.695500971840289</v>
      </c>
      <c r="H4980" s="319">
        <v>80.695500603162571</v>
      </c>
      <c r="I4980" s="319">
        <v>80.695500603162571</v>
      </c>
    </row>
    <row r="4981" spans="1:9" x14ac:dyDescent="0.2">
      <c r="A4981" s="30" t="s">
        <v>111</v>
      </c>
      <c r="B4981" s="335">
        <v>3504177158</v>
      </c>
      <c r="C4981" s="335">
        <v>3097434528</v>
      </c>
      <c r="D4981" s="335">
        <v>3097434528</v>
      </c>
      <c r="E4981" s="335">
        <v>3097434528</v>
      </c>
      <c r="F4981" s="336">
        <v>406742630</v>
      </c>
      <c r="G4981" s="319">
        <v>88.392635084918268</v>
      </c>
      <c r="H4981" s="319">
        <v>88.392635084918268</v>
      </c>
      <c r="I4981" s="319">
        <v>88.392635084918268</v>
      </c>
    </row>
    <row r="4982" spans="1:9" x14ac:dyDescent="0.2">
      <c r="A4982" s="30" t="s">
        <v>112</v>
      </c>
      <c r="B4982" s="335">
        <v>998500000</v>
      </c>
      <c r="C4982" s="335">
        <v>822862504</v>
      </c>
      <c r="D4982" s="335">
        <v>822862504</v>
      </c>
      <c r="E4982" s="335">
        <v>822862504</v>
      </c>
      <c r="F4982" s="336">
        <v>175637496</v>
      </c>
      <c r="G4982" s="319">
        <v>82.409865197796691</v>
      </c>
      <c r="H4982" s="319">
        <v>82.409865197796691</v>
      </c>
      <c r="I4982" s="319">
        <v>82.409865197796691</v>
      </c>
    </row>
    <row r="4983" spans="1:9" x14ac:dyDescent="0.2">
      <c r="A4983" s="30" t="s">
        <v>216</v>
      </c>
      <c r="B4983" s="335">
        <v>0</v>
      </c>
      <c r="C4983" s="335">
        <v>0</v>
      </c>
      <c r="D4983" s="335">
        <v>0</v>
      </c>
      <c r="E4983" s="335">
        <v>0</v>
      </c>
      <c r="F4983" s="336">
        <v>0</v>
      </c>
      <c r="G4983" s="319">
        <v>0</v>
      </c>
      <c r="H4983" s="319">
        <v>0</v>
      </c>
      <c r="I4983" s="319">
        <v>0</v>
      </c>
    </row>
    <row r="4984" spans="1:9" x14ac:dyDescent="0.2">
      <c r="A4984" s="334" t="s">
        <v>29</v>
      </c>
      <c r="B4984" s="311">
        <v>1120210000</v>
      </c>
      <c r="C4984" s="311">
        <v>748450575.69000006</v>
      </c>
      <c r="D4984" s="311">
        <v>562259257.33000004</v>
      </c>
      <c r="E4984" s="311">
        <v>562259257.33000004</v>
      </c>
      <c r="F4984" s="316">
        <v>371759424.30999994</v>
      </c>
      <c r="G4984" s="317">
        <v>66.813416742396527</v>
      </c>
      <c r="H4984" s="317">
        <v>50.192308346649298</v>
      </c>
      <c r="I4984" s="317">
        <v>50.192308346649298</v>
      </c>
    </row>
    <row r="4985" spans="1:9" x14ac:dyDescent="0.2">
      <c r="A4985" s="30" t="s">
        <v>113</v>
      </c>
      <c r="B4985" s="335">
        <v>1120210000</v>
      </c>
      <c r="C4985" s="335">
        <v>748450575.69000006</v>
      </c>
      <c r="D4985" s="335">
        <v>562259257.33000004</v>
      </c>
      <c r="E4985" s="335">
        <v>562259257.33000004</v>
      </c>
      <c r="F4985" s="336">
        <v>371759424.30999994</v>
      </c>
      <c r="G4985" s="319">
        <v>66.813416742396527</v>
      </c>
      <c r="H4985" s="319">
        <v>50.192308346649298</v>
      </c>
      <c r="I4985" s="319">
        <v>50.192308346649298</v>
      </c>
    </row>
    <row r="4986" spans="1:9" x14ac:dyDescent="0.2">
      <c r="A4986" s="334" t="s">
        <v>30</v>
      </c>
      <c r="B4986" s="311">
        <v>1542779762</v>
      </c>
      <c r="C4986" s="311">
        <v>1281925577</v>
      </c>
      <c r="D4986" s="311">
        <v>1281925577</v>
      </c>
      <c r="E4986" s="311">
        <v>1281925577</v>
      </c>
      <c r="F4986" s="316">
        <v>260854185</v>
      </c>
      <c r="G4986" s="317">
        <v>83.091936294144872</v>
      </c>
      <c r="H4986" s="317">
        <v>83.091936294144872</v>
      </c>
      <c r="I4986" s="317">
        <v>83.091936294144872</v>
      </c>
    </row>
    <row r="4987" spans="1:9" x14ac:dyDescent="0.2">
      <c r="A4987" s="30" t="s">
        <v>115</v>
      </c>
      <c r="B4987" s="335">
        <v>104979762</v>
      </c>
      <c r="C4987" s="335">
        <v>0</v>
      </c>
      <c r="D4987" s="335">
        <v>0</v>
      </c>
      <c r="E4987" s="335">
        <v>0</v>
      </c>
      <c r="F4987" s="336">
        <v>104979762</v>
      </c>
      <c r="G4987" s="319">
        <v>0</v>
      </c>
      <c r="H4987" s="319">
        <v>0</v>
      </c>
      <c r="I4987" s="319">
        <v>0</v>
      </c>
    </row>
    <row r="4988" spans="1:9" x14ac:dyDescent="0.2">
      <c r="A4988" s="30" t="s">
        <v>118</v>
      </c>
      <c r="B4988" s="335">
        <v>58600000</v>
      </c>
      <c r="C4988" s="335">
        <v>2725577</v>
      </c>
      <c r="D4988" s="335">
        <v>2725577</v>
      </c>
      <c r="E4988" s="335">
        <v>2725577</v>
      </c>
      <c r="F4988" s="336">
        <v>55874423</v>
      </c>
      <c r="G4988" s="319">
        <v>4.6511552901023894</v>
      </c>
      <c r="H4988" s="319">
        <v>4.6511552901023894</v>
      </c>
      <c r="I4988" s="319">
        <v>4.6511552901023894</v>
      </c>
    </row>
    <row r="4989" spans="1:9" x14ac:dyDescent="0.2">
      <c r="A4989" s="30" t="s">
        <v>124</v>
      </c>
      <c r="B4989" s="335">
        <v>100000000</v>
      </c>
      <c r="C4989" s="335">
        <v>0</v>
      </c>
      <c r="D4989" s="335">
        <v>0</v>
      </c>
      <c r="E4989" s="335">
        <v>0</v>
      </c>
      <c r="F4989" s="336">
        <v>100000000</v>
      </c>
      <c r="G4989" s="319">
        <v>0</v>
      </c>
      <c r="H4989" s="319">
        <v>0</v>
      </c>
      <c r="I4989" s="319">
        <v>0</v>
      </c>
    </row>
    <row r="4990" spans="1:9" x14ac:dyDescent="0.2">
      <c r="A4990" s="30" t="s">
        <v>941</v>
      </c>
      <c r="B4990" s="335">
        <v>1279200000</v>
      </c>
      <c r="C4990" s="335">
        <v>1279200000</v>
      </c>
      <c r="D4990" s="335">
        <v>1279200000</v>
      </c>
      <c r="E4990" s="335">
        <v>1279200000</v>
      </c>
      <c r="F4990" s="336">
        <v>0</v>
      </c>
      <c r="G4990" s="319">
        <v>100</v>
      </c>
      <c r="H4990" s="319">
        <v>100</v>
      </c>
      <c r="I4990" s="319">
        <v>100</v>
      </c>
    </row>
    <row r="4991" spans="1:9" x14ac:dyDescent="0.2">
      <c r="A4991" s="334" t="s">
        <v>127</v>
      </c>
      <c r="B4991" s="311">
        <v>134585000</v>
      </c>
      <c r="C4991" s="311">
        <v>107284712</v>
      </c>
      <c r="D4991" s="311">
        <v>107284712</v>
      </c>
      <c r="E4991" s="311">
        <v>107284712</v>
      </c>
      <c r="F4991" s="316">
        <v>27300288</v>
      </c>
      <c r="G4991" s="317">
        <v>79.715207489690528</v>
      </c>
      <c r="H4991" s="317">
        <v>79.715207489690528</v>
      </c>
      <c r="I4991" s="317">
        <v>79.715207489690528</v>
      </c>
    </row>
    <row r="4992" spans="1:9" x14ac:dyDescent="0.2">
      <c r="A4992" s="30" t="s">
        <v>128</v>
      </c>
      <c r="B4992" s="335">
        <v>63350000</v>
      </c>
      <c r="C4992" s="335">
        <v>49826000</v>
      </c>
      <c r="D4992" s="335">
        <v>49826000</v>
      </c>
      <c r="E4992" s="335">
        <v>49826000</v>
      </c>
      <c r="F4992" s="336">
        <v>13524000</v>
      </c>
      <c r="G4992" s="319">
        <v>78.651933701657455</v>
      </c>
      <c r="H4992" s="319">
        <v>78.651933701657455</v>
      </c>
      <c r="I4992" s="319">
        <v>78.651933701657455</v>
      </c>
    </row>
    <row r="4993" spans="1:9" x14ac:dyDescent="0.2">
      <c r="A4993" s="30" t="s">
        <v>130</v>
      </c>
      <c r="B4993" s="335">
        <v>71235000</v>
      </c>
      <c r="C4993" s="335">
        <v>57458712</v>
      </c>
      <c r="D4993" s="335">
        <v>57458712</v>
      </c>
      <c r="E4993" s="335">
        <v>57458712</v>
      </c>
      <c r="F4993" s="336">
        <v>13776288</v>
      </c>
      <c r="G4993" s="319">
        <v>80.660787534217732</v>
      </c>
      <c r="H4993" s="319">
        <v>80.660787534217732</v>
      </c>
      <c r="I4993" s="319">
        <v>80.660787534217732</v>
      </c>
    </row>
    <row r="4994" spans="1:9" x14ac:dyDescent="0.2">
      <c r="A4994" s="334" t="s">
        <v>131</v>
      </c>
      <c r="B4994" s="311">
        <v>13039035840</v>
      </c>
      <c r="C4994" s="311">
        <v>11113977074.08</v>
      </c>
      <c r="D4994" s="311">
        <v>8753073228.8299999</v>
      </c>
      <c r="E4994" s="311">
        <v>8749597415.8299999</v>
      </c>
      <c r="F4994" s="316">
        <v>1925058765.9200001</v>
      </c>
      <c r="G4994" s="317">
        <v>85.236187786105518</v>
      </c>
      <c r="H4994" s="317">
        <v>67.129758183332058</v>
      </c>
      <c r="I4994" s="317">
        <v>67.103101204682332</v>
      </c>
    </row>
    <row r="4995" spans="1:9" x14ac:dyDescent="0.2">
      <c r="A4995" s="334" t="s">
        <v>1651</v>
      </c>
      <c r="B4995" s="311">
        <v>13039035840</v>
      </c>
      <c r="C4995" s="311">
        <v>11113977074.08</v>
      </c>
      <c r="D4995" s="311">
        <v>8753073228.8299999</v>
      </c>
      <c r="E4995" s="311">
        <v>8749597415.8299999</v>
      </c>
      <c r="F4995" s="316">
        <v>1925058765.9200001</v>
      </c>
      <c r="G4995" s="317">
        <v>85.236187786105518</v>
      </c>
      <c r="H4995" s="317">
        <v>67.129758183332058</v>
      </c>
      <c r="I4995" s="317">
        <v>67.103101204682332</v>
      </c>
    </row>
    <row r="4996" spans="1:9" x14ac:dyDescent="0.2">
      <c r="A4996" s="30" t="s">
        <v>1613</v>
      </c>
      <c r="B4996" s="335">
        <v>8280630948</v>
      </c>
      <c r="C4996" s="335">
        <v>7430927775</v>
      </c>
      <c r="D4996" s="335">
        <v>6059609682.9200001</v>
      </c>
      <c r="E4996" s="335">
        <v>6059609682.9200001</v>
      </c>
      <c r="F4996" s="336">
        <v>849703173</v>
      </c>
      <c r="G4996" s="319">
        <v>89.738666312556447</v>
      </c>
      <c r="H4996" s="319">
        <v>73.1781155442456</v>
      </c>
      <c r="I4996" s="319">
        <v>73.1781155442456</v>
      </c>
    </row>
    <row r="4997" spans="1:9" x14ac:dyDescent="0.2">
      <c r="A4997" s="30" t="s">
        <v>1614</v>
      </c>
      <c r="B4997" s="335">
        <v>1216783830</v>
      </c>
      <c r="C4997" s="335">
        <v>1077084814</v>
      </c>
      <c r="D4997" s="335">
        <v>706341573.99000001</v>
      </c>
      <c r="E4997" s="335">
        <v>706341573.99000001</v>
      </c>
      <c r="F4997" s="336">
        <v>139699016</v>
      </c>
      <c r="G4997" s="319">
        <v>88.518994700973309</v>
      </c>
      <c r="H4997" s="319">
        <v>58.049881710706167</v>
      </c>
      <c r="I4997" s="319">
        <v>58.049881710706167</v>
      </c>
    </row>
    <row r="4998" spans="1:9" x14ac:dyDescent="0.2">
      <c r="A4998" s="30" t="s">
        <v>1615</v>
      </c>
      <c r="B4998" s="335">
        <v>3541621062</v>
      </c>
      <c r="C4998" s="335">
        <v>2605964485.0799999</v>
      </c>
      <c r="D4998" s="335">
        <v>1987121971.9200001</v>
      </c>
      <c r="E4998" s="335">
        <v>1983646158.9200001</v>
      </c>
      <c r="F4998" s="336">
        <v>935656576.92000008</v>
      </c>
      <c r="G4998" s="319">
        <v>73.581121171907014</v>
      </c>
      <c r="H4998" s="319">
        <v>56.107695801815851</v>
      </c>
      <c r="I4998" s="319">
        <v>56.009553935728206</v>
      </c>
    </row>
    <row r="4999" spans="1:9" x14ac:dyDescent="0.2">
      <c r="A4999" s="334" t="s">
        <v>1616</v>
      </c>
      <c r="B4999" s="311">
        <v>4378859986251</v>
      </c>
      <c r="C4999" s="311">
        <v>3952377677449</v>
      </c>
      <c r="D4999" s="311">
        <v>1318718911282.3101</v>
      </c>
      <c r="E4999" s="311">
        <v>1318718425796.3101</v>
      </c>
      <c r="F4999" s="316">
        <v>426482308802</v>
      </c>
      <c r="G4999" s="317">
        <v>90.260425998065841</v>
      </c>
      <c r="H4999" s="317">
        <v>30.115576095671031</v>
      </c>
      <c r="I4999" s="317">
        <v>30.115565008630078</v>
      </c>
    </row>
    <row r="5000" spans="1:9" x14ac:dyDescent="0.2">
      <c r="A5000" s="334" t="s">
        <v>109</v>
      </c>
      <c r="B5000" s="311">
        <v>9000000000</v>
      </c>
      <c r="C5000" s="311">
        <v>8189304437</v>
      </c>
      <c r="D5000" s="311">
        <v>8189304437</v>
      </c>
      <c r="E5000" s="311">
        <v>8189304437</v>
      </c>
      <c r="F5000" s="316">
        <v>810695563</v>
      </c>
      <c r="G5000" s="317">
        <v>90.992271522222225</v>
      </c>
      <c r="H5000" s="317">
        <v>90.992271522222225</v>
      </c>
      <c r="I5000" s="317">
        <v>90.992271522222225</v>
      </c>
    </row>
    <row r="5001" spans="1:9" x14ac:dyDescent="0.2">
      <c r="A5001" s="334" t="s">
        <v>127</v>
      </c>
      <c r="B5001" s="311">
        <v>9000000000</v>
      </c>
      <c r="C5001" s="311">
        <v>8189304437</v>
      </c>
      <c r="D5001" s="311">
        <v>8189304437</v>
      </c>
      <c r="E5001" s="311">
        <v>8189304437</v>
      </c>
      <c r="F5001" s="316">
        <v>810695563</v>
      </c>
      <c r="G5001" s="317">
        <v>90.992271522222225</v>
      </c>
      <c r="H5001" s="317">
        <v>90.992271522222225</v>
      </c>
      <c r="I5001" s="317">
        <v>90.992271522222225</v>
      </c>
    </row>
    <row r="5002" spans="1:9" x14ac:dyDescent="0.2">
      <c r="A5002" s="30" t="s">
        <v>130</v>
      </c>
      <c r="B5002" s="335">
        <v>9000000000</v>
      </c>
      <c r="C5002" s="335">
        <v>8189304437</v>
      </c>
      <c r="D5002" s="335">
        <v>8189304437</v>
      </c>
      <c r="E5002" s="335">
        <v>8189304437</v>
      </c>
      <c r="F5002" s="336">
        <v>810695563</v>
      </c>
      <c r="G5002" s="319">
        <v>90.992271522222225</v>
      </c>
      <c r="H5002" s="319">
        <v>90.992271522222225</v>
      </c>
      <c r="I5002" s="319">
        <v>90.992271522222225</v>
      </c>
    </row>
    <row r="5003" spans="1:9" x14ac:dyDescent="0.2">
      <c r="A5003" s="334" t="s">
        <v>131</v>
      </c>
      <c r="B5003" s="311">
        <v>4369859986251</v>
      </c>
      <c r="C5003" s="311">
        <v>3944188373012</v>
      </c>
      <c r="D5003" s="311">
        <v>1310529606845.3101</v>
      </c>
      <c r="E5003" s="311">
        <v>1310529121359.3101</v>
      </c>
      <c r="F5003" s="316">
        <v>425671613239</v>
      </c>
      <c r="G5003" s="317">
        <v>90.258918716427956</v>
      </c>
      <c r="H5003" s="317">
        <v>29.990196733274345</v>
      </c>
      <c r="I5003" s="317">
        <v>29.990185623398936</v>
      </c>
    </row>
    <row r="5004" spans="1:9" x14ac:dyDescent="0.2">
      <c r="A5004" s="334" t="s">
        <v>1651</v>
      </c>
      <c r="B5004" s="311">
        <v>4369859986251</v>
      </c>
      <c r="C5004" s="311">
        <v>3944188373012</v>
      </c>
      <c r="D5004" s="311">
        <v>1310529606845.3101</v>
      </c>
      <c r="E5004" s="311">
        <v>1310529121359.3101</v>
      </c>
      <c r="F5004" s="316">
        <v>425671613239</v>
      </c>
      <c r="G5004" s="317">
        <v>90.258918716427956</v>
      </c>
      <c r="H5004" s="317">
        <v>29.990196733274345</v>
      </c>
      <c r="I5004" s="317">
        <v>29.990185623398936</v>
      </c>
    </row>
    <row r="5005" spans="1:9" x14ac:dyDescent="0.2">
      <c r="A5005" s="30" t="s">
        <v>1617</v>
      </c>
      <c r="B5005" s="335">
        <v>912864183186</v>
      </c>
      <c r="C5005" s="335">
        <v>883539526247</v>
      </c>
      <c r="D5005" s="335">
        <v>616699022577.31006</v>
      </c>
      <c r="E5005" s="335">
        <v>616699022577.31006</v>
      </c>
      <c r="F5005" s="336">
        <v>29324656939</v>
      </c>
      <c r="G5005" s="319">
        <v>96.787621041647881</v>
      </c>
      <c r="H5005" s="319">
        <v>67.556492404484558</v>
      </c>
      <c r="I5005" s="319">
        <v>67.556492404484558</v>
      </c>
    </row>
    <row r="5006" spans="1:9" x14ac:dyDescent="0.2">
      <c r="A5006" s="30" t="s">
        <v>1618</v>
      </c>
      <c r="B5006" s="335">
        <v>3452251265565</v>
      </c>
      <c r="C5006" s="335">
        <v>3060648846765</v>
      </c>
      <c r="D5006" s="335">
        <v>693830584268</v>
      </c>
      <c r="E5006" s="335">
        <v>693830098782</v>
      </c>
      <c r="F5006" s="336">
        <v>391602418800</v>
      </c>
      <c r="G5006" s="319">
        <v>88.656607278094242</v>
      </c>
      <c r="H5006" s="319">
        <v>20.097916718540091</v>
      </c>
      <c r="I5006" s="319">
        <v>20.097902655658721</v>
      </c>
    </row>
    <row r="5007" spans="1:9" x14ac:dyDescent="0.2">
      <c r="A5007" s="30" t="s">
        <v>1619</v>
      </c>
      <c r="B5007" s="335">
        <v>4744537500</v>
      </c>
      <c r="C5007" s="335">
        <v>0</v>
      </c>
      <c r="D5007" s="335">
        <v>0</v>
      </c>
      <c r="E5007" s="335">
        <v>0</v>
      </c>
      <c r="F5007" s="336">
        <v>4744537500</v>
      </c>
      <c r="G5007" s="319">
        <v>0</v>
      </c>
      <c r="H5007" s="319">
        <v>0</v>
      </c>
      <c r="I5007" s="319">
        <v>0</v>
      </c>
    </row>
    <row r="5008" spans="1:9" x14ac:dyDescent="0.2">
      <c r="A5008" s="334" t="s">
        <v>69</v>
      </c>
      <c r="B5008" s="311">
        <v>12680592029060</v>
      </c>
      <c r="C5008" s="311">
        <v>11620334126478.16</v>
      </c>
      <c r="D5008" s="311">
        <v>8542574628448.6113</v>
      </c>
      <c r="E5008" s="311">
        <v>8542395628353.6113</v>
      </c>
      <c r="F5008" s="316">
        <v>1060257902581.8398</v>
      </c>
      <c r="G5008" s="317">
        <v>91.638735004232799</v>
      </c>
      <c r="H5008" s="317">
        <v>67.367316990182076</v>
      </c>
      <c r="I5008" s="317">
        <v>67.365905383416475</v>
      </c>
    </row>
    <row r="5009" spans="1:9" x14ac:dyDescent="0.2">
      <c r="A5009" s="326" t="s">
        <v>1620</v>
      </c>
      <c r="B5009" s="323">
        <v>1800455000000</v>
      </c>
      <c r="C5009" s="323">
        <v>1514833532908.53</v>
      </c>
      <c r="D5009" s="323">
        <v>54021970730.620003</v>
      </c>
      <c r="E5009" s="323">
        <v>54016746972.620003</v>
      </c>
      <c r="F5009" s="337">
        <v>285621467091.46997</v>
      </c>
      <c r="G5009" s="325">
        <v>84.136150745702068</v>
      </c>
      <c r="H5009" s="325">
        <v>3.0004621459919854</v>
      </c>
      <c r="I5009" s="325">
        <v>3.0001720105539991</v>
      </c>
    </row>
    <row r="5010" spans="1:9" x14ac:dyDescent="0.2">
      <c r="A5010" s="328" t="s">
        <v>109</v>
      </c>
      <c r="B5010" s="323">
        <v>1400455000000</v>
      </c>
      <c r="C5010" s="323">
        <v>1343736372837.53</v>
      </c>
      <c r="D5010" s="323">
        <v>42083176154.620003</v>
      </c>
      <c r="E5010" s="323">
        <v>42077952396.620003</v>
      </c>
      <c r="F5010" s="143">
        <v>56718627162.469971</v>
      </c>
      <c r="G5010" s="317">
        <v>95.94998574302852</v>
      </c>
      <c r="H5010" s="317">
        <v>3.0049645404257905</v>
      </c>
      <c r="I5010" s="317">
        <v>3.004591536080774</v>
      </c>
    </row>
    <row r="5011" spans="1:9" x14ac:dyDescent="0.2">
      <c r="A5011" s="329" t="s">
        <v>28</v>
      </c>
      <c r="B5011" s="323">
        <v>74259055832</v>
      </c>
      <c r="C5011" s="323">
        <v>28694165261</v>
      </c>
      <c r="D5011" s="323">
        <v>28694165261</v>
      </c>
      <c r="E5011" s="323">
        <v>28694165261</v>
      </c>
      <c r="F5011" s="337">
        <v>45564890571</v>
      </c>
      <c r="G5011" s="325">
        <v>38.64062765074236</v>
      </c>
      <c r="H5011" s="325">
        <v>38.64062765074236</v>
      </c>
      <c r="I5011" s="325">
        <v>38.64062765074236</v>
      </c>
    </row>
    <row r="5012" spans="1:9" x14ac:dyDescent="0.2">
      <c r="A5012" s="330" t="s">
        <v>110</v>
      </c>
      <c r="B5012" s="299">
        <v>48702055832</v>
      </c>
      <c r="C5012" s="299">
        <v>19820798224</v>
      </c>
      <c r="D5012" s="299">
        <v>19820798224</v>
      </c>
      <c r="E5012" s="299">
        <v>19820798224</v>
      </c>
      <c r="F5012" s="139">
        <v>28881257608</v>
      </c>
      <c r="G5012" s="318">
        <v>40.698072977397018</v>
      </c>
      <c r="H5012" s="318">
        <v>40.698072977397018</v>
      </c>
      <c r="I5012" s="318">
        <v>40.698072977397018</v>
      </c>
    </row>
    <row r="5013" spans="1:9" x14ac:dyDescent="0.2">
      <c r="A5013" s="330" t="s">
        <v>111</v>
      </c>
      <c r="B5013" s="299">
        <v>21242000000</v>
      </c>
      <c r="C5013" s="299">
        <v>7462743563</v>
      </c>
      <c r="D5013" s="299">
        <v>7462743563</v>
      </c>
      <c r="E5013" s="299">
        <v>7462743563</v>
      </c>
      <c r="F5013" s="338">
        <v>13779256437</v>
      </c>
      <c r="G5013" s="332">
        <v>35.13201940966011</v>
      </c>
      <c r="H5013" s="332">
        <v>35.13201940966011</v>
      </c>
      <c r="I5013" s="332">
        <v>35.13201940966011</v>
      </c>
    </row>
    <row r="5014" spans="1:9" x14ac:dyDescent="0.2">
      <c r="A5014" s="330" t="s">
        <v>112</v>
      </c>
      <c r="B5014" s="299">
        <v>4315000000</v>
      </c>
      <c r="C5014" s="299">
        <v>1410623474</v>
      </c>
      <c r="D5014" s="299">
        <v>1410623474</v>
      </c>
      <c r="E5014" s="299">
        <v>1410623474</v>
      </c>
      <c r="F5014" s="338">
        <v>2904376526</v>
      </c>
      <c r="G5014" s="332">
        <v>32.691158146002323</v>
      </c>
      <c r="H5014" s="332">
        <v>32.691158146002323</v>
      </c>
      <c r="I5014" s="332">
        <v>32.691158146002323</v>
      </c>
    </row>
    <row r="5015" spans="1:9" x14ac:dyDescent="0.2">
      <c r="A5015" s="329" t="s">
        <v>29</v>
      </c>
      <c r="B5015" s="323">
        <v>23607730000</v>
      </c>
      <c r="C5015" s="323">
        <v>12509311415.530001</v>
      </c>
      <c r="D5015" s="323">
        <v>10862725756.620001</v>
      </c>
      <c r="E5015" s="323">
        <v>10857501998.620001</v>
      </c>
      <c r="F5015" s="337">
        <v>11098418584.469999</v>
      </c>
      <c r="G5015" s="325">
        <v>52.988200964387509</v>
      </c>
      <c r="H5015" s="325">
        <v>46.013427621461275</v>
      </c>
      <c r="I5015" s="325">
        <v>45.991300301299617</v>
      </c>
    </row>
    <row r="5016" spans="1:9" x14ac:dyDescent="0.2">
      <c r="A5016" s="330" t="s">
        <v>113</v>
      </c>
      <c r="B5016" s="299">
        <v>23607730000</v>
      </c>
      <c r="C5016" s="299">
        <v>12509311415.530001</v>
      </c>
      <c r="D5016" s="299">
        <v>10862725756.620001</v>
      </c>
      <c r="E5016" s="299">
        <v>10857501998.620001</v>
      </c>
      <c r="F5016" s="139">
        <v>11098418584.469999</v>
      </c>
      <c r="G5016" s="318">
        <v>52.988200964387509</v>
      </c>
      <c r="H5016" s="318">
        <v>46.013427621461275</v>
      </c>
      <c r="I5016" s="318">
        <v>45.991300301299617</v>
      </c>
    </row>
    <row r="5017" spans="1:9" x14ac:dyDescent="0.2">
      <c r="A5017" s="329" t="s">
        <v>30</v>
      </c>
      <c r="B5017" s="323">
        <v>1300150000000</v>
      </c>
      <c r="C5017" s="323">
        <v>1300094681993</v>
      </c>
      <c r="D5017" s="323">
        <v>88070969</v>
      </c>
      <c r="E5017" s="323">
        <v>88070969</v>
      </c>
      <c r="F5017" s="337">
        <v>55318007</v>
      </c>
      <c r="G5017" s="325">
        <v>99.995745259623888</v>
      </c>
      <c r="H5017" s="325">
        <v>6.773908318270969E-3</v>
      </c>
      <c r="I5017" s="325">
        <v>6.773908318270969E-3</v>
      </c>
    </row>
    <row r="5018" spans="1:9" x14ac:dyDescent="0.2">
      <c r="A5018" s="330" t="s">
        <v>118</v>
      </c>
      <c r="B5018" s="299">
        <v>150000000</v>
      </c>
      <c r="C5018" s="299">
        <v>94681993</v>
      </c>
      <c r="D5018" s="299">
        <v>88070969</v>
      </c>
      <c r="E5018" s="299">
        <v>88070969</v>
      </c>
      <c r="F5018" s="139">
        <v>55318007</v>
      </c>
      <c r="G5018" s="318">
        <v>63.121328666666663</v>
      </c>
      <c r="H5018" s="318">
        <v>58.713979333333334</v>
      </c>
      <c r="I5018" s="318">
        <v>58.713979333333334</v>
      </c>
    </row>
    <row r="5019" spans="1:9" x14ac:dyDescent="0.2">
      <c r="A5019" s="330" t="s">
        <v>1752</v>
      </c>
      <c r="B5019" s="299">
        <v>1300000000000</v>
      </c>
      <c r="C5019" s="299">
        <v>1300000000000</v>
      </c>
      <c r="D5019" s="299">
        <v>0</v>
      </c>
      <c r="E5019" s="299">
        <v>0</v>
      </c>
      <c r="F5019" s="139">
        <v>0</v>
      </c>
      <c r="G5019" s="318">
        <v>100</v>
      </c>
      <c r="H5019" s="318">
        <v>0</v>
      </c>
      <c r="I5019" s="318">
        <v>0</v>
      </c>
    </row>
    <row r="5020" spans="1:9" x14ac:dyDescent="0.2">
      <c r="A5020" s="329" t="s">
        <v>127</v>
      </c>
      <c r="B5020" s="323">
        <v>2438214168</v>
      </c>
      <c r="C5020" s="323">
        <v>2438214168</v>
      </c>
      <c r="D5020" s="323">
        <v>2438214168</v>
      </c>
      <c r="E5020" s="323">
        <v>2438214168</v>
      </c>
      <c r="F5020" s="143">
        <v>0</v>
      </c>
      <c r="G5020" s="317">
        <v>100</v>
      </c>
      <c r="H5020" s="317">
        <v>100</v>
      </c>
      <c r="I5020" s="317">
        <v>100</v>
      </c>
    </row>
    <row r="5021" spans="1:9" x14ac:dyDescent="0.2">
      <c r="A5021" s="330" t="s">
        <v>130</v>
      </c>
      <c r="B5021" s="299">
        <v>2438214168</v>
      </c>
      <c r="C5021" s="299">
        <v>2438214168</v>
      </c>
      <c r="D5021" s="299">
        <v>2438214168</v>
      </c>
      <c r="E5021" s="299">
        <v>2438214168</v>
      </c>
      <c r="F5021" s="338">
        <v>0</v>
      </c>
      <c r="G5021" s="332">
        <v>100</v>
      </c>
      <c r="H5021" s="332">
        <v>100</v>
      </c>
      <c r="I5021" s="332">
        <v>100</v>
      </c>
    </row>
    <row r="5022" spans="1:9" x14ac:dyDescent="0.2">
      <c r="A5022" s="328" t="s">
        <v>131</v>
      </c>
      <c r="B5022" s="323">
        <v>400000000000</v>
      </c>
      <c r="C5022" s="323">
        <v>171097160071</v>
      </c>
      <c r="D5022" s="323">
        <v>11938794576</v>
      </c>
      <c r="E5022" s="323">
        <v>11938794576</v>
      </c>
      <c r="F5022" s="143">
        <v>228902839929</v>
      </c>
      <c r="G5022" s="317">
        <v>42.774290017749998</v>
      </c>
      <c r="H5022" s="317">
        <v>2.9846986439999998</v>
      </c>
      <c r="I5022" s="317">
        <v>2.9846986439999998</v>
      </c>
    </row>
    <row r="5023" spans="1:9" x14ac:dyDescent="0.2">
      <c r="A5023" s="329" t="s">
        <v>1651</v>
      </c>
      <c r="B5023" s="323">
        <v>400000000000</v>
      </c>
      <c r="C5023" s="323">
        <v>171097160071</v>
      </c>
      <c r="D5023" s="323">
        <v>11938794576</v>
      </c>
      <c r="E5023" s="323">
        <v>11938794576</v>
      </c>
      <c r="F5023" s="337">
        <v>228902839929</v>
      </c>
      <c r="G5023" s="325">
        <v>42.774290017749998</v>
      </c>
      <c r="H5023" s="325">
        <v>2.9846986439999998</v>
      </c>
      <c r="I5023" s="325">
        <v>2.9846986439999998</v>
      </c>
    </row>
    <row r="5024" spans="1:9" x14ac:dyDescent="0.2">
      <c r="A5024" s="330" t="s">
        <v>1621</v>
      </c>
      <c r="B5024" s="299">
        <v>202000000000</v>
      </c>
      <c r="C5024" s="299">
        <v>0</v>
      </c>
      <c r="D5024" s="299">
        <v>0</v>
      </c>
      <c r="E5024" s="299">
        <v>0</v>
      </c>
      <c r="F5024" s="139">
        <v>202000000000</v>
      </c>
      <c r="G5024" s="318">
        <v>0</v>
      </c>
      <c r="H5024" s="318">
        <v>0</v>
      </c>
      <c r="I5024" s="318">
        <v>0</v>
      </c>
    </row>
    <row r="5025" spans="1:9" x14ac:dyDescent="0.2">
      <c r="A5025" s="330" t="s">
        <v>1733</v>
      </c>
      <c r="B5025" s="299">
        <v>30000000000</v>
      </c>
      <c r="C5025" s="299">
        <v>16336000000</v>
      </c>
      <c r="D5025" s="299">
        <v>0</v>
      </c>
      <c r="E5025" s="299">
        <v>0</v>
      </c>
      <c r="F5025" s="139">
        <v>13664000000</v>
      </c>
      <c r="G5025" s="318">
        <v>54.453333333333333</v>
      </c>
      <c r="H5025" s="318">
        <v>0</v>
      </c>
      <c r="I5025" s="318">
        <v>0</v>
      </c>
    </row>
    <row r="5026" spans="1:9" x14ac:dyDescent="0.2">
      <c r="A5026" s="330" t="s">
        <v>1734</v>
      </c>
      <c r="B5026" s="299">
        <v>40000000000</v>
      </c>
      <c r="C5026" s="299">
        <v>28848749431</v>
      </c>
      <c r="D5026" s="299">
        <v>1050000000</v>
      </c>
      <c r="E5026" s="299">
        <v>1050000000</v>
      </c>
      <c r="F5026" s="139">
        <v>11151250569</v>
      </c>
      <c r="G5026" s="318">
        <v>72.121873577499997</v>
      </c>
      <c r="H5026" s="318">
        <v>2.625</v>
      </c>
      <c r="I5026" s="318">
        <v>2.625</v>
      </c>
    </row>
    <row r="5027" spans="1:9" x14ac:dyDescent="0.2">
      <c r="A5027" s="330" t="s">
        <v>1753</v>
      </c>
      <c r="B5027" s="299">
        <v>14000000000</v>
      </c>
      <c r="C5027" s="299">
        <v>11912410640</v>
      </c>
      <c r="D5027" s="299">
        <v>10888794576</v>
      </c>
      <c r="E5027" s="299">
        <v>10888794576</v>
      </c>
      <c r="F5027" s="338">
        <v>2087589360</v>
      </c>
      <c r="G5027" s="332">
        <v>85.088647428571434</v>
      </c>
      <c r="H5027" s="332">
        <v>77.777104114285706</v>
      </c>
      <c r="I5027" s="332">
        <v>77.777104114285706</v>
      </c>
    </row>
    <row r="5028" spans="1:9" x14ac:dyDescent="0.2">
      <c r="A5028" s="330" t="s">
        <v>1735</v>
      </c>
      <c r="B5028" s="299">
        <v>114000000000</v>
      </c>
      <c r="C5028" s="299">
        <v>114000000000</v>
      </c>
      <c r="D5028" s="299">
        <v>0</v>
      </c>
      <c r="E5028" s="299">
        <v>0</v>
      </c>
      <c r="F5028" s="139">
        <v>0</v>
      </c>
      <c r="G5028" s="318">
        <v>100</v>
      </c>
      <c r="H5028" s="318">
        <v>0</v>
      </c>
      <c r="I5028" s="318">
        <v>0</v>
      </c>
    </row>
    <row r="5029" spans="1:9" x14ac:dyDescent="0.2">
      <c r="A5029" s="326" t="s">
        <v>1622</v>
      </c>
      <c r="B5029" s="323">
        <v>10852951929864</v>
      </c>
      <c r="C5029" s="323">
        <v>10083529781094.969</v>
      </c>
      <c r="D5029" s="323">
        <v>8469062460029.5098</v>
      </c>
      <c r="E5029" s="323">
        <v>8468888683692.5098</v>
      </c>
      <c r="F5029" s="143">
        <v>769422148769.03125</v>
      </c>
      <c r="G5029" s="317">
        <v>92.910480450467887</v>
      </c>
      <c r="H5029" s="317">
        <v>78.034644535052649</v>
      </c>
      <c r="I5029" s="317">
        <v>78.033043345458125</v>
      </c>
    </row>
    <row r="5030" spans="1:9" x14ac:dyDescent="0.2">
      <c r="A5030" s="328" t="s">
        <v>109</v>
      </c>
      <c r="B5030" s="323">
        <v>1066543526750</v>
      </c>
      <c r="C5030" s="323">
        <v>741228050460.39001</v>
      </c>
      <c r="D5030" s="323">
        <v>731145336657.7301</v>
      </c>
      <c r="E5030" s="323">
        <v>731145213288.7301</v>
      </c>
      <c r="F5030" s="337">
        <v>325315476289.60999</v>
      </c>
      <c r="G5030" s="325">
        <v>69.498152852615405</v>
      </c>
      <c r="H5030" s="325">
        <v>68.552789297375966</v>
      </c>
      <c r="I5030" s="325">
        <v>68.552777730196851</v>
      </c>
    </row>
    <row r="5031" spans="1:9" x14ac:dyDescent="0.2">
      <c r="A5031" s="329" t="s">
        <v>28</v>
      </c>
      <c r="B5031" s="323">
        <v>815454000000</v>
      </c>
      <c r="C5031" s="323">
        <v>661222955940</v>
      </c>
      <c r="D5031" s="323">
        <v>661173148332</v>
      </c>
      <c r="E5031" s="323">
        <v>661173024963</v>
      </c>
      <c r="F5031" s="337">
        <v>154231044060</v>
      </c>
      <c r="G5031" s="325">
        <v>81.086481388281868</v>
      </c>
      <c r="H5031" s="325">
        <v>81.080373427808311</v>
      </c>
      <c r="I5031" s="325">
        <v>81.080358298935323</v>
      </c>
    </row>
    <row r="5032" spans="1:9" x14ac:dyDescent="0.2">
      <c r="A5032" s="330" t="s">
        <v>110</v>
      </c>
      <c r="B5032" s="299">
        <v>481354000000</v>
      </c>
      <c r="C5032" s="299">
        <v>472955757348</v>
      </c>
      <c r="D5032" s="299">
        <v>472913088558</v>
      </c>
      <c r="E5032" s="299">
        <v>472913088558</v>
      </c>
      <c r="F5032" s="139">
        <v>8398242652</v>
      </c>
      <c r="G5032" s="318">
        <v>98.25528765690116</v>
      </c>
      <c r="H5032" s="318">
        <v>98.246423330438731</v>
      </c>
      <c r="I5032" s="318">
        <v>98.246423330438731</v>
      </c>
    </row>
    <row r="5033" spans="1:9" x14ac:dyDescent="0.2">
      <c r="A5033" s="330" t="s">
        <v>111</v>
      </c>
      <c r="B5033" s="299">
        <v>165942000000</v>
      </c>
      <c r="C5033" s="299">
        <v>152782432130</v>
      </c>
      <c r="D5033" s="299">
        <v>152782249310</v>
      </c>
      <c r="E5033" s="299">
        <v>152782249310</v>
      </c>
      <c r="F5033" s="139">
        <v>13159567870</v>
      </c>
      <c r="G5033" s="318">
        <v>92.069778675681874</v>
      </c>
      <c r="H5033" s="318">
        <v>92.069668504658253</v>
      </c>
      <c r="I5033" s="318">
        <v>92.069668504658253</v>
      </c>
    </row>
    <row r="5034" spans="1:9" x14ac:dyDescent="0.2">
      <c r="A5034" s="330" t="s">
        <v>112</v>
      </c>
      <c r="B5034" s="299">
        <v>36743000000</v>
      </c>
      <c r="C5034" s="299">
        <v>35484766462</v>
      </c>
      <c r="D5034" s="299">
        <v>35477810464</v>
      </c>
      <c r="E5034" s="299">
        <v>35477687095</v>
      </c>
      <c r="F5034" s="139">
        <v>1258233538</v>
      </c>
      <c r="G5034" s="318">
        <v>96.575583000843707</v>
      </c>
      <c r="H5034" s="318">
        <v>96.556651509130987</v>
      </c>
      <c r="I5034" s="318">
        <v>96.556315747217155</v>
      </c>
    </row>
    <row r="5035" spans="1:9" x14ac:dyDescent="0.2">
      <c r="A5035" s="330" t="s">
        <v>216</v>
      </c>
      <c r="B5035" s="299">
        <v>131415000000</v>
      </c>
      <c r="C5035" s="299">
        <v>0</v>
      </c>
      <c r="D5035" s="299">
        <v>0</v>
      </c>
      <c r="E5035" s="299">
        <v>0</v>
      </c>
      <c r="F5035" s="338">
        <v>131415000000</v>
      </c>
      <c r="G5035" s="332">
        <v>0</v>
      </c>
      <c r="H5035" s="332">
        <v>0</v>
      </c>
      <c r="I5035" s="332">
        <v>0</v>
      </c>
    </row>
    <row r="5036" spans="1:9" x14ac:dyDescent="0.2">
      <c r="A5036" s="329" t="s">
        <v>29</v>
      </c>
      <c r="B5036" s="323">
        <v>46731961400</v>
      </c>
      <c r="C5036" s="323">
        <v>43048263905.870003</v>
      </c>
      <c r="D5036" s="323">
        <v>33502920682.68</v>
      </c>
      <c r="E5036" s="323">
        <v>33502920682.68</v>
      </c>
      <c r="F5036" s="337">
        <v>3683697494.1299973</v>
      </c>
      <c r="G5036" s="325">
        <v>92.11739164423345</v>
      </c>
      <c r="H5036" s="325">
        <v>71.691663861299006</v>
      </c>
      <c r="I5036" s="325">
        <v>71.691663861299006</v>
      </c>
    </row>
    <row r="5037" spans="1:9" x14ac:dyDescent="0.2">
      <c r="A5037" s="330" t="s">
        <v>113</v>
      </c>
      <c r="B5037" s="299">
        <v>46731961400</v>
      </c>
      <c r="C5037" s="299">
        <v>43048263905.870003</v>
      </c>
      <c r="D5037" s="299">
        <v>33502920682.68</v>
      </c>
      <c r="E5037" s="299">
        <v>33502920682.68</v>
      </c>
      <c r="F5037" s="338">
        <v>3683697494.1299973</v>
      </c>
      <c r="G5037" s="332">
        <v>92.11739164423345</v>
      </c>
      <c r="H5037" s="332">
        <v>71.691663861299006</v>
      </c>
      <c r="I5037" s="332">
        <v>71.691663861299006</v>
      </c>
    </row>
    <row r="5038" spans="1:9" x14ac:dyDescent="0.2">
      <c r="A5038" s="329" t="s">
        <v>30</v>
      </c>
      <c r="B5038" s="323">
        <v>176566536350</v>
      </c>
      <c r="C5038" s="323">
        <v>12124234922.049999</v>
      </c>
      <c r="D5038" s="323">
        <v>11645060045.049999</v>
      </c>
      <c r="E5038" s="323">
        <v>11645060045.049999</v>
      </c>
      <c r="F5038" s="337">
        <v>164442301427.95001</v>
      </c>
      <c r="G5038" s="325">
        <v>6.8666663415861917</v>
      </c>
      <c r="H5038" s="325">
        <v>6.5952814648674503</v>
      </c>
      <c r="I5038" s="325">
        <v>6.5952814648674503</v>
      </c>
    </row>
    <row r="5039" spans="1:9" x14ac:dyDescent="0.2">
      <c r="A5039" s="330" t="s">
        <v>1623</v>
      </c>
      <c r="B5039" s="299">
        <v>1574952400</v>
      </c>
      <c r="C5039" s="299">
        <v>665848888.5</v>
      </c>
      <c r="D5039" s="299">
        <v>186684781.5</v>
      </c>
      <c r="E5039" s="299">
        <v>186684781.5</v>
      </c>
      <c r="F5039" s="139">
        <v>909103511.5</v>
      </c>
      <c r="G5039" s="318">
        <v>42.277397621667809</v>
      </c>
      <c r="H5039" s="318">
        <v>11.853360234887099</v>
      </c>
      <c r="I5039" s="318">
        <v>11.853360234887099</v>
      </c>
    </row>
    <row r="5040" spans="1:9" x14ac:dyDescent="0.2">
      <c r="A5040" s="330" t="s">
        <v>115</v>
      </c>
      <c r="B5040" s="299">
        <v>162454000000</v>
      </c>
      <c r="C5040" s="299">
        <v>0</v>
      </c>
      <c r="D5040" s="299">
        <v>0</v>
      </c>
      <c r="E5040" s="299">
        <v>0</v>
      </c>
      <c r="F5040" s="139">
        <v>162454000000</v>
      </c>
      <c r="G5040" s="318">
        <v>0</v>
      </c>
      <c r="H5040" s="318">
        <v>0</v>
      </c>
      <c r="I5040" s="318">
        <v>0</v>
      </c>
    </row>
    <row r="5041" spans="1:9" x14ac:dyDescent="0.2">
      <c r="A5041" s="330" t="s">
        <v>152</v>
      </c>
      <c r="B5041" s="299">
        <v>98333664</v>
      </c>
      <c r="C5041" s="299">
        <v>46800000</v>
      </c>
      <c r="D5041" s="299">
        <v>46800000</v>
      </c>
      <c r="E5041" s="299">
        <v>46800000</v>
      </c>
      <c r="F5041" s="338">
        <v>51533664</v>
      </c>
      <c r="G5041" s="332">
        <v>47.593060297234523</v>
      </c>
      <c r="H5041" s="332">
        <v>47.593060297234523</v>
      </c>
      <c r="I5041" s="332">
        <v>47.593060297234523</v>
      </c>
    </row>
    <row r="5042" spans="1:9" x14ac:dyDescent="0.2">
      <c r="A5042" s="330" t="s">
        <v>118</v>
      </c>
      <c r="B5042" s="299">
        <v>5502000000</v>
      </c>
      <c r="C5042" s="299">
        <v>4528649682</v>
      </c>
      <c r="D5042" s="299">
        <v>4528649682</v>
      </c>
      <c r="E5042" s="299">
        <v>4528649682</v>
      </c>
      <c r="F5042" s="338">
        <v>973350318</v>
      </c>
      <c r="G5042" s="332">
        <v>82.309154525627051</v>
      </c>
      <c r="H5042" s="332">
        <v>82.309154525627051</v>
      </c>
      <c r="I5042" s="332">
        <v>82.309154525627051</v>
      </c>
    </row>
    <row r="5043" spans="1:9" x14ac:dyDescent="0.2">
      <c r="A5043" s="330" t="s">
        <v>124</v>
      </c>
      <c r="B5043" s="299">
        <v>6937250286</v>
      </c>
      <c r="C5043" s="299">
        <v>6882936351.5500002</v>
      </c>
      <c r="D5043" s="299">
        <v>6882925581.5500002</v>
      </c>
      <c r="E5043" s="299">
        <v>6882925581.5500002</v>
      </c>
      <c r="F5043" s="139">
        <v>54313934.449999809</v>
      </c>
      <c r="G5043" s="318">
        <v>99.21706825888046</v>
      </c>
      <c r="H5043" s="318">
        <v>99.216913010049069</v>
      </c>
      <c r="I5043" s="318">
        <v>99.216913010049069</v>
      </c>
    </row>
    <row r="5044" spans="1:9" x14ac:dyDescent="0.2">
      <c r="A5044" s="329" t="s">
        <v>32</v>
      </c>
      <c r="B5044" s="323">
        <v>79730600</v>
      </c>
      <c r="C5044" s="323">
        <v>0</v>
      </c>
      <c r="D5044" s="323">
        <v>0</v>
      </c>
      <c r="E5044" s="323">
        <v>0</v>
      </c>
      <c r="F5044" s="337">
        <v>79730600</v>
      </c>
      <c r="G5044" s="325">
        <v>0</v>
      </c>
      <c r="H5044" s="325">
        <v>0</v>
      </c>
      <c r="I5044" s="325">
        <v>0</v>
      </c>
    </row>
    <row r="5045" spans="1:9" x14ac:dyDescent="0.2">
      <c r="A5045" s="330" t="s">
        <v>1368</v>
      </c>
      <c r="B5045" s="299">
        <v>79730600</v>
      </c>
      <c r="C5045" s="299">
        <v>0</v>
      </c>
      <c r="D5045" s="299">
        <v>0</v>
      </c>
      <c r="E5045" s="299">
        <v>0</v>
      </c>
      <c r="F5045" s="301">
        <v>79730600</v>
      </c>
      <c r="G5045" s="318">
        <v>0</v>
      </c>
      <c r="H5045" s="318">
        <v>0</v>
      </c>
      <c r="I5045" s="318">
        <v>0</v>
      </c>
    </row>
    <row r="5046" spans="1:9" x14ac:dyDescent="0.2">
      <c r="A5046" s="329" t="s">
        <v>127</v>
      </c>
      <c r="B5046" s="323">
        <v>27711298400</v>
      </c>
      <c r="C5046" s="323">
        <v>24832595692.470001</v>
      </c>
      <c r="D5046" s="323">
        <v>24824207598</v>
      </c>
      <c r="E5046" s="323">
        <v>24824207598</v>
      </c>
      <c r="F5046" s="339">
        <v>2878702707.5299988</v>
      </c>
      <c r="G5046" s="325">
        <v>89.611808634957356</v>
      </c>
      <c r="H5046" s="325">
        <v>89.581539051955801</v>
      </c>
      <c r="I5046" s="325">
        <v>89.581539051955801</v>
      </c>
    </row>
    <row r="5047" spans="1:9" x14ac:dyDescent="0.2">
      <c r="A5047" s="330" t="s">
        <v>128</v>
      </c>
      <c r="B5047" s="299">
        <v>4690999000</v>
      </c>
      <c r="C5047" s="299">
        <v>4447797382.4700003</v>
      </c>
      <c r="D5047" s="299">
        <v>4439409288</v>
      </c>
      <c r="E5047" s="299">
        <v>4439409288</v>
      </c>
      <c r="F5047" s="301">
        <v>243201617.52999973</v>
      </c>
      <c r="G5047" s="318">
        <v>94.815568762005711</v>
      </c>
      <c r="H5047" s="318">
        <v>94.636756221862342</v>
      </c>
      <c r="I5047" s="318">
        <v>94.636756221862342</v>
      </c>
    </row>
    <row r="5048" spans="1:9" x14ac:dyDescent="0.2">
      <c r="A5048" s="330" t="s">
        <v>130</v>
      </c>
      <c r="B5048" s="299">
        <v>22565944200</v>
      </c>
      <c r="C5048" s="299">
        <v>20348125202</v>
      </c>
      <c r="D5048" s="299">
        <v>20348125202</v>
      </c>
      <c r="E5048" s="299">
        <v>20348125202</v>
      </c>
      <c r="F5048" s="301">
        <v>2217818998</v>
      </c>
      <c r="G5048" s="318">
        <v>90.171831595683898</v>
      </c>
      <c r="H5048" s="318">
        <v>90.171831595683898</v>
      </c>
      <c r="I5048" s="318">
        <v>90.171831595683898</v>
      </c>
    </row>
    <row r="5049" spans="1:9" x14ac:dyDescent="0.2">
      <c r="A5049" s="330" t="s">
        <v>348</v>
      </c>
      <c r="B5049" s="299">
        <v>454355200</v>
      </c>
      <c r="C5049" s="299">
        <v>36673108</v>
      </c>
      <c r="D5049" s="299">
        <v>36673108</v>
      </c>
      <c r="E5049" s="299">
        <v>36673108</v>
      </c>
      <c r="F5049" s="301">
        <v>417682092</v>
      </c>
      <c r="G5049" s="318">
        <v>8.0714621511980056</v>
      </c>
      <c r="H5049" s="318">
        <v>8.0714621511980056</v>
      </c>
      <c r="I5049" s="318">
        <v>8.0714621511980056</v>
      </c>
    </row>
    <row r="5050" spans="1:9" x14ac:dyDescent="0.2">
      <c r="A5050" s="328" t="s">
        <v>131</v>
      </c>
      <c r="B5050" s="323">
        <v>9786408403114</v>
      </c>
      <c r="C5050" s="323">
        <v>9342301730634.5781</v>
      </c>
      <c r="D5050" s="323">
        <v>7737917123371.7793</v>
      </c>
      <c r="E5050" s="323">
        <v>7737743470403.7793</v>
      </c>
      <c r="F5050" s="339">
        <v>444106672479.42188</v>
      </c>
      <c r="G5050" s="325">
        <v>95.462005526582061</v>
      </c>
      <c r="H5050" s="325">
        <v>79.067997212435998</v>
      </c>
      <c r="I5050" s="325">
        <v>79.066222782421974</v>
      </c>
    </row>
    <row r="5051" spans="1:9" x14ac:dyDescent="0.2">
      <c r="A5051" s="329" t="s">
        <v>1651</v>
      </c>
      <c r="B5051" s="323">
        <v>9786408403114</v>
      </c>
      <c r="C5051" s="323">
        <v>9342301730634.5781</v>
      </c>
      <c r="D5051" s="323">
        <v>7737917123371.7793</v>
      </c>
      <c r="E5051" s="323">
        <v>7737743470403.7793</v>
      </c>
      <c r="F5051" s="339">
        <v>444106672479.42188</v>
      </c>
      <c r="G5051" s="325">
        <v>95.462005526582061</v>
      </c>
      <c r="H5051" s="325">
        <v>79.067997212435998</v>
      </c>
      <c r="I5051" s="325">
        <v>79.066222782421974</v>
      </c>
    </row>
    <row r="5052" spans="1:9" x14ac:dyDescent="0.2">
      <c r="A5052" s="330" t="s">
        <v>1624</v>
      </c>
      <c r="B5052" s="299">
        <v>273382137949</v>
      </c>
      <c r="C5052" s="299">
        <v>270542989072.67999</v>
      </c>
      <c r="D5052" s="299">
        <v>250396813827.04999</v>
      </c>
      <c r="E5052" s="299">
        <v>250396813827.04999</v>
      </c>
      <c r="F5052" s="301">
        <v>2839148876.3200073</v>
      </c>
      <c r="G5052" s="318">
        <v>98.961472429171778</v>
      </c>
      <c r="H5052" s="318">
        <v>91.592236312733064</v>
      </c>
      <c r="I5052" s="318">
        <v>91.592236312733064</v>
      </c>
    </row>
    <row r="5053" spans="1:9" x14ac:dyDescent="0.2">
      <c r="A5053" s="330" t="s">
        <v>1625</v>
      </c>
      <c r="B5053" s="299">
        <v>57274875501</v>
      </c>
      <c r="C5053" s="299">
        <v>56119646670.330002</v>
      </c>
      <c r="D5053" s="299">
        <v>49267543640.589996</v>
      </c>
      <c r="E5053" s="299">
        <v>49267543640.589996</v>
      </c>
      <c r="F5053" s="301">
        <v>1155228830.6699982</v>
      </c>
      <c r="G5053" s="318">
        <v>97.983009442508816</v>
      </c>
      <c r="H5053" s="318">
        <v>86.019468762930444</v>
      </c>
      <c r="I5053" s="318">
        <v>86.019468762930444</v>
      </c>
    </row>
    <row r="5054" spans="1:9" x14ac:dyDescent="0.2">
      <c r="A5054" s="330" t="s">
        <v>1626</v>
      </c>
      <c r="B5054" s="299">
        <v>25000000000</v>
      </c>
      <c r="C5054" s="299">
        <v>20162779404.810001</v>
      </c>
      <c r="D5054" s="299">
        <v>15249915967.389999</v>
      </c>
      <c r="E5054" s="299">
        <v>15249915967.389999</v>
      </c>
      <c r="F5054" s="301">
        <v>4837220595.1899986</v>
      </c>
      <c r="G5054" s="318">
        <v>80.651117619240011</v>
      </c>
      <c r="H5054" s="318">
        <v>60.999663869559996</v>
      </c>
      <c r="I5054" s="318">
        <v>60.999663869559996</v>
      </c>
    </row>
    <row r="5055" spans="1:9" x14ac:dyDescent="0.2">
      <c r="A5055" s="330" t="s">
        <v>1627</v>
      </c>
      <c r="B5055" s="299">
        <v>455055561327</v>
      </c>
      <c r="C5055" s="299">
        <v>447440185060.71997</v>
      </c>
      <c r="D5055" s="299">
        <v>280704745970.63</v>
      </c>
      <c r="E5055" s="299">
        <v>280662434610.63</v>
      </c>
      <c r="F5055" s="340">
        <v>7615376266.2800293</v>
      </c>
      <c r="G5055" s="332">
        <v>98.326495286845272</v>
      </c>
      <c r="H5055" s="332">
        <v>61.68581813439642</v>
      </c>
      <c r="I5055" s="332">
        <v>61.676520069809179</v>
      </c>
    </row>
    <row r="5056" spans="1:9" x14ac:dyDescent="0.2">
      <c r="A5056" s="330" t="s">
        <v>1628</v>
      </c>
      <c r="B5056" s="299">
        <v>471268144973</v>
      </c>
      <c r="C5056" s="299">
        <v>467525937595.65997</v>
      </c>
      <c r="D5056" s="299">
        <v>431976851042.66998</v>
      </c>
      <c r="E5056" s="299">
        <v>431976851042.66998</v>
      </c>
      <c r="F5056" s="340">
        <v>3742207377.3400269</v>
      </c>
      <c r="G5056" s="332">
        <v>99.205928213638444</v>
      </c>
      <c r="H5056" s="332">
        <v>91.662645916247726</v>
      </c>
      <c r="I5056" s="332">
        <v>91.662645916247726</v>
      </c>
    </row>
    <row r="5057" spans="1:9" x14ac:dyDescent="0.2">
      <c r="A5057" s="330" t="s">
        <v>1629</v>
      </c>
      <c r="B5057" s="299">
        <v>850000000</v>
      </c>
      <c r="C5057" s="299">
        <v>0</v>
      </c>
      <c r="D5057" s="299">
        <v>0</v>
      </c>
      <c r="E5057" s="299">
        <v>0</v>
      </c>
      <c r="F5057" s="340">
        <v>850000000</v>
      </c>
      <c r="G5057" s="332">
        <v>0</v>
      </c>
      <c r="H5057" s="332">
        <v>0</v>
      </c>
      <c r="I5057" s="332">
        <v>0</v>
      </c>
    </row>
    <row r="5058" spans="1:9" x14ac:dyDescent="0.2">
      <c r="A5058" s="330" t="s">
        <v>1630</v>
      </c>
      <c r="B5058" s="299">
        <v>835090852</v>
      </c>
      <c r="C5058" s="299">
        <v>835090851.75</v>
      </c>
      <c r="D5058" s="299">
        <v>608418336.05999994</v>
      </c>
      <c r="E5058" s="299">
        <v>608418336.05999994</v>
      </c>
      <c r="F5058" s="301">
        <v>0.25</v>
      </c>
      <c r="G5058" s="318">
        <v>99.999999970063129</v>
      </c>
      <c r="H5058" s="318">
        <v>72.856544243404059</v>
      </c>
      <c r="I5058" s="318">
        <v>72.856544243404059</v>
      </c>
    </row>
    <row r="5059" spans="1:9" x14ac:dyDescent="0.2">
      <c r="A5059" s="330" t="s">
        <v>1631</v>
      </c>
      <c r="B5059" s="299">
        <v>5759709928903</v>
      </c>
      <c r="C5059" s="299">
        <v>5634163133404.7998</v>
      </c>
      <c r="D5059" s="299">
        <v>4833728505301.5498</v>
      </c>
      <c r="E5059" s="299">
        <v>4833693738495.5498</v>
      </c>
      <c r="F5059" s="301">
        <v>125546795498.2002</v>
      </c>
      <c r="G5059" s="318">
        <v>97.820258362870163</v>
      </c>
      <c r="H5059" s="318">
        <v>83.923123993540884</v>
      </c>
      <c r="I5059" s="318">
        <v>83.922520372760857</v>
      </c>
    </row>
    <row r="5060" spans="1:9" x14ac:dyDescent="0.2">
      <c r="A5060" s="330" t="s">
        <v>1632</v>
      </c>
      <c r="B5060" s="299">
        <v>871968853282</v>
      </c>
      <c r="C5060" s="299">
        <v>787266884028.01001</v>
      </c>
      <c r="D5060" s="299">
        <v>546358716579.08002</v>
      </c>
      <c r="E5060" s="299">
        <v>546264541777.08002</v>
      </c>
      <c r="F5060" s="301">
        <v>84701969253.98999</v>
      </c>
      <c r="G5060" s="318">
        <v>90.28612444869097</v>
      </c>
      <c r="H5060" s="318">
        <v>62.658054186527721</v>
      </c>
      <c r="I5060" s="318">
        <v>62.647253938142079</v>
      </c>
    </row>
    <row r="5061" spans="1:9" x14ac:dyDescent="0.2">
      <c r="A5061" s="330" t="s">
        <v>1633</v>
      </c>
      <c r="B5061" s="299">
        <v>1241076077967</v>
      </c>
      <c r="C5061" s="299">
        <v>1153445952126.71</v>
      </c>
      <c r="D5061" s="299">
        <v>975161534380.94006</v>
      </c>
      <c r="E5061" s="299">
        <v>975161534380.94006</v>
      </c>
      <c r="F5061" s="340">
        <v>87630125840.290039</v>
      </c>
      <c r="G5061" s="332">
        <v>92.939181779747429</v>
      </c>
      <c r="H5061" s="332">
        <v>78.573872439661145</v>
      </c>
      <c r="I5061" s="332">
        <v>78.573872439661145</v>
      </c>
    </row>
    <row r="5062" spans="1:9" x14ac:dyDescent="0.2">
      <c r="A5062" s="330" t="s">
        <v>1634</v>
      </c>
      <c r="B5062" s="299">
        <v>141937457349</v>
      </c>
      <c r="C5062" s="299">
        <v>80310437970.910004</v>
      </c>
      <c r="D5062" s="299">
        <v>67535952723.300003</v>
      </c>
      <c r="E5062" s="299">
        <v>67535952723.300003</v>
      </c>
      <c r="F5062" s="301">
        <v>61627019378.089996</v>
      </c>
      <c r="G5062" s="318">
        <v>56.581567312031197</v>
      </c>
      <c r="H5062" s="318">
        <v>47.581486934235137</v>
      </c>
      <c r="I5062" s="318">
        <v>47.581486934235137</v>
      </c>
    </row>
    <row r="5063" spans="1:9" x14ac:dyDescent="0.2">
      <c r="A5063" s="330" t="s">
        <v>1635</v>
      </c>
      <c r="B5063" s="299">
        <v>450653387487</v>
      </c>
      <c r="C5063" s="299">
        <v>424488694448.20001</v>
      </c>
      <c r="D5063" s="299">
        <v>286928125602.52002</v>
      </c>
      <c r="E5063" s="299">
        <v>286925725602.52002</v>
      </c>
      <c r="F5063" s="340">
        <v>26164693038.799988</v>
      </c>
      <c r="G5063" s="332">
        <v>94.194053841533645</v>
      </c>
      <c r="H5063" s="332">
        <v>63.669359549815219</v>
      </c>
      <c r="I5063" s="332">
        <v>63.668826989744296</v>
      </c>
    </row>
    <row r="5064" spans="1:9" x14ac:dyDescent="0.2">
      <c r="A5064" s="330" t="s">
        <v>1757</v>
      </c>
      <c r="B5064" s="299">
        <v>37396887524</v>
      </c>
      <c r="C5064" s="299">
        <v>0</v>
      </c>
      <c r="D5064" s="299">
        <v>0</v>
      </c>
      <c r="E5064" s="299">
        <v>0</v>
      </c>
      <c r="F5064" s="301">
        <v>37396887524</v>
      </c>
      <c r="G5064" s="318">
        <v>0</v>
      </c>
      <c r="H5064" s="318">
        <v>0</v>
      </c>
      <c r="I5064" s="318">
        <v>0</v>
      </c>
    </row>
    <row r="5065" spans="1:9" x14ac:dyDescent="0.2">
      <c r="A5065" s="326" t="s">
        <v>1636</v>
      </c>
      <c r="B5065" s="323">
        <v>15874620226</v>
      </c>
      <c r="C5065" s="323">
        <v>13299251710.33</v>
      </c>
      <c r="D5065" s="323">
        <v>11437536231.460001</v>
      </c>
      <c r="E5065" s="323">
        <v>11437536231.460001</v>
      </c>
      <c r="F5065" s="339">
        <v>2575368515.6700001</v>
      </c>
      <c r="G5065" s="325">
        <v>83.776818097027785</v>
      </c>
      <c r="H5065" s="325">
        <v>72.049195940619796</v>
      </c>
      <c r="I5065" s="325">
        <v>72.049195940619796</v>
      </c>
    </row>
    <row r="5066" spans="1:9" x14ac:dyDescent="0.2">
      <c r="A5066" s="328" t="s">
        <v>109</v>
      </c>
      <c r="B5066" s="323">
        <v>7953844052</v>
      </c>
      <c r="C5066" s="323">
        <v>6524405910.6499996</v>
      </c>
      <c r="D5066" s="323">
        <v>6181447666.04</v>
      </c>
      <c r="E5066" s="323">
        <v>6181447666.04</v>
      </c>
      <c r="F5066" s="312">
        <v>1429438141.3500004</v>
      </c>
      <c r="G5066" s="317">
        <v>82.028335833532367</v>
      </c>
      <c r="H5066" s="317">
        <v>77.716480554904393</v>
      </c>
      <c r="I5066" s="317">
        <v>77.716480554904393</v>
      </c>
    </row>
    <row r="5067" spans="1:9" x14ac:dyDescent="0.2">
      <c r="A5067" s="329" t="s">
        <v>28</v>
      </c>
      <c r="B5067" s="323">
        <v>6490864330</v>
      </c>
      <c r="C5067" s="323">
        <v>5467153225</v>
      </c>
      <c r="D5067" s="323">
        <v>5467153225</v>
      </c>
      <c r="E5067" s="323">
        <v>5467153225</v>
      </c>
      <c r="F5067" s="339">
        <v>1023711105</v>
      </c>
      <c r="G5067" s="325">
        <v>84.228431639396163</v>
      </c>
      <c r="H5067" s="325">
        <v>84.228431639396163</v>
      </c>
      <c r="I5067" s="325">
        <v>84.228431639396163</v>
      </c>
    </row>
    <row r="5068" spans="1:9" x14ac:dyDescent="0.2">
      <c r="A5068" s="330" t="s">
        <v>110</v>
      </c>
      <c r="B5068" s="299">
        <v>4233254865</v>
      </c>
      <c r="C5068" s="299">
        <v>3499962703</v>
      </c>
      <c r="D5068" s="299">
        <v>3499962703</v>
      </c>
      <c r="E5068" s="299">
        <v>3499962703</v>
      </c>
      <c r="F5068" s="301">
        <v>733292162</v>
      </c>
      <c r="G5068" s="318">
        <v>82.677816824525166</v>
      </c>
      <c r="H5068" s="318">
        <v>82.677816824525166</v>
      </c>
      <c r="I5068" s="318">
        <v>82.677816824525166</v>
      </c>
    </row>
    <row r="5069" spans="1:9" x14ac:dyDescent="0.2">
      <c r="A5069" s="330" t="s">
        <v>111</v>
      </c>
      <c r="B5069" s="299">
        <v>1540562455</v>
      </c>
      <c r="C5069" s="299">
        <v>1392808614</v>
      </c>
      <c r="D5069" s="299">
        <v>1392808614</v>
      </c>
      <c r="E5069" s="299">
        <v>1392808614</v>
      </c>
      <c r="F5069" s="340">
        <v>147753841</v>
      </c>
      <c r="G5069" s="332">
        <v>90.409097630514438</v>
      </c>
      <c r="H5069" s="332">
        <v>90.409097630514438</v>
      </c>
      <c r="I5069" s="332">
        <v>90.409097630514438</v>
      </c>
    </row>
    <row r="5070" spans="1:9" x14ac:dyDescent="0.2">
      <c r="A5070" s="330" t="s">
        <v>112</v>
      </c>
      <c r="B5070" s="299">
        <v>717047010</v>
      </c>
      <c r="C5070" s="299">
        <v>574381908</v>
      </c>
      <c r="D5070" s="299">
        <v>574381908</v>
      </c>
      <c r="E5070" s="299">
        <v>574381908</v>
      </c>
      <c r="F5070" s="340">
        <v>142665102</v>
      </c>
      <c r="G5070" s="332">
        <v>80.103800725701362</v>
      </c>
      <c r="H5070" s="332">
        <v>80.103800725701362</v>
      </c>
      <c r="I5070" s="332">
        <v>80.103800725701362</v>
      </c>
    </row>
    <row r="5071" spans="1:9" x14ac:dyDescent="0.2">
      <c r="A5071" s="329" t="s">
        <v>29</v>
      </c>
      <c r="B5071" s="323">
        <v>1202296048</v>
      </c>
      <c r="C5071" s="323">
        <v>976372548.64999998</v>
      </c>
      <c r="D5071" s="323">
        <v>633414304.03999996</v>
      </c>
      <c r="E5071" s="323">
        <v>633414304.03999996</v>
      </c>
      <c r="F5071" s="339">
        <v>225923499.35000002</v>
      </c>
      <c r="G5071" s="325">
        <v>81.208995926933298</v>
      </c>
      <c r="H5071" s="325">
        <v>52.683721708448964</v>
      </c>
      <c r="I5071" s="325">
        <v>52.683721708448964</v>
      </c>
    </row>
    <row r="5072" spans="1:9" x14ac:dyDescent="0.2">
      <c r="A5072" s="330" t="s">
        <v>113</v>
      </c>
      <c r="B5072" s="299">
        <v>1202296048</v>
      </c>
      <c r="C5072" s="299">
        <v>976372548.64999998</v>
      </c>
      <c r="D5072" s="299">
        <v>633414304.03999996</v>
      </c>
      <c r="E5072" s="299">
        <v>633414304.03999996</v>
      </c>
      <c r="F5072" s="301">
        <v>225923499.35000002</v>
      </c>
      <c r="G5072" s="318">
        <v>81.208995926933298</v>
      </c>
      <c r="H5072" s="318">
        <v>52.683721708448964</v>
      </c>
      <c r="I5072" s="318">
        <v>52.683721708448964</v>
      </c>
    </row>
    <row r="5073" spans="1:9" x14ac:dyDescent="0.2">
      <c r="A5073" s="329" t="s">
        <v>30</v>
      </c>
      <c r="B5073" s="323">
        <v>187797010</v>
      </c>
      <c r="C5073" s="323">
        <v>14652718</v>
      </c>
      <c r="D5073" s="323">
        <v>14652718</v>
      </c>
      <c r="E5073" s="323">
        <v>14652718</v>
      </c>
      <c r="F5073" s="339">
        <v>173144292</v>
      </c>
      <c r="G5073" s="325">
        <v>7.8024234784142736</v>
      </c>
      <c r="H5073" s="325">
        <v>7.8024234784142736</v>
      </c>
      <c r="I5073" s="325">
        <v>7.8024234784142736</v>
      </c>
    </row>
    <row r="5074" spans="1:9" x14ac:dyDescent="0.2">
      <c r="A5074" s="330" t="s">
        <v>118</v>
      </c>
      <c r="B5074" s="299">
        <v>102988455</v>
      </c>
      <c r="C5074" s="299">
        <v>14652718</v>
      </c>
      <c r="D5074" s="299">
        <v>14652718</v>
      </c>
      <c r="E5074" s="299">
        <v>14652718</v>
      </c>
      <c r="F5074" s="301">
        <v>88335737</v>
      </c>
      <c r="G5074" s="318">
        <v>14.227534532875556</v>
      </c>
      <c r="H5074" s="318">
        <v>14.227534532875556</v>
      </c>
      <c r="I5074" s="318">
        <v>14.227534532875556</v>
      </c>
    </row>
    <row r="5075" spans="1:9" x14ac:dyDescent="0.2">
      <c r="A5075" s="330" t="s">
        <v>124</v>
      </c>
      <c r="B5075" s="299">
        <v>84808555</v>
      </c>
      <c r="C5075" s="299">
        <v>0</v>
      </c>
      <c r="D5075" s="299">
        <v>0</v>
      </c>
      <c r="E5075" s="299">
        <v>0</v>
      </c>
      <c r="F5075" s="340">
        <v>84808555</v>
      </c>
      <c r="G5075" s="332">
        <v>0</v>
      </c>
      <c r="H5075" s="332">
        <v>0</v>
      </c>
      <c r="I5075" s="332">
        <v>0</v>
      </c>
    </row>
    <row r="5076" spans="1:9" x14ac:dyDescent="0.2">
      <c r="A5076" s="329" t="s">
        <v>127</v>
      </c>
      <c r="B5076" s="323">
        <v>72886664</v>
      </c>
      <c r="C5076" s="323">
        <v>66227419</v>
      </c>
      <c r="D5076" s="323">
        <v>66227419</v>
      </c>
      <c r="E5076" s="323">
        <v>66227419</v>
      </c>
      <c r="F5076" s="312">
        <v>6659245</v>
      </c>
      <c r="G5076" s="317">
        <v>90.863561817014968</v>
      </c>
      <c r="H5076" s="317">
        <v>90.863561817014968</v>
      </c>
      <c r="I5076" s="317">
        <v>90.863561817014968</v>
      </c>
    </row>
    <row r="5077" spans="1:9" x14ac:dyDescent="0.2">
      <c r="A5077" s="330" t="s">
        <v>128</v>
      </c>
      <c r="B5077" s="299">
        <v>41212864</v>
      </c>
      <c r="C5077" s="299">
        <v>36869179</v>
      </c>
      <c r="D5077" s="299">
        <v>36869179</v>
      </c>
      <c r="E5077" s="299">
        <v>36869179</v>
      </c>
      <c r="F5077" s="340">
        <v>4343685</v>
      </c>
      <c r="G5077" s="332">
        <v>89.460366064343404</v>
      </c>
      <c r="H5077" s="332">
        <v>89.460366064343404</v>
      </c>
      <c r="I5077" s="332">
        <v>89.460366064343404</v>
      </c>
    </row>
    <row r="5078" spans="1:9" x14ac:dyDescent="0.2">
      <c r="A5078" s="330" t="s">
        <v>130</v>
      </c>
      <c r="B5078" s="299">
        <v>31673800</v>
      </c>
      <c r="C5078" s="299">
        <v>29358240</v>
      </c>
      <c r="D5078" s="299">
        <v>29358240</v>
      </c>
      <c r="E5078" s="299">
        <v>29358240</v>
      </c>
      <c r="F5078" s="301">
        <v>2315560</v>
      </c>
      <c r="G5078" s="318">
        <v>92.689352082793988</v>
      </c>
      <c r="H5078" s="318">
        <v>92.689352082793988</v>
      </c>
      <c r="I5078" s="318">
        <v>92.689352082793988</v>
      </c>
    </row>
    <row r="5079" spans="1:9" x14ac:dyDescent="0.2">
      <c r="A5079" s="328" t="s">
        <v>131</v>
      </c>
      <c r="B5079" s="323">
        <v>7920776174</v>
      </c>
      <c r="C5079" s="323">
        <v>6774845799.6800003</v>
      </c>
      <c r="D5079" s="323">
        <v>5256088565.4200001</v>
      </c>
      <c r="E5079" s="323">
        <v>5256088565.4200001</v>
      </c>
      <c r="F5079" s="339">
        <v>1145930374.3199997</v>
      </c>
      <c r="G5079" s="325">
        <v>85.532599973200561</v>
      </c>
      <c r="H5079" s="325">
        <v>66.358251387952933</v>
      </c>
      <c r="I5079" s="325">
        <v>66.358251387952933</v>
      </c>
    </row>
    <row r="5080" spans="1:9" x14ac:dyDescent="0.2">
      <c r="A5080" s="329" t="s">
        <v>1651</v>
      </c>
      <c r="B5080" s="323">
        <v>7920776174</v>
      </c>
      <c r="C5080" s="323">
        <v>6774845799.6800003</v>
      </c>
      <c r="D5080" s="323">
        <v>5256088565.4200001</v>
      </c>
      <c r="E5080" s="323">
        <v>5256088565.4200001</v>
      </c>
      <c r="F5080" s="339">
        <v>1145930374.3199997</v>
      </c>
      <c r="G5080" s="325">
        <v>85.532599973200561</v>
      </c>
      <c r="H5080" s="325">
        <v>66.358251387952933</v>
      </c>
      <c r="I5080" s="325">
        <v>66.358251387952933</v>
      </c>
    </row>
    <row r="5081" spans="1:9" x14ac:dyDescent="0.2">
      <c r="A5081" s="330" t="s">
        <v>1637</v>
      </c>
      <c r="B5081" s="299">
        <v>2801282475</v>
      </c>
      <c r="C5081" s="299">
        <v>2292798222</v>
      </c>
      <c r="D5081" s="299">
        <v>1817076545</v>
      </c>
      <c r="E5081" s="299">
        <v>1817076545</v>
      </c>
      <c r="F5081" s="340">
        <v>508484253</v>
      </c>
      <c r="G5081" s="332">
        <v>81.848162135094924</v>
      </c>
      <c r="H5081" s="332">
        <v>64.865880582071611</v>
      </c>
      <c r="I5081" s="332">
        <v>64.865880582071611</v>
      </c>
    </row>
    <row r="5082" spans="1:9" x14ac:dyDescent="0.2">
      <c r="A5082" s="330" t="s">
        <v>1638</v>
      </c>
      <c r="B5082" s="299">
        <v>2285594752</v>
      </c>
      <c r="C5082" s="299">
        <v>2122016824</v>
      </c>
      <c r="D5082" s="299">
        <v>1682148563</v>
      </c>
      <c r="E5082" s="299">
        <v>1682148563</v>
      </c>
      <c r="F5082" s="301">
        <v>163577928</v>
      </c>
      <c r="G5082" s="318">
        <v>92.843091372306404</v>
      </c>
      <c r="H5082" s="318">
        <v>73.597848504335388</v>
      </c>
      <c r="I5082" s="318">
        <v>73.597848504335388</v>
      </c>
    </row>
    <row r="5083" spans="1:9" x14ac:dyDescent="0.2">
      <c r="A5083" s="330" t="s">
        <v>1639</v>
      </c>
      <c r="B5083" s="299">
        <v>2434577498</v>
      </c>
      <c r="C5083" s="299">
        <v>2046252062.6800001</v>
      </c>
      <c r="D5083" s="299">
        <v>1551435264.6500001</v>
      </c>
      <c r="E5083" s="299">
        <v>1551435264.6500001</v>
      </c>
      <c r="F5083" s="340">
        <v>388325435.31999993</v>
      </c>
      <c r="G5083" s="332">
        <v>84.04957592686992</v>
      </c>
      <c r="H5083" s="332">
        <v>63.725030972499361</v>
      </c>
      <c r="I5083" s="332">
        <v>63.725030972499361</v>
      </c>
    </row>
    <row r="5084" spans="1:9" x14ac:dyDescent="0.2">
      <c r="A5084" s="330" t="s">
        <v>1640</v>
      </c>
      <c r="B5084" s="299">
        <v>399321449</v>
      </c>
      <c r="C5084" s="299">
        <v>313778691</v>
      </c>
      <c r="D5084" s="299">
        <v>205428192.77000001</v>
      </c>
      <c r="E5084" s="299">
        <v>205428192.77000001</v>
      </c>
      <c r="F5084" s="301">
        <v>85542758</v>
      </c>
      <c r="G5084" s="318">
        <v>78.57797065140872</v>
      </c>
      <c r="H5084" s="318">
        <v>51.444317174657961</v>
      </c>
      <c r="I5084" s="318">
        <v>51.444317174657961</v>
      </c>
    </row>
    <row r="5085" spans="1:9" x14ac:dyDescent="0.2">
      <c r="A5085" s="326" t="s">
        <v>1641</v>
      </c>
      <c r="B5085" s="323">
        <v>11310478970</v>
      </c>
      <c r="C5085" s="323">
        <v>8671560764.3299999</v>
      </c>
      <c r="D5085" s="323">
        <v>8052661457.0199995</v>
      </c>
      <c r="E5085" s="323">
        <v>8052661457.0199995</v>
      </c>
      <c r="F5085" s="339">
        <v>2638918205.6700001</v>
      </c>
      <c r="G5085" s="325">
        <v>76.668377946950912</v>
      </c>
      <c r="H5085" s="325">
        <v>71.196467261721992</v>
      </c>
      <c r="I5085" s="325">
        <v>71.196467261721992</v>
      </c>
    </row>
    <row r="5086" spans="1:9" x14ac:dyDescent="0.2">
      <c r="A5086" s="328" t="s">
        <v>109</v>
      </c>
      <c r="B5086" s="323">
        <v>7795158354</v>
      </c>
      <c r="C5086" s="323">
        <v>6264281017.3299999</v>
      </c>
      <c r="D5086" s="323">
        <v>6159191239.5799999</v>
      </c>
      <c r="E5086" s="323">
        <v>6159191239.5799999</v>
      </c>
      <c r="F5086" s="339">
        <v>1530877336.6700001</v>
      </c>
      <c r="G5086" s="325">
        <v>80.361177192963027</v>
      </c>
      <c r="H5086" s="325">
        <v>79.013035526333837</v>
      </c>
      <c r="I5086" s="325">
        <v>79.013035526333837</v>
      </c>
    </row>
    <row r="5087" spans="1:9" x14ac:dyDescent="0.2">
      <c r="A5087" s="329" t="s">
        <v>28</v>
      </c>
      <c r="B5087" s="323">
        <v>6317081767</v>
      </c>
      <c r="C5087" s="323">
        <v>5128202284</v>
      </c>
      <c r="D5087" s="323">
        <v>5128202284</v>
      </c>
      <c r="E5087" s="323">
        <v>5128202284</v>
      </c>
      <c r="F5087" s="312">
        <v>1188879483</v>
      </c>
      <c r="G5087" s="317">
        <v>81.17992568640436</v>
      </c>
      <c r="H5087" s="317">
        <v>81.17992568640436</v>
      </c>
      <c r="I5087" s="317">
        <v>81.17992568640436</v>
      </c>
    </row>
    <row r="5088" spans="1:9" x14ac:dyDescent="0.2">
      <c r="A5088" s="330" t="s">
        <v>110</v>
      </c>
      <c r="B5088" s="299">
        <v>4195123405</v>
      </c>
      <c r="C5088" s="299">
        <v>3342668873</v>
      </c>
      <c r="D5088" s="299">
        <v>3342668873</v>
      </c>
      <c r="E5088" s="299">
        <v>3342668873</v>
      </c>
      <c r="F5088" s="301">
        <v>852454532</v>
      </c>
      <c r="G5088" s="318">
        <v>79.679869941752045</v>
      </c>
      <c r="H5088" s="318">
        <v>79.679869941752045</v>
      </c>
      <c r="I5088" s="318">
        <v>79.679869941752045</v>
      </c>
    </row>
    <row r="5089" spans="1:9" x14ac:dyDescent="0.2">
      <c r="A5089" s="330" t="s">
        <v>111</v>
      </c>
      <c r="B5089" s="299">
        <v>1486180944</v>
      </c>
      <c r="C5089" s="299">
        <v>1247986087</v>
      </c>
      <c r="D5089" s="299">
        <v>1247986087</v>
      </c>
      <c r="E5089" s="299">
        <v>1247986087</v>
      </c>
      <c r="F5089" s="301">
        <v>238194857</v>
      </c>
      <c r="G5089" s="318">
        <v>83.972687985158288</v>
      </c>
      <c r="H5089" s="318">
        <v>83.972687985158288</v>
      </c>
      <c r="I5089" s="318">
        <v>83.972687985158288</v>
      </c>
    </row>
    <row r="5090" spans="1:9" x14ac:dyDescent="0.2">
      <c r="A5090" s="330" t="s">
        <v>112</v>
      </c>
      <c r="B5090" s="299">
        <v>635777418</v>
      </c>
      <c r="C5090" s="299">
        <v>537547324</v>
      </c>
      <c r="D5090" s="299">
        <v>537547324</v>
      </c>
      <c r="E5090" s="299">
        <v>537547324</v>
      </c>
      <c r="F5090" s="340">
        <v>98230094</v>
      </c>
      <c r="G5090" s="332">
        <v>84.549609467255408</v>
      </c>
      <c r="H5090" s="332">
        <v>84.549609467255408</v>
      </c>
      <c r="I5090" s="332">
        <v>84.549609467255408</v>
      </c>
    </row>
    <row r="5091" spans="1:9" x14ac:dyDescent="0.2">
      <c r="A5091" s="329" t="s">
        <v>29</v>
      </c>
      <c r="B5091" s="323">
        <v>787877494</v>
      </c>
      <c r="C5091" s="323">
        <v>740587911.33000004</v>
      </c>
      <c r="D5091" s="323">
        <v>635498133.58000004</v>
      </c>
      <c r="E5091" s="323">
        <v>635498133.58000004</v>
      </c>
      <c r="F5091" s="312">
        <v>47289582.669999957</v>
      </c>
      <c r="G5091" s="317">
        <v>93.997850804201306</v>
      </c>
      <c r="H5091" s="317">
        <v>80.659510954376884</v>
      </c>
      <c r="I5091" s="317">
        <v>80.659510954376884</v>
      </c>
    </row>
    <row r="5092" spans="1:9" x14ac:dyDescent="0.2">
      <c r="A5092" s="330" t="s">
        <v>113</v>
      </c>
      <c r="B5092" s="299">
        <v>787877494</v>
      </c>
      <c r="C5092" s="299">
        <v>740587911.33000004</v>
      </c>
      <c r="D5092" s="299">
        <v>635498133.58000004</v>
      </c>
      <c r="E5092" s="299">
        <v>635498133.58000004</v>
      </c>
      <c r="F5092" s="301">
        <v>47289582.669999957</v>
      </c>
      <c r="G5092" s="318">
        <v>93.997850804201306</v>
      </c>
      <c r="H5092" s="318">
        <v>80.659510954376884</v>
      </c>
      <c r="I5092" s="318">
        <v>80.659510954376884</v>
      </c>
    </row>
    <row r="5093" spans="1:9" x14ac:dyDescent="0.2">
      <c r="A5093" s="329" t="s">
        <v>30</v>
      </c>
      <c r="B5093" s="323">
        <v>628537363</v>
      </c>
      <c r="C5093" s="323">
        <v>335957043</v>
      </c>
      <c r="D5093" s="323">
        <v>335957043</v>
      </c>
      <c r="E5093" s="323">
        <v>335957043</v>
      </c>
      <c r="F5093" s="339">
        <v>292580320</v>
      </c>
      <c r="G5093" s="325">
        <v>53.450608154220426</v>
      </c>
      <c r="H5093" s="325">
        <v>53.450608154220426</v>
      </c>
      <c r="I5093" s="325">
        <v>53.450608154220426</v>
      </c>
    </row>
    <row r="5094" spans="1:9" x14ac:dyDescent="0.2">
      <c r="A5094" s="330" t="s">
        <v>115</v>
      </c>
      <c r="B5094" s="299">
        <v>173985294</v>
      </c>
      <c r="C5094" s="299">
        <v>0</v>
      </c>
      <c r="D5094" s="299">
        <v>0</v>
      </c>
      <c r="E5094" s="299">
        <v>0</v>
      </c>
      <c r="F5094" s="301">
        <v>173985294</v>
      </c>
      <c r="G5094" s="318">
        <v>0</v>
      </c>
      <c r="H5094" s="318">
        <v>0</v>
      </c>
      <c r="I5094" s="318">
        <v>0</v>
      </c>
    </row>
    <row r="5095" spans="1:9" x14ac:dyDescent="0.2">
      <c r="A5095" s="330" t="s">
        <v>118</v>
      </c>
      <c r="B5095" s="299">
        <v>26698155</v>
      </c>
      <c r="C5095" s="299">
        <v>20758736</v>
      </c>
      <c r="D5095" s="299">
        <v>20758736</v>
      </c>
      <c r="E5095" s="299">
        <v>20758736</v>
      </c>
      <c r="F5095" s="301">
        <v>5939419</v>
      </c>
      <c r="G5095" s="318">
        <v>77.753447756970473</v>
      </c>
      <c r="H5095" s="318">
        <v>77.753447756970473</v>
      </c>
      <c r="I5095" s="318">
        <v>77.753447756970473</v>
      </c>
    </row>
    <row r="5096" spans="1:9" x14ac:dyDescent="0.2">
      <c r="A5096" s="330" t="s">
        <v>124</v>
      </c>
      <c r="B5096" s="299">
        <v>427853914</v>
      </c>
      <c r="C5096" s="299">
        <v>315198307</v>
      </c>
      <c r="D5096" s="299">
        <v>315198307</v>
      </c>
      <c r="E5096" s="299">
        <v>315198307</v>
      </c>
      <c r="F5096" s="301">
        <v>112655607</v>
      </c>
      <c r="G5096" s="318">
        <v>73.669609342407455</v>
      </c>
      <c r="H5096" s="318">
        <v>73.669609342407455</v>
      </c>
      <c r="I5096" s="318">
        <v>73.669609342407455</v>
      </c>
    </row>
    <row r="5097" spans="1:9" x14ac:dyDescent="0.2">
      <c r="A5097" s="329" t="s">
        <v>127</v>
      </c>
      <c r="B5097" s="323">
        <v>61661730</v>
      </c>
      <c r="C5097" s="323">
        <v>59533779</v>
      </c>
      <c r="D5097" s="323">
        <v>59533779</v>
      </c>
      <c r="E5097" s="323">
        <v>59533779</v>
      </c>
      <c r="F5097" s="339">
        <v>2127951</v>
      </c>
      <c r="G5097" s="325">
        <v>96.548992381498209</v>
      </c>
      <c r="H5097" s="325">
        <v>96.548992381498209</v>
      </c>
      <c r="I5097" s="325">
        <v>96.548992381498209</v>
      </c>
    </row>
    <row r="5098" spans="1:9" x14ac:dyDescent="0.2">
      <c r="A5098" s="330" t="s">
        <v>128</v>
      </c>
      <c r="B5098" s="299">
        <v>42002130</v>
      </c>
      <c r="C5098" s="299">
        <v>39874179</v>
      </c>
      <c r="D5098" s="299">
        <v>39874179</v>
      </c>
      <c r="E5098" s="299">
        <v>39874179</v>
      </c>
      <c r="F5098" s="301">
        <v>2127951</v>
      </c>
      <c r="G5098" s="318">
        <v>94.933706933434095</v>
      </c>
      <c r="H5098" s="318">
        <v>94.933706933434095</v>
      </c>
      <c r="I5098" s="318">
        <v>94.933706933434095</v>
      </c>
    </row>
    <row r="5099" spans="1:9" x14ac:dyDescent="0.2">
      <c r="A5099" s="330" t="s">
        <v>130</v>
      </c>
      <c r="B5099" s="299">
        <v>19659600</v>
      </c>
      <c r="C5099" s="299">
        <v>19659600</v>
      </c>
      <c r="D5099" s="299">
        <v>19659600</v>
      </c>
      <c r="E5099" s="299">
        <v>19659600</v>
      </c>
      <c r="F5099" s="301">
        <v>0</v>
      </c>
      <c r="G5099" s="318">
        <v>100</v>
      </c>
      <c r="H5099" s="318">
        <v>100</v>
      </c>
      <c r="I5099" s="318">
        <v>100</v>
      </c>
    </row>
    <row r="5100" spans="1:9" x14ac:dyDescent="0.2">
      <c r="A5100" s="328" t="s">
        <v>131</v>
      </c>
      <c r="B5100" s="323">
        <v>3515320616</v>
      </c>
      <c r="C5100" s="323">
        <v>2407279747</v>
      </c>
      <c r="D5100" s="323">
        <v>1893470217.4400001</v>
      </c>
      <c r="E5100" s="323">
        <v>1893470217.4400001</v>
      </c>
      <c r="F5100" s="339">
        <v>1108040869</v>
      </c>
      <c r="G5100" s="325">
        <v>68.479664018219381</v>
      </c>
      <c r="H5100" s="325">
        <v>53.863371916116577</v>
      </c>
      <c r="I5100" s="325">
        <v>53.863371916116577</v>
      </c>
    </row>
    <row r="5101" spans="1:9" x14ac:dyDescent="0.2">
      <c r="A5101" s="329" t="s">
        <v>1651</v>
      </c>
      <c r="B5101" s="323">
        <v>3515320616</v>
      </c>
      <c r="C5101" s="323">
        <v>2407279747</v>
      </c>
      <c r="D5101" s="323">
        <v>1893470217.4400001</v>
      </c>
      <c r="E5101" s="323">
        <v>1893470217.4400001</v>
      </c>
      <c r="F5101" s="339">
        <v>1108040869</v>
      </c>
      <c r="G5101" s="325">
        <v>68.479664018219381</v>
      </c>
      <c r="H5101" s="325">
        <v>53.863371916116577</v>
      </c>
      <c r="I5101" s="325">
        <v>53.863371916116577</v>
      </c>
    </row>
    <row r="5102" spans="1:9" x14ac:dyDescent="0.2">
      <c r="A5102" s="330" t="s">
        <v>1638</v>
      </c>
      <c r="B5102" s="299">
        <v>2125189009</v>
      </c>
      <c r="C5102" s="299">
        <v>1655613071</v>
      </c>
      <c r="D5102" s="299">
        <v>1316877434.49</v>
      </c>
      <c r="E5102" s="299">
        <v>1316877434.49</v>
      </c>
      <c r="F5102" s="301">
        <v>469575938</v>
      </c>
      <c r="G5102" s="318">
        <v>77.904274113437225</v>
      </c>
      <c r="H5102" s="318">
        <v>61.965191280075928</v>
      </c>
      <c r="I5102" s="318">
        <v>61.965191280075928</v>
      </c>
    </row>
    <row r="5103" spans="1:9" x14ac:dyDescent="0.2">
      <c r="A5103" s="330" t="s">
        <v>1640</v>
      </c>
      <c r="B5103" s="299">
        <v>1390131607</v>
      </c>
      <c r="C5103" s="299">
        <v>751666676</v>
      </c>
      <c r="D5103" s="299">
        <v>576592782.95000005</v>
      </c>
      <c r="E5103" s="299">
        <v>576592782.95000005</v>
      </c>
      <c r="F5103" s="301">
        <v>638464931</v>
      </c>
      <c r="G5103" s="318">
        <v>54.071619709600625</v>
      </c>
      <c r="H5103" s="318">
        <v>41.477568026406296</v>
      </c>
      <c r="I5103" s="318">
        <v>41.477568026406296</v>
      </c>
    </row>
  </sheetData>
  <autoFilter ref="A8:I5103" xr:uid="{44FD7814-9265-4CA2-B2EA-A42CC3F31436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>
    <tabColor theme="0"/>
  </sheetPr>
  <dimension ref="A1:J32"/>
  <sheetViews>
    <sheetView showGridLines="0" workbookViewId="0">
      <selection activeCell="A4" sqref="A4:H4"/>
    </sheetView>
  </sheetViews>
  <sheetFormatPr baseColWidth="10" defaultRowHeight="11.25" x14ac:dyDescent="0.2"/>
  <cols>
    <col min="1" max="1" width="3.5703125" style="176" customWidth="1"/>
    <col min="2" max="2" width="34.28515625" style="176" customWidth="1"/>
    <col min="3" max="4" width="11.28515625" style="176" customWidth="1"/>
    <col min="5" max="5" width="8.7109375" style="176" customWidth="1"/>
    <col min="6" max="6" width="8.5703125" style="176" customWidth="1"/>
    <col min="7" max="7" width="15.5703125" style="176" customWidth="1"/>
    <col min="8" max="8" width="12.140625" style="176" bestFit="1" customWidth="1"/>
    <col min="9" max="14" width="11.42578125" style="176"/>
    <col min="15" max="15" width="12.5703125" style="176" bestFit="1" customWidth="1"/>
    <col min="16" max="16384" width="11.42578125" style="176"/>
  </cols>
  <sheetData>
    <row r="1" spans="1:10" x14ac:dyDescent="0.2">
      <c r="A1" s="351" t="s">
        <v>1676</v>
      </c>
      <c r="B1" s="351"/>
      <c r="C1" s="351"/>
      <c r="D1" s="351"/>
      <c r="E1" s="351"/>
      <c r="F1" s="351"/>
      <c r="G1" s="351"/>
      <c r="H1" s="351"/>
    </row>
    <row r="2" spans="1:10" x14ac:dyDescent="0.2">
      <c r="A2" s="351" t="s">
        <v>1642</v>
      </c>
      <c r="B2" s="351"/>
      <c r="C2" s="351"/>
      <c r="D2" s="351"/>
      <c r="E2" s="351"/>
      <c r="F2" s="351"/>
      <c r="G2" s="351"/>
      <c r="H2" s="351"/>
    </row>
    <row r="3" spans="1:10" x14ac:dyDescent="0.2">
      <c r="A3" s="351" t="s">
        <v>1755</v>
      </c>
      <c r="B3" s="351"/>
      <c r="C3" s="351"/>
      <c r="D3" s="351"/>
      <c r="E3" s="351"/>
      <c r="F3" s="351"/>
      <c r="G3" s="351"/>
      <c r="H3" s="351"/>
    </row>
    <row r="4" spans="1:10" x14ac:dyDescent="0.2">
      <c r="A4" s="352" t="s">
        <v>57</v>
      </c>
      <c r="B4" s="352"/>
      <c r="C4" s="352"/>
      <c r="D4" s="352"/>
      <c r="E4" s="352"/>
      <c r="F4" s="352"/>
      <c r="G4" s="352"/>
      <c r="H4" s="352"/>
    </row>
    <row r="5" spans="1:10" ht="11.25" customHeight="1" x14ac:dyDescent="0.2">
      <c r="A5" s="177"/>
      <c r="B5" s="177"/>
      <c r="C5" s="382" t="s">
        <v>1643</v>
      </c>
      <c r="D5" s="383" t="s">
        <v>6</v>
      </c>
      <c r="E5" s="383" t="s">
        <v>7</v>
      </c>
      <c r="F5" s="384" t="s">
        <v>1644</v>
      </c>
      <c r="G5" s="385" t="s">
        <v>1669</v>
      </c>
      <c r="H5" s="386"/>
    </row>
    <row r="6" spans="1:10" ht="11.25" customHeight="1" x14ac:dyDescent="0.2">
      <c r="A6" s="178"/>
      <c r="B6" s="387" t="s">
        <v>3</v>
      </c>
      <c r="C6" s="382"/>
      <c r="D6" s="383"/>
      <c r="E6" s="383"/>
      <c r="F6" s="384"/>
      <c r="G6" s="179" t="s">
        <v>1670</v>
      </c>
      <c r="H6" s="180" t="s">
        <v>1646</v>
      </c>
    </row>
    <row r="7" spans="1:10" x14ac:dyDescent="0.2">
      <c r="A7" s="181"/>
      <c r="B7" s="388"/>
      <c r="C7" s="182" t="s">
        <v>16</v>
      </c>
      <c r="D7" s="182" t="s">
        <v>17</v>
      </c>
      <c r="E7" s="182" t="s">
        <v>18</v>
      </c>
      <c r="F7" s="184" t="s">
        <v>1671</v>
      </c>
      <c r="G7" s="291" t="s">
        <v>1672</v>
      </c>
      <c r="H7" s="292" t="s">
        <v>1673</v>
      </c>
    </row>
    <row r="8" spans="1:10" ht="15" x14ac:dyDescent="0.25">
      <c r="A8" s="187" t="s">
        <v>26</v>
      </c>
      <c r="B8" s="188" t="s">
        <v>27</v>
      </c>
      <c r="C8" s="189">
        <v>19371.481662745733</v>
      </c>
      <c r="D8" s="189">
        <v>16032.82108625521</v>
      </c>
      <c r="E8" s="189">
        <v>14006.19331845831</v>
      </c>
      <c r="F8" s="190">
        <v>5365.2883442874218</v>
      </c>
      <c r="G8" s="191">
        <v>82.765073758342041</v>
      </c>
      <c r="H8" s="191">
        <v>72.303159677219327</v>
      </c>
      <c r="J8" s="192"/>
    </row>
    <row r="9" spans="1:10" x14ac:dyDescent="0.2">
      <c r="A9" s="178"/>
      <c r="B9" s="163" t="s">
        <v>28</v>
      </c>
      <c r="C9" s="293">
        <v>498.64518884908023</v>
      </c>
      <c r="D9" s="293">
        <v>473.91358524508018</v>
      </c>
      <c r="E9" s="293">
        <v>473.88846558408022</v>
      </c>
      <c r="F9" s="194">
        <v>24.756723265000005</v>
      </c>
      <c r="G9" s="195">
        <v>95.040240203443474</v>
      </c>
      <c r="H9" s="196">
        <v>95.035202621298552</v>
      </c>
    </row>
    <row r="10" spans="1:10" x14ac:dyDescent="0.2">
      <c r="A10" s="178"/>
      <c r="B10" s="163" t="s">
        <v>1674</v>
      </c>
      <c r="C10" s="293">
        <v>2844.7313063309093</v>
      </c>
      <c r="D10" s="293">
        <v>2689.2522652341881</v>
      </c>
      <c r="E10" s="293">
        <v>2687.0472329416084</v>
      </c>
      <c r="F10" s="194">
        <v>157.68407338930092</v>
      </c>
      <c r="G10" s="195">
        <v>94.534491157365025</v>
      </c>
      <c r="H10" s="196">
        <v>94.456978307990738</v>
      </c>
    </row>
    <row r="11" spans="1:10" x14ac:dyDescent="0.2">
      <c r="A11" s="178"/>
      <c r="B11" s="163" t="s">
        <v>30</v>
      </c>
      <c r="C11" s="293">
        <v>15760.200125431173</v>
      </c>
      <c r="D11" s="293">
        <v>12617.577788004772</v>
      </c>
      <c r="E11" s="293">
        <v>10593.336119783451</v>
      </c>
      <c r="F11" s="194">
        <v>5166.8640056477216</v>
      </c>
      <c r="G11" s="195">
        <v>80.059756142592605</v>
      </c>
      <c r="H11" s="196">
        <v>67.215746218156823</v>
      </c>
    </row>
    <row r="12" spans="1:10" x14ac:dyDescent="0.2">
      <c r="A12" s="197"/>
      <c r="B12" s="163" t="s">
        <v>31</v>
      </c>
      <c r="C12" s="293">
        <v>205.1085185771</v>
      </c>
      <c r="D12" s="293">
        <v>193.32240655962997</v>
      </c>
      <c r="E12" s="293">
        <v>193.30075700462999</v>
      </c>
      <c r="F12" s="194">
        <v>11.807761572470014</v>
      </c>
      <c r="G12" s="195">
        <v>94.253718909758661</v>
      </c>
      <c r="H12" s="196">
        <v>94.243163738695969</v>
      </c>
    </row>
    <row r="13" spans="1:10" x14ac:dyDescent="0.2">
      <c r="A13" s="197"/>
      <c r="B13" s="163" t="s">
        <v>32</v>
      </c>
      <c r="C13" s="293">
        <v>8.6149553652099993</v>
      </c>
      <c r="D13" s="293">
        <v>8.0289796602799992</v>
      </c>
      <c r="E13" s="293">
        <v>7.9289796602799996</v>
      </c>
      <c r="F13" s="194">
        <v>0.68597570492999971</v>
      </c>
      <c r="G13" s="195">
        <v>93.198157389226168</v>
      </c>
      <c r="H13" s="196">
        <v>92.037385269572098</v>
      </c>
    </row>
    <row r="14" spans="1:10" x14ac:dyDescent="0.2">
      <c r="A14" s="197"/>
      <c r="B14" s="163" t="s">
        <v>33</v>
      </c>
      <c r="C14" s="293">
        <v>44.803019044099997</v>
      </c>
      <c r="D14" s="293">
        <v>41.398440595099999</v>
      </c>
      <c r="E14" s="293">
        <v>41.397933826100001</v>
      </c>
      <c r="F14" s="194">
        <v>3.4050852179999964</v>
      </c>
      <c r="G14" s="195">
        <v>92.401006624913279</v>
      </c>
      <c r="H14" s="196">
        <v>92.399875520334149</v>
      </c>
    </row>
    <row r="15" spans="1:10" ht="22.5" x14ac:dyDescent="0.2">
      <c r="A15" s="198"/>
      <c r="B15" s="164" t="s">
        <v>34</v>
      </c>
      <c r="C15" s="293">
        <v>9.3785491481599994</v>
      </c>
      <c r="D15" s="293">
        <v>9.3276209561600005</v>
      </c>
      <c r="E15" s="293">
        <v>9.29382965816</v>
      </c>
      <c r="F15" s="194">
        <v>8.4719489999999453E-2</v>
      </c>
      <c r="G15" s="199">
        <v>99.456971529439713</v>
      </c>
      <c r="H15" s="199">
        <v>99.096667419857582</v>
      </c>
    </row>
    <row r="16" spans="1:10" x14ac:dyDescent="0.2">
      <c r="A16" s="178"/>
      <c r="B16" s="200"/>
      <c r="C16" s="201"/>
      <c r="D16" s="201"/>
      <c r="E16" s="201"/>
      <c r="F16" s="202"/>
      <c r="G16" s="195">
        <v>0</v>
      </c>
      <c r="H16" s="196"/>
    </row>
    <row r="17" spans="1:10" x14ac:dyDescent="0.2">
      <c r="A17" s="187" t="s">
        <v>35</v>
      </c>
      <c r="B17" s="188" t="s">
        <v>36</v>
      </c>
      <c r="C17" s="203">
        <v>167.76773503632</v>
      </c>
      <c r="D17" s="203">
        <v>151.93733363996</v>
      </c>
      <c r="E17" s="203">
        <v>151.93733363996</v>
      </c>
      <c r="F17" s="204">
        <v>15.830401396360013</v>
      </c>
      <c r="G17" s="205">
        <v>90.564096610750042</v>
      </c>
      <c r="H17" s="191">
        <v>90.564096610750042</v>
      </c>
      <c r="J17" s="206"/>
    </row>
    <row r="18" spans="1:10" x14ac:dyDescent="0.2">
      <c r="A18" s="207"/>
      <c r="B18" s="165" t="s">
        <v>37</v>
      </c>
      <c r="C18" s="203">
        <v>9.0203175253300003</v>
      </c>
      <c r="D18" s="203">
        <v>1.12567207251</v>
      </c>
      <c r="E18" s="203">
        <v>1.12567207251</v>
      </c>
      <c r="F18" s="204">
        <v>7.8946454528200007</v>
      </c>
      <c r="G18" s="203">
        <v>12.47929542778283</v>
      </c>
      <c r="H18" s="208">
        <v>12.47929542778283</v>
      </c>
    </row>
    <row r="19" spans="1:10" x14ac:dyDescent="0.2">
      <c r="A19" s="178"/>
      <c r="B19" s="166" t="s">
        <v>38</v>
      </c>
      <c r="C19" s="209">
        <v>0</v>
      </c>
      <c r="D19" s="209">
        <v>0</v>
      </c>
      <c r="E19" s="193">
        <v>0</v>
      </c>
      <c r="F19" s="194">
        <v>0</v>
      </c>
      <c r="G19" s="195">
        <v>0</v>
      </c>
      <c r="H19" s="196">
        <v>0</v>
      </c>
    </row>
    <row r="20" spans="1:10" x14ac:dyDescent="0.2">
      <c r="A20" s="178"/>
      <c r="B20" s="166" t="s">
        <v>39</v>
      </c>
      <c r="C20" s="209">
        <v>0</v>
      </c>
      <c r="D20" s="209">
        <v>0</v>
      </c>
      <c r="E20" s="193">
        <v>0</v>
      </c>
      <c r="F20" s="194">
        <v>0</v>
      </c>
      <c r="G20" s="195">
        <v>0</v>
      </c>
      <c r="H20" s="196">
        <v>0</v>
      </c>
    </row>
    <row r="21" spans="1:10" x14ac:dyDescent="0.2">
      <c r="A21" s="178"/>
      <c r="B21" s="166" t="s">
        <v>40</v>
      </c>
      <c r="C21" s="293">
        <v>9.0203175253300003</v>
      </c>
      <c r="D21" s="293">
        <v>1.12567207251</v>
      </c>
      <c r="E21" s="293">
        <v>1.12567207251</v>
      </c>
      <c r="F21" s="194">
        <v>7.8946454528200007</v>
      </c>
      <c r="G21" s="195">
        <v>12.47929542778283</v>
      </c>
      <c r="H21" s="196">
        <v>12.47929542778283</v>
      </c>
    </row>
    <row r="22" spans="1:10" x14ac:dyDescent="0.2">
      <c r="A22" s="207"/>
      <c r="B22" s="165" t="s">
        <v>41</v>
      </c>
      <c r="C22" s="203">
        <v>158.74741751099</v>
      </c>
      <c r="D22" s="203">
        <v>150.81166156744999</v>
      </c>
      <c r="E22" s="203">
        <v>150.81166156744999</v>
      </c>
      <c r="F22" s="204">
        <v>7.9357559435400118</v>
      </c>
      <c r="G22" s="205">
        <v>95.001017296554991</v>
      </c>
      <c r="H22" s="191">
        <v>95.001017296554991</v>
      </c>
    </row>
    <row r="23" spans="1:10" x14ac:dyDescent="0.2">
      <c r="A23" s="178"/>
      <c r="B23" s="166" t="s">
        <v>38</v>
      </c>
      <c r="C23" s="293">
        <v>85.473221393679992</v>
      </c>
      <c r="D23" s="293">
        <v>84.209054617109985</v>
      </c>
      <c r="E23" s="293">
        <v>84.209054617109985</v>
      </c>
      <c r="F23" s="194">
        <v>1.2641667765700078</v>
      </c>
      <c r="G23" s="195">
        <v>98.520979137141211</v>
      </c>
      <c r="H23" s="196">
        <v>98.520979137141211</v>
      </c>
    </row>
    <row r="24" spans="1:10" x14ac:dyDescent="0.2">
      <c r="A24" s="178"/>
      <c r="B24" s="166" t="s">
        <v>39</v>
      </c>
      <c r="C24" s="293">
        <v>0.02</v>
      </c>
      <c r="D24" s="293">
        <v>1.146366282E-2</v>
      </c>
      <c r="E24" s="293">
        <v>1.146366282E-2</v>
      </c>
      <c r="F24" s="194">
        <v>8.5363371800000008E-3</v>
      </c>
      <c r="G24" s="195">
        <v>57.318314100000002</v>
      </c>
      <c r="H24" s="196">
        <v>57.318314100000002</v>
      </c>
    </row>
    <row r="25" spans="1:10" x14ac:dyDescent="0.2">
      <c r="A25" s="178"/>
      <c r="B25" s="166" t="s">
        <v>40</v>
      </c>
      <c r="C25" s="293">
        <v>58.448608219290001</v>
      </c>
      <c r="D25" s="293">
        <v>51.785555389499997</v>
      </c>
      <c r="E25" s="293">
        <v>51.785555389499997</v>
      </c>
      <c r="F25" s="194">
        <v>6.6630528297900042</v>
      </c>
      <c r="G25" s="195">
        <v>88.60015142740221</v>
      </c>
      <c r="H25" s="196">
        <v>88.60015142740221</v>
      </c>
    </row>
    <row r="26" spans="1:10" x14ac:dyDescent="0.2">
      <c r="A26" s="178"/>
      <c r="B26" s="166" t="s">
        <v>1675</v>
      </c>
      <c r="C26" s="293">
        <v>14.805587898020001</v>
      </c>
      <c r="D26" s="293">
        <v>14.805587898020001</v>
      </c>
      <c r="E26" s="293">
        <v>14.805587898020001</v>
      </c>
      <c r="F26" s="194">
        <v>0</v>
      </c>
      <c r="G26" s="195">
        <v>100</v>
      </c>
      <c r="H26" s="196">
        <v>100</v>
      </c>
    </row>
    <row r="27" spans="1:10" x14ac:dyDescent="0.2">
      <c r="A27" s="178"/>
      <c r="B27" s="200"/>
      <c r="C27" s="193"/>
      <c r="D27" s="201"/>
      <c r="E27" s="210"/>
      <c r="F27" s="202"/>
      <c r="G27" s="195">
        <v>0</v>
      </c>
      <c r="H27" s="196"/>
    </row>
    <row r="28" spans="1:10" x14ac:dyDescent="0.2">
      <c r="A28" s="187" t="s">
        <v>43</v>
      </c>
      <c r="B28" s="188" t="s">
        <v>44</v>
      </c>
      <c r="C28" s="203">
        <v>15995.239749526405</v>
      </c>
      <c r="D28" s="203">
        <v>9921.8013557130944</v>
      </c>
      <c r="E28" s="203">
        <v>9320.4246303501186</v>
      </c>
      <c r="F28" s="204">
        <v>6674.8151191762863</v>
      </c>
      <c r="G28" s="205">
        <v>62.029713283959154</v>
      </c>
      <c r="H28" s="191">
        <v>58.269990173958362</v>
      </c>
    </row>
    <row r="29" spans="1:10" x14ac:dyDescent="0.2">
      <c r="A29" s="211"/>
      <c r="B29" s="212"/>
      <c r="C29" s="210"/>
      <c r="D29" s="210"/>
      <c r="E29" s="210"/>
      <c r="F29" s="202"/>
      <c r="G29" s="195">
        <v>0</v>
      </c>
      <c r="H29" s="196"/>
    </row>
    <row r="30" spans="1:10" x14ac:dyDescent="0.2">
      <c r="A30" s="213" t="s">
        <v>45</v>
      </c>
      <c r="B30" s="214" t="s">
        <v>46</v>
      </c>
      <c r="C30" s="215">
        <v>35534.489147308457</v>
      </c>
      <c r="D30" s="215">
        <v>26106.559775608264</v>
      </c>
      <c r="E30" s="215">
        <v>23478.555282448389</v>
      </c>
      <c r="F30" s="216">
        <v>12055.933864860068</v>
      </c>
      <c r="G30" s="217">
        <v>73.468228760468037</v>
      </c>
      <c r="H30" s="218">
        <v>66.072584257839992</v>
      </c>
      <c r="I30" s="219"/>
    </row>
    <row r="31" spans="1:10" x14ac:dyDescent="0.2">
      <c r="A31" s="220" t="s">
        <v>47</v>
      </c>
      <c r="B31" s="221" t="s">
        <v>48</v>
      </c>
      <c r="C31" s="222">
        <v>35366.721412272134</v>
      </c>
      <c r="D31" s="222">
        <v>25954.622441968306</v>
      </c>
      <c r="E31" s="222">
        <v>23326.617948808431</v>
      </c>
      <c r="F31" s="223">
        <v>12040.103463463707</v>
      </c>
      <c r="G31" s="224">
        <v>73.387131759864346</v>
      </c>
      <c r="H31" s="225">
        <v>65.956404827262759</v>
      </c>
    </row>
    <row r="32" spans="1:10" x14ac:dyDescent="0.2">
      <c r="A32" s="226" t="s">
        <v>49</v>
      </c>
      <c r="B32" s="227"/>
      <c r="C32" s="227"/>
      <c r="D32" s="227"/>
      <c r="E32" s="227"/>
      <c r="F32" s="227"/>
      <c r="G32" s="227"/>
      <c r="H32" s="227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>
    <tabColor theme="0"/>
  </sheetPr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A4" sqref="A4:H4"/>
    </sheetView>
  </sheetViews>
  <sheetFormatPr baseColWidth="10" defaultRowHeight="15" x14ac:dyDescent="0.25"/>
  <cols>
    <col min="1" max="1" width="4.42578125" style="176" customWidth="1"/>
    <col min="2" max="2" width="34.42578125" style="176" customWidth="1"/>
    <col min="3" max="3" width="13.42578125" style="230" bestFit="1" customWidth="1"/>
    <col min="4" max="4" width="10.5703125" style="230" customWidth="1"/>
    <col min="5" max="5" width="7.42578125" style="230" customWidth="1"/>
    <col min="6" max="6" width="8.5703125" style="230" bestFit="1" customWidth="1"/>
    <col min="7" max="7" width="12" style="230" bestFit="1" customWidth="1"/>
    <col min="8" max="8" width="11.85546875" style="219" bestFit="1" customWidth="1"/>
    <col min="9" max="12" width="11.42578125" style="176"/>
    <col min="13" max="13" width="14.28515625" style="176" bestFit="1" customWidth="1"/>
    <col min="14" max="16384" width="11.42578125" style="176"/>
  </cols>
  <sheetData>
    <row r="1" spans="1:13" ht="11.25" x14ac:dyDescent="0.2">
      <c r="A1" s="351" t="s">
        <v>1649</v>
      </c>
      <c r="B1" s="351"/>
      <c r="C1" s="351"/>
      <c r="D1" s="351"/>
      <c r="E1" s="351"/>
      <c r="F1" s="351"/>
      <c r="G1" s="351"/>
      <c r="H1" s="351"/>
    </row>
    <row r="2" spans="1:13" ht="11.25" x14ac:dyDescent="0.2">
      <c r="A2" s="351" t="s">
        <v>1683</v>
      </c>
      <c r="B2" s="351"/>
      <c r="C2" s="351"/>
      <c r="D2" s="351"/>
      <c r="E2" s="351"/>
      <c r="F2" s="351"/>
      <c r="G2" s="351"/>
      <c r="H2" s="351"/>
    </row>
    <row r="3" spans="1:13" ht="11.25" x14ac:dyDescent="0.2">
      <c r="A3" s="351" t="s">
        <v>1755</v>
      </c>
      <c r="B3" s="351"/>
      <c r="C3" s="351"/>
      <c r="D3" s="351"/>
      <c r="E3" s="351"/>
      <c r="F3" s="351"/>
      <c r="G3" s="351"/>
      <c r="H3" s="351"/>
    </row>
    <row r="4" spans="1:13" x14ac:dyDescent="0.25">
      <c r="A4" s="352" t="s">
        <v>57</v>
      </c>
      <c r="B4" s="352"/>
      <c r="C4" s="352"/>
      <c r="D4" s="352"/>
      <c r="E4" s="352"/>
      <c r="F4" s="352"/>
      <c r="G4" s="352"/>
      <c r="H4" s="352"/>
      <c r="J4" s="229"/>
      <c r="M4" s="230"/>
    </row>
    <row r="5" spans="1:13" ht="11.25" customHeight="1" x14ac:dyDescent="0.2">
      <c r="A5" s="231"/>
      <c r="B5" s="389" t="s">
        <v>3</v>
      </c>
      <c r="C5" s="382" t="s">
        <v>5</v>
      </c>
      <c r="D5" s="383" t="s">
        <v>6</v>
      </c>
      <c r="E5" s="383" t="s">
        <v>7</v>
      </c>
      <c r="F5" s="384" t="s">
        <v>1677</v>
      </c>
      <c r="G5" s="385" t="s">
        <v>1669</v>
      </c>
      <c r="H5" s="386"/>
    </row>
    <row r="6" spans="1:13" ht="11.25" x14ac:dyDescent="0.2">
      <c r="A6" s="231"/>
      <c r="B6" s="389"/>
      <c r="C6" s="382"/>
      <c r="D6" s="383"/>
      <c r="E6" s="383"/>
      <c r="F6" s="384"/>
      <c r="G6" s="179" t="s">
        <v>1678</v>
      </c>
      <c r="H6" s="180" t="s">
        <v>1679</v>
      </c>
    </row>
    <row r="7" spans="1:13" ht="11.25" x14ac:dyDescent="0.2">
      <c r="A7" s="232"/>
      <c r="B7" s="233"/>
      <c r="C7" s="182" t="s">
        <v>16</v>
      </c>
      <c r="D7" s="182" t="s">
        <v>17</v>
      </c>
      <c r="E7" s="183" t="s">
        <v>18</v>
      </c>
      <c r="F7" s="184" t="s">
        <v>1671</v>
      </c>
      <c r="G7" s="185" t="s">
        <v>1672</v>
      </c>
      <c r="H7" s="186" t="s">
        <v>1673</v>
      </c>
    </row>
    <row r="8" spans="1:13" ht="11.25" x14ac:dyDescent="0.2">
      <c r="A8" s="234" t="s">
        <v>26</v>
      </c>
      <c r="B8" s="235" t="s">
        <v>27</v>
      </c>
      <c r="C8" s="236">
        <v>18963.069398393814</v>
      </c>
      <c r="D8" s="236">
        <v>15624.408821903287</v>
      </c>
      <c r="E8" s="236">
        <v>13601.292461814786</v>
      </c>
      <c r="F8" s="237">
        <v>5361.7769365790282</v>
      </c>
      <c r="G8" s="238">
        <v>82.393880935892611</v>
      </c>
      <c r="H8" s="238">
        <v>71.725163137180871</v>
      </c>
      <c r="I8" s="239"/>
      <c r="J8" s="239"/>
    </row>
    <row r="9" spans="1:13" ht="11.25" x14ac:dyDescent="0.2">
      <c r="A9" s="231"/>
      <c r="B9" s="240" t="s">
        <v>28</v>
      </c>
      <c r="C9" s="310">
        <v>465.61214310097006</v>
      </c>
      <c r="D9" s="310">
        <v>440.88053949697002</v>
      </c>
      <c r="E9" s="310">
        <v>440.87707142397005</v>
      </c>
      <c r="F9" s="241">
        <v>24.735071677000008</v>
      </c>
      <c r="G9" s="242">
        <v>94.688367996743409</v>
      </c>
      <c r="H9" s="242">
        <v>94.687623155129756</v>
      </c>
    </row>
    <row r="10" spans="1:13" ht="11.25" x14ac:dyDescent="0.2">
      <c r="A10" s="231"/>
      <c r="B10" s="240" t="s">
        <v>29</v>
      </c>
      <c r="C10" s="310">
        <v>2645.7566695471101</v>
      </c>
      <c r="D10" s="310">
        <v>2490.2776284503889</v>
      </c>
      <c r="E10" s="310">
        <v>2488.0770222248093</v>
      </c>
      <c r="F10" s="241">
        <v>157.67964732230075</v>
      </c>
      <c r="G10" s="242">
        <v>94.123456518647444</v>
      </c>
      <c r="H10" s="242">
        <v>94.04028158986776</v>
      </c>
    </row>
    <row r="11" spans="1:13" ht="11.25" x14ac:dyDescent="0.2">
      <c r="A11" s="231"/>
      <c r="B11" s="240" t="s">
        <v>30</v>
      </c>
      <c r="C11" s="310">
        <v>15697.725544077359</v>
      </c>
      <c r="D11" s="310">
        <v>12555.10320665096</v>
      </c>
      <c r="E11" s="310">
        <v>10534.245023313037</v>
      </c>
      <c r="F11" s="241">
        <v>5163.4805207643221</v>
      </c>
      <c r="G11" s="242">
        <v>79.980396977878826</v>
      </c>
      <c r="H11" s="242">
        <v>67.106823811730692</v>
      </c>
    </row>
    <row r="12" spans="1:13" ht="11.25" x14ac:dyDescent="0.2">
      <c r="A12" s="231"/>
      <c r="B12" s="240" t="s">
        <v>31</v>
      </c>
      <c r="C12" s="310">
        <v>97.451574071400003</v>
      </c>
      <c r="D12" s="310">
        <v>85.665462053929986</v>
      </c>
      <c r="E12" s="310">
        <v>85.64562065893</v>
      </c>
      <c r="F12" s="241">
        <v>11.805953412470004</v>
      </c>
      <c r="G12" s="242">
        <v>87.905673017826615</v>
      </c>
      <c r="H12" s="242">
        <v>87.885312756651714</v>
      </c>
    </row>
    <row r="13" spans="1:13" ht="11.25" x14ac:dyDescent="0.2">
      <c r="A13" s="231"/>
      <c r="B13" s="240" t="s">
        <v>32</v>
      </c>
      <c r="C13" s="310">
        <v>4.2944338650000002</v>
      </c>
      <c r="D13" s="310">
        <v>3.7084581600699997</v>
      </c>
      <c r="E13" s="310">
        <v>3.7084581600699997</v>
      </c>
      <c r="F13" s="241">
        <v>0.58597570493000051</v>
      </c>
      <c r="G13" s="242">
        <v>86.354995248483107</v>
      </c>
      <c r="H13" s="242">
        <v>86.354995248483107</v>
      </c>
    </row>
    <row r="14" spans="1:13" ht="11.25" x14ac:dyDescent="0.2">
      <c r="A14" s="231"/>
      <c r="B14" s="240" t="s">
        <v>33</v>
      </c>
      <c r="C14" s="310">
        <v>43.197947393809997</v>
      </c>
      <c r="D14" s="310">
        <v>39.793368944809998</v>
      </c>
      <c r="E14" s="310">
        <v>39.792899185810001</v>
      </c>
      <c r="F14" s="241">
        <v>3.4050482079999966</v>
      </c>
      <c r="G14" s="242">
        <v>92.118656893665616</v>
      </c>
      <c r="H14" s="242">
        <v>92.117569436903565</v>
      </c>
    </row>
    <row r="15" spans="1:13" ht="22.5" customHeight="1" x14ac:dyDescent="0.2">
      <c r="A15" s="231"/>
      <c r="B15" s="243" t="s">
        <v>1680</v>
      </c>
      <c r="C15" s="310">
        <v>9.0310863381599997</v>
      </c>
      <c r="D15" s="310">
        <v>8.9801581461599991</v>
      </c>
      <c r="E15" s="310">
        <v>8.9463668481600003</v>
      </c>
      <c r="F15" s="202">
        <v>8.4719489999999453E-2</v>
      </c>
      <c r="G15" s="244">
        <v>99.436079004307516</v>
      </c>
      <c r="H15" s="244">
        <v>99.061912522726914</v>
      </c>
    </row>
    <row r="16" spans="1:13" ht="11.25" x14ac:dyDescent="0.2">
      <c r="A16" s="231"/>
      <c r="B16" s="240"/>
      <c r="C16" s="245"/>
      <c r="D16" s="245"/>
      <c r="E16" s="245"/>
      <c r="F16" s="241"/>
      <c r="G16" s="242">
        <v>0</v>
      </c>
      <c r="H16" s="242"/>
    </row>
    <row r="17" spans="1:10" ht="11.25" x14ac:dyDescent="0.2">
      <c r="A17" s="234" t="s">
        <v>35</v>
      </c>
      <c r="B17" s="235" t="s">
        <v>36</v>
      </c>
      <c r="C17" s="236">
        <v>161.03123680830001</v>
      </c>
      <c r="D17" s="236">
        <v>145.20083541194001</v>
      </c>
      <c r="E17" s="236">
        <v>145.20083541194001</v>
      </c>
      <c r="F17" s="237">
        <v>15.830401396360003</v>
      </c>
      <c r="G17" s="238">
        <v>90.169359864505466</v>
      </c>
      <c r="H17" s="238">
        <v>90.169359864505466</v>
      </c>
    </row>
    <row r="18" spans="1:10" ht="11.25" x14ac:dyDescent="0.2">
      <c r="A18" s="234"/>
      <c r="B18" s="165" t="s">
        <v>37</v>
      </c>
      <c r="C18" s="236">
        <v>9.0203175253300003</v>
      </c>
      <c r="D18" s="236">
        <v>1.12567207251</v>
      </c>
      <c r="E18" s="236">
        <v>1.12567207251</v>
      </c>
      <c r="F18" s="237">
        <v>7.8946454528200007</v>
      </c>
      <c r="G18" s="238">
        <v>12.47929542778283</v>
      </c>
      <c r="H18" s="238">
        <v>12.47929542778283</v>
      </c>
    </row>
    <row r="19" spans="1:10" ht="11.25" customHeight="1" x14ac:dyDescent="0.2">
      <c r="A19" s="231"/>
      <c r="B19" s="166" t="s">
        <v>38</v>
      </c>
      <c r="C19" s="310">
        <v>0</v>
      </c>
      <c r="D19" s="310">
        <v>0</v>
      </c>
      <c r="E19" s="310">
        <v>0</v>
      </c>
      <c r="F19" s="241">
        <v>0</v>
      </c>
      <c r="G19" s="242">
        <v>0</v>
      </c>
      <c r="H19" s="242">
        <v>0</v>
      </c>
    </row>
    <row r="20" spans="1:10" ht="11.25" x14ac:dyDescent="0.2">
      <c r="A20" s="231"/>
      <c r="B20" s="166" t="s">
        <v>39</v>
      </c>
      <c r="C20" s="310">
        <v>0</v>
      </c>
      <c r="D20" s="310">
        <v>0</v>
      </c>
      <c r="E20" s="310">
        <v>0</v>
      </c>
      <c r="F20" s="241">
        <v>0</v>
      </c>
      <c r="G20" s="242">
        <v>0</v>
      </c>
      <c r="H20" s="242">
        <v>0</v>
      </c>
    </row>
    <row r="21" spans="1:10" ht="11.25" x14ac:dyDescent="0.2">
      <c r="A21" s="231"/>
      <c r="B21" s="166" t="s">
        <v>40</v>
      </c>
      <c r="C21" s="310">
        <v>9.0203175253300003</v>
      </c>
      <c r="D21" s="310">
        <v>1.12567207251</v>
      </c>
      <c r="E21" s="310">
        <v>1.12567207251</v>
      </c>
      <c r="F21" s="241">
        <v>7.8946454528200007</v>
      </c>
      <c r="G21" s="242">
        <v>12.47929542778283</v>
      </c>
      <c r="H21" s="242">
        <v>12.47929542778283</v>
      </c>
    </row>
    <row r="22" spans="1:10" ht="11.25" x14ac:dyDescent="0.2">
      <c r="A22" s="234"/>
      <c r="B22" s="165" t="s">
        <v>41</v>
      </c>
      <c r="C22" s="236">
        <v>152.01091928297001</v>
      </c>
      <c r="D22" s="236">
        <v>144.07516333942999</v>
      </c>
      <c r="E22" s="236">
        <v>144.07516333942999</v>
      </c>
      <c r="F22" s="237">
        <v>7.9357559435400162</v>
      </c>
      <c r="G22" s="238">
        <v>94.779482960189512</v>
      </c>
      <c r="H22" s="238">
        <v>94.779482960189512</v>
      </c>
    </row>
    <row r="23" spans="1:10" ht="11.25" x14ac:dyDescent="0.2">
      <c r="A23" s="231"/>
      <c r="B23" s="166" t="s">
        <v>38</v>
      </c>
      <c r="C23" s="310">
        <v>85.473221393679992</v>
      </c>
      <c r="D23" s="310">
        <v>84.209054617109985</v>
      </c>
      <c r="E23" s="310">
        <v>84.209054617109985</v>
      </c>
      <c r="F23" s="241">
        <v>1.2641667765700078</v>
      </c>
      <c r="G23" s="242">
        <v>98.520979137141211</v>
      </c>
      <c r="H23" s="242">
        <v>98.520979137141211</v>
      </c>
    </row>
    <row r="24" spans="1:10" ht="11.25" x14ac:dyDescent="0.2">
      <c r="A24" s="231"/>
      <c r="B24" s="166" t="s">
        <v>39</v>
      </c>
      <c r="C24" s="310">
        <v>0.02</v>
      </c>
      <c r="D24" s="310">
        <v>1.146366282E-2</v>
      </c>
      <c r="E24" s="310">
        <v>1.146366282E-2</v>
      </c>
      <c r="F24" s="241">
        <v>8.5363371800000008E-3</v>
      </c>
      <c r="G24" s="242">
        <v>57.318314100000002</v>
      </c>
      <c r="H24" s="242">
        <v>57.318314100000002</v>
      </c>
    </row>
    <row r="25" spans="1:10" ht="11.25" x14ac:dyDescent="0.2">
      <c r="A25" s="231"/>
      <c r="B25" s="166" t="s">
        <v>40</v>
      </c>
      <c r="C25" s="310">
        <v>58.448608219290001</v>
      </c>
      <c r="D25" s="310">
        <v>51.785555389499997</v>
      </c>
      <c r="E25" s="310">
        <v>51.785555389499997</v>
      </c>
      <c r="F25" s="241">
        <v>6.6630528297900042</v>
      </c>
      <c r="G25" s="242">
        <v>88.60015142740221</v>
      </c>
      <c r="H25" s="242">
        <v>88.60015142740221</v>
      </c>
    </row>
    <row r="26" spans="1:10" ht="11.25" x14ac:dyDescent="0.2">
      <c r="A26" s="231"/>
      <c r="B26" s="166" t="s">
        <v>42</v>
      </c>
      <c r="C26" s="310">
        <v>8.0690896700000003</v>
      </c>
      <c r="D26" s="310">
        <v>8.0690896700000003</v>
      </c>
      <c r="E26" s="310">
        <v>8.0690896700000003</v>
      </c>
      <c r="F26" s="241">
        <v>0</v>
      </c>
      <c r="G26" s="242">
        <v>100</v>
      </c>
      <c r="H26" s="242"/>
    </row>
    <row r="27" spans="1:10" ht="11.25" x14ac:dyDescent="0.2">
      <c r="A27" s="231"/>
      <c r="B27" s="166"/>
      <c r="C27" s="310"/>
      <c r="D27" s="310"/>
      <c r="E27" s="310"/>
      <c r="F27" s="241"/>
      <c r="G27" s="242">
        <v>0</v>
      </c>
      <c r="H27" s="242"/>
    </row>
    <row r="28" spans="1:10" ht="11.25" x14ac:dyDescent="0.2">
      <c r="A28" s="234" t="s">
        <v>43</v>
      </c>
      <c r="B28" s="246" t="s">
        <v>44</v>
      </c>
      <c r="C28" s="247">
        <v>15373.389764693849</v>
      </c>
      <c r="D28" s="247">
        <v>9299.9513708805389</v>
      </c>
      <c r="E28" s="247">
        <v>8698.6589794752326</v>
      </c>
      <c r="F28" s="248">
        <v>6674.7307852186168</v>
      </c>
      <c r="G28" s="238">
        <v>60.493824154765008</v>
      </c>
      <c r="H28" s="238">
        <v>56.582569703998267</v>
      </c>
      <c r="I28" s="239"/>
      <c r="J28" s="239"/>
    </row>
    <row r="29" spans="1:10" ht="11.25" x14ac:dyDescent="0.2">
      <c r="A29" s="249"/>
      <c r="B29" s="250"/>
      <c r="C29" s="251"/>
      <c r="D29" s="251"/>
      <c r="E29" s="251"/>
      <c r="F29" s="241"/>
      <c r="G29" s="242">
        <v>0</v>
      </c>
      <c r="H29" s="242"/>
    </row>
    <row r="30" spans="1:10" ht="11.25" x14ac:dyDescent="0.2">
      <c r="A30" s="252" t="s">
        <v>45</v>
      </c>
      <c r="B30" s="253" t="s">
        <v>46</v>
      </c>
      <c r="C30" s="254">
        <v>34497.490399895963</v>
      </c>
      <c r="D30" s="254">
        <v>25069.561028195767</v>
      </c>
      <c r="E30" s="254">
        <v>22445.15227670196</v>
      </c>
      <c r="F30" s="255">
        <v>12052.338123194004</v>
      </c>
      <c r="G30" s="256">
        <v>72.670680497591718</v>
      </c>
      <c r="H30" s="256">
        <v>65.06314522162937</v>
      </c>
      <c r="I30" s="239"/>
      <c r="J30" s="239"/>
    </row>
    <row r="31" spans="1:10" ht="11.25" x14ac:dyDescent="0.2">
      <c r="A31" s="257" t="s">
        <v>47</v>
      </c>
      <c r="B31" s="258" t="s">
        <v>48</v>
      </c>
      <c r="C31" s="259">
        <v>34336.459163087668</v>
      </c>
      <c r="D31" s="259">
        <v>24924.360192783824</v>
      </c>
      <c r="E31" s="259">
        <v>22299.951441290017</v>
      </c>
      <c r="F31" s="260">
        <v>12036.50772179765</v>
      </c>
      <c r="G31" s="261">
        <v>72.588615134719475</v>
      </c>
      <c r="H31" s="261">
        <v>64.945402015309952</v>
      </c>
      <c r="I31" s="239"/>
      <c r="J31" s="239"/>
    </row>
    <row r="32" spans="1:10" x14ac:dyDescent="0.25">
      <c r="A32" s="176" t="s">
        <v>49</v>
      </c>
      <c r="C32" s="262"/>
      <c r="D32" s="262"/>
      <c r="E32" s="262"/>
      <c r="F32" s="263"/>
      <c r="G32" s="262"/>
      <c r="H32" s="206"/>
    </row>
    <row r="33" spans="2:8" x14ac:dyDescent="0.25">
      <c r="C33" s="262"/>
      <c r="D33" s="262"/>
      <c r="E33" s="262"/>
      <c r="F33" s="262"/>
      <c r="G33" s="262"/>
      <c r="H33" s="206"/>
    </row>
    <row r="34" spans="2:8" x14ac:dyDescent="0.25">
      <c r="C34" s="262"/>
      <c r="D34" s="262"/>
      <c r="E34" s="262"/>
      <c r="F34" s="262"/>
      <c r="G34" s="262"/>
      <c r="H34" s="206"/>
    </row>
    <row r="35" spans="2:8" x14ac:dyDescent="0.25">
      <c r="B35" s="264"/>
      <c r="C35" s="262"/>
      <c r="D35" s="262"/>
      <c r="E35" s="262"/>
      <c r="F35" s="262"/>
      <c r="G35" s="262"/>
    </row>
    <row r="36" spans="2:8" x14ac:dyDescent="0.25">
      <c r="H36" s="230"/>
    </row>
    <row r="40" spans="2:8" x14ac:dyDescent="0.25">
      <c r="F40" s="192"/>
      <c r="G40" s="192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2015-06-05T18:19:34Z</dcterms:created>
  <dcterms:modified xsi:type="dcterms:W3CDTF">2024-12-06T13:18:22Z</dcterms:modified>
</cp:coreProperties>
</file>