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LIZETH\Desktop\Publicaciones\"/>
    </mc:Choice>
  </mc:AlternateContent>
  <xr:revisionPtr revIDLastSave="0" documentId="8_{EC36D09A-40D8-4E90-8D63-D4570A4B043C}" xr6:coauthVersionLast="47" xr6:coauthVersionMax="47" xr10:uidLastSave="{00000000-0000-0000-0000-000000000000}"/>
  <bookViews>
    <workbookView xWindow="-120" yWindow="-120" windowWidth="20730" windowHeight="11160" xr2:uid="{00000000-000D-0000-FFFF-FFFF00000000}"/>
  </bookViews>
  <sheets>
    <sheet name="F14.1  PLANES DE MEJORAMIEN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5" i="1" l="1"/>
  <c r="M24" i="1"/>
  <c r="M12" i="1"/>
  <c r="M13" i="1"/>
  <c r="M14" i="1"/>
  <c r="M15" i="1"/>
  <c r="M16" i="1"/>
  <c r="M17" i="1"/>
  <c r="M18" i="1"/>
  <c r="M19" i="1"/>
  <c r="M20" i="1"/>
  <c r="M21" i="1"/>
  <c r="M22" i="1"/>
  <c r="M23" i="1"/>
  <c r="M11" i="1"/>
</calcChain>
</file>

<file path=xl/sharedStrings.xml><?xml version="1.0" encoding="utf-8"?>
<sst xmlns="http://schemas.openxmlformats.org/spreadsheetml/2006/main" count="162" uniqueCount="74">
  <si>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</si>
  <si>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</si>
  <si>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</si>
  <si>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</si>
  <si>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</si>
  <si>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</si>
  <si>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</si>
  <si>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</si>
  <si>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</si>
  <si>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</si>
  <si>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</si>
  <si>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</si>
  <si>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</si>
  <si>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</si>
  <si>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</si>
  <si>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</si>
  <si>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</si>
  <si>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</si>
  <si>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</si>
  <si>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</si>
  <si>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</si>
  <si>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</si>
  <si>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</si>
  <si>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</si>
  <si>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</si>
  <si>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</si>
  <si>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</si>
  <si>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</si>
  <si>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&lt;&lt;</t>
  </si>
  <si>
    <t>Deficiencias asociadas a la entrega a la Comisión Auditora de procedimientos no aprobados, uso de formatos diferentes a los establecidos en sus procedimientos y diligenciamiento incompleto de listas de chequeo.</t>
  </si>
  <si>
    <t>Crear un formato  donde el asesor y posteriormente el  coordinador o quien haga sus veces,  valide que el  documento anexo sea el que esta aprobado por la OAP</t>
  </si>
  <si>
    <t>La habilitación del sistema y el suministro de los formatos para la presentación de requisitos habilitantes se ha ido postergando, incluso para la vigencia 2021, se puso a disposición fuera del término establecido para la presentación.</t>
  </si>
  <si>
    <t>Autorizaciones y giros sin la acreditación previa de uno de los requisitos habilitantes, correspondiente a la certificación de cumplimiento de régimen pensional.</t>
  </si>
  <si>
    <t>Se cargara al sistema SMGI el procedimiento aprobado para su respectiva publicación</t>
  </si>
  <si>
    <t>Los aplicativos para el proceso de retiros, en los cuales se efectúan registros, validación de información y control de recursos, no genera reportes, requiriendo su elaboración en forma manual.</t>
  </si>
  <si>
    <t xml:space="preserve">Se solicitar la aprobación del Requerimiento por parte del supervisor Funcional y Tecnico </t>
  </si>
  <si>
    <t>FILA_2</t>
  </si>
  <si>
    <t>FILA_3</t>
  </si>
  <si>
    <t>FILA_4</t>
  </si>
  <si>
    <t>FILA_5</t>
  </si>
  <si>
    <t>FILA_6</t>
  </si>
  <si>
    <t>FILA_7</t>
  </si>
  <si>
    <t>FILA_8</t>
  </si>
  <si>
    <t>FILA_9</t>
  </si>
  <si>
    <t>FILA_10</t>
  </si>
  <si>
    <t>FILA_11</t>
  </si>
  <si>
    <t>FILA_12</t>
  </si>
  <si>
    <t>FILA_13</t>
  </si>
  <si>
    <t>FILA_14</t>
  </si>
  <si>
    <t>FILA_15</t>
  </si>
  <si>
    <t>FORMATO</t>
  </si>
  <si>
    <t>CORREO</t>
  </si>
  <si>
    <t xml:space="preserve">Documento </t>
  </si>
  <si>
    <t>La DGRESS impartirá las directrices para que a partir de la fecha todo documento concerniente al proceso mis 3.11, deberá ser descargado de la pagina web del MHCP en la ruta del SMGI</t>
  </si>
  <si>
    <t>Se solicitará a la Dirección de la DGRESS la aprobación del formato de validación en el cuál este contemplado la validación de la versión actualizada</t>
  </si>
  <si>
    <t xml:space="preserve">Se enviara vía SMGI  a la OAP el formato para su aprobación y publicación. </t>
  </si>
  <si>
    <t xml:space="preserve">Se elaborara la Carta Circular dentro de los primeros 15 días hábiles  del año, así como habilitar la sede electrónica el segundo  día hábil después de la carta circular, para que las entidades puedan presentar oportunamente  sus solicitudes. </t>
  </si>
  <si>
    <t>Se solicitara aprobación de la carta Circular por parte de la Dirección de la DGRESS con tres días de antelación a la publicación.</t>
  </si>
  <si>
    <t>Se enviara mediante correo electrónico a la Dirección de Tecnología para la publicación de la Carta Circular en la pagina Web del MHCP</t>
  </si>
  <si>
    <t>Se actualizaran los formatos correspondientes a los requisitos habilitantes dentro de los primeros trece días hábiles del año</t>
  </si>
  <si>
    <t>Se presentaran todos los formatos actualizados a la Dirección de la DGRESS para su aprobación</t>
  </si>
  <si>
    <t>Se solicitara vía correo electrónico el cargue de los formatos aprobados al área de tecnología responsable de su actualización en la plataforma dentro de los dos días hábiles después de la publicación de la carta circular</t>
  </si>
  <si>
    <t>Se ajustara el proceso de retiros en el cual quede especificado los documentos soporte de los requisitos habilitantes, lo anterior con su respectiva actualización de formatos y demás documentos que hagan parte del proceso</t>
  </si>
  <si>
    <t>Se actualizara el  procedimiento  MIS 3.11 PRO 2 ,el cual contenga los requisitos habilitantes y demás documentos y procesos que hacen parte del mismo</t>
  </si>
  <si>
    <t>Se presentara a la Dirección de la DGRESS el proceso MIS 3.11 PRO 2, para su aprobación con los respectivos documentos y formatos actualizados</t>
  </si>
  <si>
    <t xml:space="preserve">Se realizara reunión con el área de retiros para la socialización del nuevo proceso </t>
  </si>
  <si>
    <t>Se realizará el ajuste del Sistema de Información del FONPET SIF, con el fin de que los reportes de retiros contengan la información necesaria para atender cualquier requerimiento.</t>
  </si>
  <si>
    <t>Se elaborará el respectivo requerimiento de la nueva necesidad tecnológica que debe contener el SIF con relación a los reportes de  retiros.</t>
  </si>
  <si>
    <t>se solicitara la autorización del paso a producción de la nueva funcionalidad después de haber cumplido las respectivas pruebas en el ambiento de prueba.</t>
  </si>
  <si>
    <t>00_00_000</t>
  </si>
  <si>
    <r>
      <t xml:space="preserve">Observación No.1. </t>
    </r>
    <r>
      <rPr>
        <b/>
        <sz val="11"/>
        <color rgb="FF000000"/>
        <rFont val="Calibri"/>
        <family val="2"/>
        <scheme val="minor"/>
      </rPr>
      <t>PROCEDIMIENTO AUTORIZACIÓN DE RETIROS FONPET</t>
    </r>
  </si>
  <si>
    <r>
      <t xml:space="preserve">Observación No. 2. </t>
    </r>
    <r>
      <rPr>
        <b/>
        <sz val="11"/>
        <color theme="1"/>
        <rFont val="Calibri"/>
        <family val="2"/>
        <scheme val="minor"/>
      </rPr>
      <t>TÉRMINOS PARA LA PRESENTACIÓN DE REQUISITOS HABILITANTES FONPET 2021</t>
    </r>
  </si>
  <si>
    <r>
      <t xml:space="preserve">Observación No. 3. </t>
    </r>
    <r>
      <rPr>
        <b/>
        <sz val="11"/>
        <color theme="1"/>
        <rFont val="Calibri"/>
        <family val="2"/>
        <scheme val="minor"/>
      </rPr>
      <t xml:space="preserve">CUMPLIMIENTO REQUISITOS HABILITANTES </t>
    </r>
  </si>
  <si>
    <r>
      <t xml:space="preserve">Observación No.4. </t>
    </r>
    <r>
      <rPr>
        <b/>
        <sz val="11"/>
        <color theme="1"/>
        <rFont val="Calibri"/>
        <family val="2"/>
        <scheme val="minor"/>
      </rPr>
      <t xml:space="preserve">SISTEMAS DE INFORMACIÓN FONPET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</si>
</sst>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8" x14ac:knownFonts="1">
    <font>
      <sz val="11"/>
      <color indexed="8"/>
      <name val="Calibri"/>
      <family val="2"/>
      <scheme val="minor"/>
    </font>
    <font>
      <sz val="11"/>
      <color theme="1"/>
      <name val="Calibri"/>
      <family val="2"/>
      <scheme val="minor"/>
    </font>
    <font>
      <b/>
      <sz val="11"/>
      <color indexed="9"/>
      <name val="Calibri"/>
    </font>
    <font>
      <b/>
      <sz val="11"/>
      <color indexed="8"/>
      <name val="Calibri"/>
    </font>
    <font>
      <sz val="8"/>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theme="0"/>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8"/>
      </left>
      <right style="thin">
        <color indexed="8"/>
      </right>
      <top style="thin">
        <color indexed="8"/>
      </top>
      <bottom/>
      <diagonal/>
    </border>
  </borders>
  <cellStyleXfs count="1">
    <xf numFmtId="0" fontId="0" fillId="0" borderId="0"/>
  </cellStyleXfs>
  <cellXfs count="20">
    <xf numFmtId="0" fontId="0" fillId="0" borderId="0" xfId="0"/>
    <xf numFmtId="0" fontId="2"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3" fillId="3" borderId="3"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0" fillId="0" borderId="0" xfId="0" applyAlignment="1">
      <alignment horizontal="center"/>
    </xf>
    <xf numFmtId="0" fontId="0" fillId="3" borderId="2" xfId="0" applyFont="1" applyFill="1" applyBorder="1" applyAlignment="1" applyProtection="1">
      <alignment vertical="center"/>
      <protection locked="0"/>
    </xf>
    <xf numFmtId="0" fontId="0" fillId="3" borderId="4" xfId="0" applyFont="1" applyFill="1" applyBorder="1" applyAlignment="1" applyProtection="1">
      <alignment vertical="center"/>
      <protection locked="0"/>
    </xf>
    <xf numFmtId="0" fontId="0" fillId="3" borderId="5" xfId="0" applyFont="1" applyFill="1" applyBorder="1" applyAlignment="1" applyProtection="1">
      <alignment vertical="center" wrapText="1"/>
      <protection locked="0"/>
    </xf>
    <xf numFmtId="0" fontId="0" fillId="3" borderId="5" xfId="0" applyFont="1" applyFill="1" applyBorder="1" applyAlignment="1" applyProtection="1">
      <alignment vertical="center"/>
      <protection locked="0"/>
    </xf>
    <xf numFmtId="0" fontId="0" fillId="3" borderId="2" xfId="0" applyFont="1" applyFill="1" applyBorder="1" applyAlignment="1" applyProtection="1">
      <alignment horizontal="center" vertical="center"/>
      <protection locked="0"/>
    </xf>
    <xf numFmtId="164" fontId="0" fillId="3" borderId="2" xfId="0" applyNumberFormat="1" applyFont="1" applyFill="1" applyBorder="1" applyAlignment="1" applyProtection="1">
      <alignment horizontal="center" vertical="center"/>
      <protection locked="0"/>
    </xf>
    <xf numFmtId="0" fontId="6" fillId="0" borderId="3" xfId="0" applyFont="1" applyBorder="1" applyAlignment="1">
      <alignment vertical="center" wrapText="1"/>
    </xf>
    <xf numFmtId="0" fontId="1" fillId="4" borderId="3" xfId="0" applyFont="1" applyFill="1" applyBorder="1" applyAlignment="1">
      <alignment vertical="center" wrapText="1"/>
    </xf>
    <xf numFmtId="1" fontId="0" fillId="3" borderId="2" xfId="0" applyNumberFormat="1" applyFont="1" applyFill="1" applyBorder="1" applyAlignment="1" applyProtection="1">
      <alignment horizontal="center" vertical="center"/>
      <protection locked="0"/>
    </xf>
    <xf numFmtId="0" fontId="2"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999"/>
  <sheetViews>
    <sheetView tabSelected="1" workbookViewId="0">
      <selection activeCell="B8" sqref="B8:O8"/>
    </sheetView>
  </sheetViews>
  <sheetFormatPr baseColWidth="10" defaultColWidth="9.140625" defaultRowHeight="15" x14ac:dyDescent="0.25"/>
  <cols>
    <col min="2" max="2" width="16" customWidth="1"/>
    <col min="3" max="3" width="41" customWidth="1"/>
    <col min="4" max="4" width="21" customWidth="1"/>
    <col min="5" max="5" width="30" customWidth="1"/>
    <col min="6" max="6" width="24" customWidth="1"/>
    <col min="7" max="7" width="22" customWidth="1"/>
    <col min="8" max="8" width="41.42578125" customWidth="1"/>
    <col min="9" max="9" width="36" customWidth="1"/>
    <col min="10" max="10" width="15.28515625" style="8" customWidth="1"/>
    <col min="11" max="11" width="17.7109375" style="8" customWidth="1"/>
    <col min="12" max="12" width="18" style="8" customWidth="1"/>
    <col min="13" max="13" width="18.140625" customWidth="1"/>
    <col min="14" max="14" width="46" customWidth="1"/>
    <col min="15" max="15" width="19" customWidth="1"/>
    <col min="17" max="256" width="8" hidden="1"/>
  </cols>
  <sheetData>
    <row r="1" spans="1:16" x14ac:dyDescent="0.25">
      <c r="B1" s="1" t="s">
        <v>0</v>
      </c>
      <c r="C1" s="1">
        <v>53</v>
      </c>
      <c r="D1" s="1" t="s">
        <v>1</v>
      </c>
      <c r="L1" s="8" t="s">
        <v>28</v>
      </c>
    </row>
    <row r="2" spans="1:16" x14ac:dyDescent="0.25">
      <c r="B2" s="1" t="s">
        <v>2</v>
      </c>
      <c r="C2" s="1">
        <v>400</v>
      </c>
      <c r="D2" s="1" t="s">
        <v>3</v>
      </c>
    </row>
    <row r="3" spans="1:16" x14ac:dyDescent="0.25">
      <c r="B3" s="1" t="s">
        <v>4</v>
      </c>
      <c r="C3" s="1">
        <v>1</v>
      </c>
    </row>
    <row r="4" spans="1:16" x14ac:dyDescent="0.25">
      <c r="B4" s="1" t="s">
        <v>5</v>
      </c>
      <c r="C4" s="1">
        <v>10303</v>
      </c>
    </row>
    <row r="5" spans="1:16" x14ac:dyDescent="0.25">
      <c r="B5" s="1" t="s">
        <v>6</v>
      </c>
      <c r="C5" s="3">
        <v>44544</v>
      </c>
    </row>
    <row r="6" spans="1:16" x14ac:dyDescent="0.25">
      <c r="B6" s="1" t="s">
        <v>7</v>
      </c>
      <c r="C6" s="1">
        <v>0</v>
      </c>
      <c r="D6" s="1" t="s">
        <v>8</v>
      </c>
    </row>
    <row r="8" spans="1:16" x14ac:dyDescent="0.25">
      <c r="A8" s="1" t="s">
        <v>9</v>
      </c>
      <c r="B8" s="18" t="s">
        <v>10</v>
      </c>
      <c r="C8" s="19"/>
      <c r="D8" s="19"/>
      <c r="E8" s="19"/>
      <c r="F8" s="19"/>
      <c r="G8" s="19"/>
      <c r="H8" s="19"/>
      <c r="I8" s="19"/>
      <c r="J8" s="19"/>
      <c r="K8" s="19"/>
      <c r="L8" s="19"/>
      <c r="M8" s="19"/>
      <c r="N8" s="19"/>
      <c r="O8" s="19"/>
    </row>
    <row r="9" spans="1:16" x14ac:dyDescent="0.25">
      <c r="C9" s="1">
        <v>4</v>
      </c>
      <c r="D9" s="1">
        <v>8</v>
      </c>
      <c r="E9" s="1">
        <v>12</v>
      </c>
      <c r="F9" s="1">
        <v>16</v>
      </c>
      <c r="G9" s="1">
        <v>20</v>
      </c>
      <c r="H9" s="1">
        <v>24</v>
      </c>
      <c r="I9" s="1">
        <v>28</v>
      </c>
      <c r="J9" s="4">
        <v>31</v>
      </c>
      <c r="K9" s="4">
        <v>32</v>
      </c>
      <c r="L9" s="4">
        <v>36</v>
      </c>
      <c r="M9" s="1">
        <v>40</v>
      </c>
      <c r="N9" s="1">
        <v>44</v>
      </c>
      <c r="O9" s="1">
        <v>48</v>
      </c>
    </row>
    <row r="10" spans="1:16" ht="40.5" customHeight="1" thickBot="1" x14ac:dyDescent="0.3">
      <c r="C10" s="6" t="s">
        <v>11</v>
      </c>
      <c r="D10" s="6" t="s">
        <v>12</v>
      </c>
      <c r="E10" s="7" t="s">
        <v>13</v>
      </c>
      <c r="F10" s="7" t="s">
        <v>14</v>
      </c>
      <c r="G10" s="7" t="s">
        <v>15</v>
      </c>
      <c r="H10" s="7" t="s">
        <v>16</v>
      </c>
      <c r="I10" s="6" t="s">
        <v>17</v>
      </c>
      <c r="J10" s="6" t="s">
        <v>18</v>
      </c>
      <c r="K10" s="6" t="s">
        <v>19</v>
      </c>
      <c r="L10" s="6" t="s">
        <v>20</v>
      </c>
      <c r="M10" s="6" t="s">
        <v>21</v>
      </c>
      <c r="N10" s="6" t="s">
        <v>22</v>
      </c>
      <c r="O10" s="6" t="s">
        <v>23</v>
      </c>
    </row>
    <row r="11" spans="1:16" ht="60.75" customHeight="1" thickBot="1" x14ac:dyDescent="0.3">
      <c r="A11" s="1">
        <v>1</v>
      </c>
      <c r="B11" t="s">
        <v>24</v>
      </c>
      <c r="C11" s="9" t="s">
        <v>26</v>
      </c>
      <c r="D11" s="10" t="s">
        <v>69</v>
      </c>
      <c r="E11" s="15" t="s">
        <v>70</v>
      </c>
      <c r="F11" s="16" t="s">
        <v>29</v>
      </c>
      <c r="G11" s="16" t="s">
        <v>53</v>
      </c>
      <c r="H11" s="11" t="s">
        <v>30</v>
      </c>
      <c r="I11" s="12" t="s">
        <v>50</v>
      </c>
      <c r="J11" s="13">
        <v>2</v>
      </c>
      <c r="K11" s="14">
        <v>44551</v>
      </c>
      <c r="L11" s="14">
        <v>44742</v>
      </c>
      <c r="M11" s="17">
        <f>+(L11-K11)/7</f>
        <v>27.285714285714285</v>
      </c>
      <c r="N11" s="2"/>
      <c r="O11" s="2" t="s">
        <v>25</v>
      </c>
    </row>
    <row r="12" spans="1:16" ht="165.75" thickBot="1" x14ac:dyDescent="0.3">
      <c r="A12" s="4">
        <v>2</v>
      </c>
      <c r="B12" s="5" t="s">
        <v>36</v>
      </c>
      <c r="C12" s="9" t="s">
        <v>26</v>
      </c>
      <c r="D12" s="10" t="s">
        <v>69</v>
      </c>
      <c r="E12" s="15" t="s">
        <v>70</v>
      </c>
      <c r="F12" s="16" t="s">
        <v>29</v>
      </c>
      <c r="G12" s="16" t="s">
        <v>53</v>
      </c>
      <c r="H12" s="11" t="s">
        <v>54</v>
      </c>
      <c r="I12" s="12" t="s">
        <v>51</v>
      </c>
      <c r="J12" s="13">
        <v>2</v>
      </c>
      <c r="K12" s="14">
        <v>44551</v>
      </c>
      <c r="L12" s="14">
        <v>44742</v>
      </c>
      <c r="M12" s="17">
        <f t="shared" ref="M12:M25" si="0">+(L12-K12)/7</f>
        <v>27.285714285714285</v>
      </c>
      <c r="N12" s="2"/>
      <c r="O12" s="2" t="s">
        <v>25</v>
      </c>
      <c r="P12" s="5"/>
    </row>
    <row r="13" spans="1:16" ht="165.75" thickBot="1" x14ac:dyDescent="0.3">
      <c r="A13" s="4">
        <v>3</v>
      </c>
      <c r="B13" s="5" t="s">
        <v>37</v>
      </c>
      <c r="C13" s="9" t="s">
        <v>26</v>
      </c>
      <c r="D13" s="10" t="s">
        <v>69</v>
      </c>
      <c r="E13" s="15" t="s">
        <v>70</v>
      </c>
      <c r="F13" s="16" t="s">
        <v>29</v>
      </c>
      <c r="G13" s="16" t="s">
        <v>53</v>
      </c>
      <c r="H13" s="11" t="s">
        <v>55</v>
      </c>
      <c r="I13" s="12" t="s">
        <v>51</v>
      </c>
      <c r="J13" s="13">
        <v>2</v>
      </c>
      <c r="K13" s="14">
        <v>44551</v>
      </c>
      <c r="L13" s="14">
        <v>44742</v>
      </c>
      <c r="M13" s="17">
        <f t="shared" si="0"/>
        <v>27.285714285714285</v>
      </c>
      <c r="N13" s="2"/>
      <c r="O13" s="2" t="s">
        <v>25</v>
      </c>
      <c r="P13" s="5"/>
    </row>
    <row r="14" spans="1:16" ht="45.75" customHeight="1" thickBot="1" x14ac:dyDescent="0.3">
      <c r="A14" s="4">
        <v>4</v>
      </c>
      <c r="B14" s="5" t="s">
        <v>38</v>
      </c>
      <c r="C14" s="9" t="s">
        <v>26</v>
      </c>
      <c r="D14" s="10" t="s">
        <v>69</v>
      </c>
      <c r="E14" s="16" t="s">
        <v>71</v>
      </c>
      <c r="F14" s="16" t="s">
        <v>31</v>
      </c>
      <c r="G14" s="16" t="s">
        <v>56</v>
      </c>
      <c r="H14" s="11" t="s">
        <v>57</v>
      </c>
      <c r="I14" s="12" t="s">
        <v>51</v>
      </c>
      <c r="J14" s="13">
        <v>1</v>
      </c>
      <c r="K14" s="14">
        <v>44562</v>
      </c>
      <c r="L14" s="14">
        <v>44742</v>
      </c>
      <c r="M14" s="17">
        <f t="shared" si="0"/>
        <v>25.714285714285715</v>
      </c>
      <c r="N14" s="2"/>
      <c r="O14" s="2" t="s">
        <v>25</v>
      </c>
      <c r="P14" s="5"/>
    </row>
    <row r="15" spans="1:16" ht="180.75" thickBot="1" x14ac:dyDescent="0.3">
      <c r="A15" s="4">
        <v>5</v>
      </c>
      <c r="B15" s="5" t="s">
        <v>39</v>
      </c>
      <c r="C15" s="9" t="s">
        <v>26</v>
      </c>
      <c r="D15" s="10" t="s">
        <v>69</v>
      </c>
      <c r="E15" s="16" t="s">
        <v>71</v>
      </c>
      <c r="F15" s="16" t="s">
        <v>31</v>
      </c>
      <c r="G15" s="16" t="s">
        <v>56</v>
      </c>
      <c r="H15" s="11" t="s">
        <v>58</v>
      </c>
      <c r="I15" s="12" t="s">
        <v>51</v>
      </c>
      <c r="J15" s="13">
        <v>1</v>
      </c>
      <c r="K15" s="14">
        <v>44551</v>
      </c>
      <c r="L15" s="14">
        <v>44742</v>
      </c>
      <c r="M15" s="17">
        <f t="shared" si="0"/>
        <v>27.285714285714285</v>
      </c>
      <c r="N15" s="2"/>
      <c r="O15" s="2" t="s">
        <v>25</v>
      </c>
      <c r="P15" s="5"/>
    </row>
    <row r="16" spans="1:16" ht="180.75" thickBot="1" x14ac:dyDescent="0.3">
      <c r="A16" s="4">
        <v>6</v>
      </c>
      <c r="B16" s="5" t="s">
        <v>40</v>
      </c>
      <c r="C16" s="9" t="s">
        <v>26</v>
      </c>
      <c r="D16" s="10" t="s">
        <v>69</v>
      </c>
      <c r="E16" s="16" t="s">
        <v>71</v>
      </c>
      <c r="F16" s="16" t="s">
        <v>31</v>
      </c>
      <c r="G16" s="16" t="s">
        <v>56</v>
      </c>
      <c r="H16" s="11" t="s">
        <v>59</v>
      </c>
      <c r="I16" s="12" t="s">
        <v>50</v>
      </c>
      <c r="J16" s="13">
        <v>1</v>
      </c>
      <c r="K16" s="14">
        <v>44551</v>
      </c>
      <c r="L16" s="14">
        <v>44742</v>
      </c>
      <c r="M16" s="17">
        <f t="shared" si="0"/>
        <v>27.285714285714285</v>
      </c>
      <c r="N16" s="2"/>
      <c r="O16" s="2" t="s">
        <v>25</v>
      </c>
      <c r="P16" s="5"/>
    </row>
    <row r="17" spans="1:16" ht="180.75" thickBot="1" x14ac:dyDescent="0.3">
      <c r="A17" s="4">
        <v>7</v>
      </c>
      <c r="B17" s="5" t="s">
        <v>41</v>
      </c>
      <c r="C17" s="9" t="s">
        <v>26</v>
      </c>
      <c r="D17" s="10" t="s">
        <v>69</v>
      </c>
      <c r="E17" s="16" t="s">
        <v>71</v>
      </c>
      <c r="F17" s="16" t="s">
        <v>31</v>
      </c>
      <c r="G17" s="16" t="s">
        <v>56</v>
      </c>
      <c r="H17" s="11" t="s">
        <v>60</v>
      </c>
      <c r="I17" s="12" t="s">
        <v>50</v>
      </c>
      <c r="J17" s="13">
        <v>1</v>
      </c>
      <c r="K17" s="14">
        <v>44551</v>
      </c>
      <c r="L17" s="14">
        <v>44742</v>
      </c>
      <c r="M17" s="17">
        <f t="shared" si="0"/>
        <v>27.285714285714285</v>
      </c>
      <c r="N17" s="2"/>
      <c r="O17" s="2" t="s">
        <v>25</v>
      </c>
      <c r="P17" s="5"/>
    </row>
    <row r="18" spans="1:16" ht="180.75" thickBot="1" x14ac:dyDescent="0.3">
      <c r="A18" s="4">
        <v>8</v>
      </c>
      <c r="B18" s="5" t="s">
        <v>42</v>
      </c>
      <c r="C18" s="9" t="s">
        <v>26</v>
      </c>
      <c r="D18" s="10" t="s">
        <v>69</v>
      </c>
      <c r="E18" s="16" t="s">
        <v>71</v>
      </c>
      <c r="F18" s="16" t="s">
        <v>31</v>
      </c>
      <c r="G18" s="16" t="s">
        <v>56</v>
      </c>
      <c r="H18" s="11" t="s">
        <v>61</v>
      </c>
      <c r="I18" s="12" t="s">
        <v>51</v>
      </c>
      <c r="J18" s="13">
        <v>1</v>
      </c>
      <c r="K18" s="14">
        <v>44551</v>
      </c>
      <c r="L18" s="14">
        <v>44742</v>
      </c>
      <c r="M18" s="17">
        <f t="shared" si="0"/>
        <v>27.285714285714285</v>
      </c>
      <c r="N18" s="2"/>
      <c r="O18" s="2" t="s">
        <v>25</v>
      </c>
      <c r="P18" s="5"/>
    </row>
    <row r="19" spans="1:16" ht="60.75" customHeight="1" thickBot="1" x14ac:dyDescent="0.3">
      <c r="A19" s="4">
        <v>9</v>
      </c>
      <c r="B19" s="5" t="s">
        <v>43</v>
      </c>
      <c r="C19" s="9" t="s">
        <v>26</v>
      </c>
      <c r="D19" s="10" t="s">
        <v>69</v>
      </c>
      <c r="E19" s="16" t="s">
        <v>72</v>
      </c>
      <c r="F19" s="16" t="s">
        <v>32</v>
      </c>
      <c r="G19" s="16" t="s">
        <v>62</v>
      </c>
      <c r="H19" s="11" t="s">
        <v>63</v>
      </c>
      <c r="I19" s="12" t="s">
        <v>52</v>
      </c>
      <c r="J19" s="13">
        <v>1</v>
      </c>
      <c r="K19" s="14">
        <v>44551</v>
      </c>
      <c r="L19" s="14">
        <v>44742</v>
      </c>
      <c r="M19" s="17">
        <f t="shared" si="0"/>
        <v>27.285714285714285</v>
      </c>
      <c r="N19" s="2"/>
      <c r="O19" s="2" t="s">
        <v>25</v>
      </c>
      <c r="P19" s="5"/>
    </row>
    <row r="20" spans="1:16" ht="180.75" thickBot="1" x14ac:dyDescent="0.3">
      <c r="A20" s="4">
        <v>10</v>
      </c>
      <c r="B20" s="5" t="s">
        <v>44</v>
      </c>
      <c r="C20" s="9" t="s">
        <v>26</v>
      </c>
      <c r="D20" s="10" t="s">
        <v>69</v>
      </c>
      <c r="E20" s="16" t="s">
        <v>72</v>
      </c>
      <c r="F20" s="16" t="s">
        <v>32</v>
      </c>
      <c r="G20" s="16" t="s">
        <v>62</v>
      </c>
      <c r="H20" s="11" t="s">
        <v>64</v>
      </c>
      <c r="I20" s="12" t="s">
        <v>51</v>
      </c>
      <c r="J20" s="13">
        <v>1</v>
      </c>
      <c r="K20" s="14">
        <v>44551</v>
      </c>
      <c r="L20" s="14">
        <v>44742</v>
      </c>
      <c r="M20" s="17">
        <f t="shared" si="0"/>
        <v>27.285714285714285</v>
      </c>
      <c r="N20" s="2"/>
      <c r="O20" s="2" t="s">
        <v>25</v>
      </c>
      <c r="P20" s="5"/>
    </row>
    <row r="21" spans="1:16" ht="180.75" thickBot="1" x14ac:dyDescent="0.3">
      <c r="A21" s="4">
        <v>11</v>
      </c>
      <c r="B21" s="5" t="s">
        <v>45</v>
      </c>
      <c r="C21" s="9" t="s">
        <v>26</v>
      </c>
      <c r="D21" s="10" t="s">
        <v>69</v>
      </c>
      <c r="E21" s="16" t="s">
        <v>72</v>
      </c>
      <c r="F21" s="16" t="s">
        <v>32</v>
      </c>
      <c r="G21" s="16" t="s">
        <v>62</v>
      </c>
      <c r="H21" s="11" t="s">
        <v>65</v>
      </c>
      <c r="I21" s="12" t="s">
        <v>52</v>
      </c>
      <c r="J21" s="13">
        <v>1</v>
      </c>
      <c r="K21" s="14">
        <v>44551</v>
      </c>
      <c r="L21" s="14">
        <v>44742</v>
      </c>
      <c r="M21" s="17">
        <f t="shared" si="0"/>
        <v>27.285714285714285</v>
      </c>
      <c r="N21" s="2"/>
      <c r="O21" s="2" t="s">
        <v>25</v>
      </c>
      <c r="P21" s="5"/>
    </row>
    <row r="22" spans="1:16" ht="180.75" thickBot="1" x14ac:dyDescent="0.3">
      <c r="A22" s="4">
        <v>12</v>
      </c>
      <c r="B22" s="5" t="s">
        <v>46</v>
      </c>
      <c r="C22" s="9" t="s">
        <v>26</v>
      </c>
      <c r="D22" s="10" t="s">
        <v>69</v>
      </c>
      <c r="E22" s="16" t="s">
        <v>72</v>
      </c>
      <c r="F22" s="16" t="s">
        <v>32</v>
      </c>
      <c r="G22" s="16" t="s">
        <v>62</v>
      </c>
      <c r="H22" s="11" t="s">
        <v>33</v>
      </c>
      <c r="I22" s="12" t="s">
        <v>52</v>
      </c>
      <c r="J22" s="13">
        <v>1</v>
      </c>
      <c r="K22" s="14">
        <v>44551</v>
      </c>
      <c r="L22" s="14">
        <v>44742</v>
      </c>
      <c r="M22" s="17">
        <f t="shared" si="0"/>
        <v>27.285714285714285</v>
      </c>
      <c r="N22" s="2"/>
      <c r="O22" s="2" t="s">
        <v>25</v>
      </c>
      <c r="P22" s="5"/>
    </row>
    <row r="23" spans="1:16" ht="60.75" customHeight="1" thickBot="1" x14ac:dyDescent="0.3">
      <c r="A23" s="4">
        <v>13</v>
      </c>
      <c r="B23" s="5" t="s">
        <v>47</v>
      </c>
      <c r="C23" s="9" t="s">
        <v>26</v>
      </c>
      <c r="D23" s="10" t="s">
        <v>69</v>
      </c>
      <c r="E23" s="16" t="s">
        <v>73</v>
      </c>
      <c r="F23" s="16" t="s">
        <v>34</v>
      </c>
      <c r="G23" s="16" t="s">
        <v>66</v>
      </c>
      <c r="H23" s="11" t="s">
        <v>67</v>
      </c>
      <c r="I23" s="12" t="s">
        <v>52</v>
      </c>
      <c r="J23" s="13">
        <v>1</v>
      </c>
      <c r="K23" s="14">
        <v>44551</v>
      </c>
      <c r="L23" s="14">
        <v>44711</v>
      </c>
      <c r="M23" s="17">
        <f t="shared" si="0"/>
        <v>22.857142857142858</v>
      </c>
      <c r="N23" s="2"/>
      <c r="O23" s="2" t="s">
        <v>25</v>
      </c>
      <c r="P23" s="5"/>
    </row>
    <row r="24" spans="1:16" ht="135.75" thickBot="1" x14ac:dyDescent="0.3">
      <c r="A24" s="4">
        <v>14</v>
      </c>
      <c r="B24" s="5" t="s">
        <v>48</v>
      </c>
      <c r="C24" s="9" t="s">
        <v>26</v>
      </c>
      <c r="D24" s="10" t="s">
        <v>69</v>
      </c>
      <c r="E24" s="16" t="s">
        <v>73</v>
      </c>
      <c r="F24" s="16" t="s">
        <v>34</v>
      </c>
      <c r="G24" s="16" t="s">
        <v>66</v>
      </c>
      <c r="H24" s="11" t="s">
        <v>35</v>
      </c>
      <c r="I24" s="12" t="s">
        <v>51</v>
      </c>
      <c r="J24" s="13">
        <v>1</v>
      </c>
      <c r="K24" s="14">
        <v>44551</v>
      </c>
      <c r="L24" s="14">
        <v>44711</v>
      </c>
      <c r="M24" s="17">
        <f t="shared" si="0"/>
        <v>22.857142857142858</v>
      </c>
      <c r="N24" s="2"/>
      <c r="O24" s="2" t="s">
        <v>25</v>
      </c>
      <c r="P24" s="5"/>
    </row>
    <row r="25" spans="1:16" ht="135.75" thickBot="1" x14ac:dyDescent="0.3">
      <c r="A25" s="4">
        <v>15</v>
      </c>
      <c r="B25" s="5" t="s">
        <v>49</v>
      </c>
      <c r="C25" s="9" t="s">
        <v>26</v>
      </c>
      <c r="D25" s="10" t="s">
        <v>69</v>
      </c>
      <c r="E25" s="16" t="s">
        <v>73</v>
      </c>
      <c r="F25" s="16" t="s">
        <v>34</v>
      </c>
      <c r="G25" s="16" t="s">
        <v>66</v>
      </c>
      <c r="H25" s="11" t="s">
        <v>68</v>
      </c>
      <c r="I25" s="12" t="s">
        <v>51</v>
      </c>
      <c r="J25" s="13">
        <v>1</v>
      </c>
      <c r="K25" s="14">
        <v>44551</v>
      </c>
      <c r="L25" s="14">
        <v>44711</v>
      </c>
      <c r="M25" s="17">
        <f t="shared" si="0"/>
        <v>22.857142857142858</v>
      </c>
      <c r="N25" s="2"/>
      <c r="O25" s="2" t="s">
        <v>25</v>
      </c>
      <c r="P25" s="5"/>
    </row>
    <row r="350998" spans="1:1" x14ac:dyDescent="0.25">
      <c r="A350998" t="s">
        <v>26</v>
      </c>
    </row>
    <row r="350999" spans="1:1" x14ac:dyDescent="0.25">
      <c r="A350999" t="s">
        <v>27</v>
      </c>
    </row>
  </sheetData>
  <mergeCells count="1">
    <mergeCell ref="B8:O8"/>
  </mergeCells>
  <phoneticPr fontId="4" type="noConversion"/>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25" xr:uid="{00000000-0002-0000-0000-000000000000}">
      <formula1>$A$350997:$A$350999</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25"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25"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25"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25"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25"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25"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25"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25"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25"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25"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25"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25" xr:uid="{00000000-0002-0000-0000-00000C000000}">
      <formula1>0</formula1>
      <formula2>390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LIZETH</cp:lastModifiedBy>
  <dcterms:created xsi:type="dcterms:W3CDTF">2021-12-23T16:59:33Z</dcterms:created>
  <dcterms:modified xsi:type="dcterms:W3CDTF">2022-02-03T21:18:00Z</dcterms:modified>
</cp:coreProperties>
</file>