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https://minhaciendagovco-my.sharepoint.com/personal/submacro_minhacienda_gov_co/Documents/Monitor Macro/12- MFMP/2023/Secciones MFMP 2023/Consolidación/Apéndices/"/>
    </mc:Choice>
  </mc:AlternateContent>
  <xr:revisionPtr revIDLastSave="684" documentId="11_5275E3604CC45F32EC71207079607DB1DCA800A3" xr6:coauthVersionLast="47" xr6:coauthVersionMax="47" xr10:uidLastSave="{80901D39-3561-4536-8983-AD5425C0D34A}"/>
  <bookViews>
    <workbookView xWindow="-120" yWindow="-120" windowWidth="29040" windowHeight="15720" tabRatio="868" activeTab="7" xr2:uid="{00000000-000D-0000-FFFF-FFFF00000000}"/>
  </bookViews>
  <sheets>
    <sheet name="Tabla A.2.1." sheetId="27" r:id="rId1"/>
    <sheet name="Tabla A.2.2." sheetId="32" r:id="rId2"/>
    <sheet name="Tabla A.2.3." sheetId="33" r:id="rId3"/>
    <sheet name="Tabla A.2.4." sheetId="1" r:id="rId4"/>
    <sheet name="Tabla A.2.5." sheetId="2" r:id="rId5"/>
    <sheet name="Tabla A.2.6." sheetId="3" r:id="rId6"/>
    <sheet name="Tabla A.2.7." sheetId="4" r:id="rId7"/>
    <sheet name="Tabla A.2.8." sheetId="5" r:id="rId8"/>
    <sheet name="Tabla 9." sheetId="26" state="hidden" r:id="rId9"/>
    <sheet name="Tabla 10." sheetId="31" state="hidden" r:id="rId10"/>
    <sheet name="Tabla 11." sheetId="9" state="hidden" r:id="rId11"/>
    <sheet name="Tabla A.2.9." sheetId="34" r:id="rId12"/>
    <sheet name="Tabla A.2.10." sheetId="35" r:id="rId13"/>
    <sheet name="Tabla A.2.11." sheetId="36" r:id="rId14"/>
    <sheet name="Tabla A.2.12." sheetId="6" r:id="rId15"/>
    <sheet name="Tabla 14." sheetId="10" state="hidden" r:id="rId16"/>
    <sheet name="Tabla A.2.13." sheetId="37" r:id="rId17"/>
    <sheet name="Tabla A.2.14." sheetId="8" r:id="rId18"/>
    <sheet name="Tabla A.2.15." sheetId="13" r:id="rId19"/>
    <sheet name="Tabla A.2.16" sheetId="40" r:id="rId20"/>
    <sheet name="Tabla A.2.17" sheetId="41" r:id="rId21"/>
    <sheet name="Tabla A.2.18" sheetId="42" r:id="rId22"/>
    <sheet name="Tabla A.2.19" sheetId="43" r:id="rId23"/>
    <sheet name="Tabla A.2.20" sheetId="44" r:id="rId24"/>
    <sheet name="Tabla A.2.21" sheetId="45" r:id="rId25"/>
    <sheet name="Gráfico A.2.1" sheetId="47" r:id="rId26"/>
    <sheet name="Gráfico A.2.2" sheetId="46" r:id="rId27"/>
    <sheet name="Tabla Anexo" sheetId="15" r:id="rId28"/>
  </sheets>
  <definedNames>
    <definedName name="_Order1" hidden="1">255</definedName>
    <definedName name="_Order2" hidden="1">255</definedName>
    <definedName name="_Ref11160033" localSheetId="0">'Tabla A.2.1.'!$A$2</definedName>
    <definedName name="_Regression_Out" localSheetId="24" hidden="1">#REF!</definedName>
    <definedName name="_Regression_Out" hidden="1">#REF!</definedName>
    <definedName name="_Regression_X" localSheetId="24" hidden="1">#REF!</definedName>
    <definedName name="_Regression_X" hidden="1">#REF!</definedName>
    <definedName name="_Regression_Y" localSheetId="24" hidden="1">#REF!</definedName>
    <definedName name="_Regression_Y" hidden="1">#REF!</definedName>
    <definedName name="aa" localSheetId="24">#REF!</definedName>
    <definedName name="aa">#REF!</definedName>
    <definedName name="_xlnm.Print_Area" localSheetId="25">'Gráfico A.2.1'!$B$4:$H$13</definedName>
    <definedName name="_xlnm.Print_Area" localSheetId="26">'Gráfico A.2.2'!$A$3:$K$9</definedName>
    <definedName name="_xlnm.Print_Area" localSheetId="19">'Tabla A.2.16'!$A$1:$F$7</definedName>
    <definedName name="_xlnm.Print_Area" localSheetId="20">'Tabla A.2.17'!$A$3:$B$71</definedName>
    <definedName name="_xlnm.Print_Area" localSheetId="21">'Tabla A.2.18'!$A$3:$B$70</definedName>
    <definedName name="_xlnm.Print_Area" localSheetId="1">'Tabla A.2.2.'!$A$1:$G$22</definedName>
    <definedName name="_xlnm.Database" localSheetId="24">#REF!</definedName>
    <definedName name="_xlnm.Database">#REF!</definedName>
    <definedName name="bd" localSheetId="24">#REF!</definedName>
    <definedName name="bd">#REF!</definedName>
    <definedName name="BNN" localSheetId="24">#REF!</definedName>
    <definedName name="BNN">#REF!</definedName>
    <definedName name="Consulta1" localSheetId="24">#REF!</definedName>
    <definedName name="Consulta1">#REF!</definedName>
    <definedName name="costo" localSheetId="24">#REF!</definedName>
    <definedName name="costo">#REF!</definedName>
    <definedName name="nuevo" localSheetId="24">#REF!</definedName>
    <definedName name="nuevo">#REF!</definedName>
    <definedName name="ok" localSheetId="24">#REF!</definedName>
    <definedName name="ok">#REF!</definedName>
    <definedName name="x" localSheetId="24" hidden="1">#REF!</definedName>
    <definedName name="x" hidden="1">#REF!</definedName>
    <definedName name="y" localSheetId="24">#REF!</definedName>
    <definedName name="y">#REF!</definedName>
    <definedName name="ya" localSheetId="24">#REF!</definedName>
    <definedName name="ya">#REF!</definedName>
    <definedName name="yu" localSheetId="24" hidden="1">#REF!</definedName>
    <definedName name="yu" hidden="1">#REF!</definedName>
    <definedName name="z" localSheetId="24">#REF!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<sst xmlns="http://schemas.openxmlformats.org/spreadsheetml/2006/main" count="748" uniqueCount="382">
  <si>
    <t>Inversión estimada**</t>
  </si>
  <si>
    <t>Valor deducción</t>
  </si>
  <si>
    <t>Costo fiscal ***</t>
  </si>
  <si>
    <t>Sector privado</t>
  </si>
  <si>
    <t>Subsector económico</t>
  </si>
  <si>
    <t xml:space="preserve">Participación en el costo fiscal </t>
  </si>
  <si>
    <t>Suministro de electricidad, gas, vapor y aire acondicionado</t>
  </si>
  <si>
    <t>Comercio al por mayor y al por menor; reparación de vehículos automotores y motocicletas</t>
  </si>
  <si>
    <t>Actividades financieras y de seguros</t>
  </si>
  <si>
    <t>Industrias manufactureras</t>
  </si>
  <si>
    <t>Transporte y almacenamiento</t>
  </si>
  <si>
    <t>Total</t>
  </si>
  <si>
    <t>Subsector Económico</t>
  </si>
  <si>
    <t>Contribuyente</t>
  </si>
  <si>
    <t>Régimen especial</t>
  </si>
  <si>
    <t>Participación %</t>
  </si>
  <si>
    <t>Construcción</t>
  </si>
  <si>
    <t>Educación</t>
  </si>
  <si>
    <t>Actividades de atención de la salud humana y de asistencia social</t>
  </si>
  <si>
    <t>Actividades profesionales, científicas y técnicas</t>
  </si>
  <si>
    <t>Actividades inmobiliarias</t>
  </si>
  <si>
    <t>Agricultura, ganadería, caza, silvicultura y pesca</t>
  </si>
  <si>
    <t>Administración pública y defensa; planes de seguridad social de afiliación obligatoria</t>
  </si>
  <si>
    <t>Información y comunicaciones</t>
  </si>
  <si>
    <t>Alojamiento y servicios de comida</t>
  </si>
  <si>
    <t>Actividades de servicios administrativos y de apoyo</t>
  </si>
  <si>
    <t>Distribución de agua; evacuación y tratamiento de aguas residuales, gestión de desechos y actividades de saneamiento ambiental</t>
  </si>
  <si>
    <t>Actividades artísticas, de entretenimiento y recreación</t>
  </si>
  <si>
    <t>Explotación de minas y canteras</t>
  </si>
  <si>
    <t>Monto renta exenta</t>
  </si>
  <si>
    <t>Costo fiscal</t>
  </si>
  <si>
    <t>Rentas exentas / Renta total **</t>
  </si>
  <si>
    <t>Otras actividades de servicios</t>
  </si>
  <si>
    <t>Participación</t>
  </si>
  <si>
    <t>Valor</t>
  </si>
  <si>
    <t>Descuentos/ Impuesto básico de renta**</t>
  </si>
  <si>
    <t>* Datos preliminares.</t>
  </si>
  <si>
    <t>Concepto</t>
  </si>
  <si>
    <t>Deducción por inversión en activos fijos**</t>
  </si>
  <si>
    <t>Tarifa diferencial (menor a la general)***</t>
  </si>
  <si>
    <t>Asalariados</t>
  </si>
  <si>
    <t>Rentistas de capital</t>
  </si>
  <si>
    <t>Personas naturales subsidiadas por terceros o sin actividad económica</t>
  </si>
  <si>
    <t>Actividades de los hogares individuales en calidad de empleadores; actividades no diferenciadas de los hogares individuales como productores de bienes y servicios para uso propio</t>
  </si>
  <si>
    <t>Actividades de organizaciones y entidades extraterritoriales</t>
  </si>
  <si>
    <t>Donaciones</t>
  </si>
  <si>
    <t xml:space="preserve">Otros </t>
  </si>
  <si>
    <t>Fuente: DIAN.</t>
  </si>
  <si>
    <t>Descuentos</t>
  </si>
  <si>
    <t>Sector económico</t>
  </si>
  <si>
    <t>Minería</t>
  </si>
  <si>
    <t>Manufactura</t>
  </si>
  <si>
    <t>Electricidad, gas, vapor y agua</t>
  </si>
  <si>
    <t>Comercio al por mayor y al por menor, transporte  y almacenamiento, actividades de alojamiento y de servicio de comidas</t>
  </si>
  <si>
    <t>Actividades financieras, inmobiliarias y de seguros</t>
  </si>
  <si>
    <t>Actividades profesionales, científicas, técnicas y de servicios administrativos y de apoyo</t>
  </si>
  <si>
    <t>Actividades de la administración pública y defensa, de enseñanza, actividades de atención de la salud y de asistencia social</t>
  </si>
  <si>
    <t>Actividades propias de las personas naturales</t>
  </si>
  <si>
    <t>*: Con base en la Clasificación Industrial Internacional Uniforme de todas las actividades económicas CIIU v. 4.0 adaptada para Colombia.</t>
  </si>
  <si>
    <t>n.a.</t>
  </si>
  <si>
    <t>Concepto / año gravable</t>
  </si>
  <si>
    <t>Tarifa reducida</t>
  </si>
  <si>
    <t>Número de empresas</t>
  </si>
  <si>
    <t>ZESE</t>
  </si>
  <si>
    <t>Editoriales</t>
  </si>
  <si>
    <t>15% - 20%</t>
  </si>
  <si>
    <t>Empresas estatales industriales y comerciales relacionadas con el monopolio de licor y juegos de azar.</t>
  </si>
  <si>
    <t>Aprovechamiento de nuevos cultivos  de tardío rendimiento</t>
  </si>
  <si>
    <t>Cédula general</t>
  </si>
  <si>
    <t>Cédula de pensiones</t>
  </si>
  <si>
    <t>Cédula de dividendos y participaciones</t>
  </si>
  <si>
    <t>Rentas exentas y deducciones imputables</t>
  </si>
  <si>
    <t>Impuesto / año</t>
  </si>
  <si>
    <t>Var %</t>
  </si>
  <si>
    <t>Como porcentaje del PIB (%)</t>
  </si>
  <si>
    <t>IVA</t>
  </si>
  <si>
    <t>Carbono</t>
  </si>
  <si>
    <t>Gasolina y ACPM</t>
  </si>
  <si>
    <t>ZOMAC</t>
  </si>
  <si>
    <t>Part. Costo fiscal %</t>
  </si>
  <si>
    <t>Total personas jurídicas</t>
  </si>
  <si>
    <t xml:space="preserve">Deducción por inversión en activos fijos </t>
  </si>
  <si>
    <t>Total personas naturales</t>
  </si>
  <si>
    <t>Elaboró: Subdirección de Estudios Económicos. DGEA. DIAN.</t>
  </si>
  <si>
    <t xml:space="preserve">Participación costo fiscal </t>
  </si>
  <si>
    <t>Total rentas exentas</t>
  </si>
  <si>
    <t xml:space="preserve">Total deducciones imputables </t>
  </si>
  <si>
    <t>Total rentas exentas y deducciones imputables</t>
  </si>
  <si>
    <t xml:space="preserve">Participación </t>
  </si>
  <si>
    <t>Distribución de agua; evacuación y tratamiento de aguas residuales, y actividades de saneamiento ambiental</t>
  </si>
  <si>
    <t>Fuente: DIAN.  * Datos estimados.  **Se calculan a partir de la información de las declaraciones del impuesto de renta de las personas naturales del año gravable 2020.</t>
  </si>
  <si>
    <t xml:space="preserve"> Total rentas exentas</t>
  </si>
  <si>
    <t xml:space="preserve"> Total deducciones imputables </t>
  </si>
  <si>
    <t>Fuente: DIAN. Elaboró: Subdirección  de Estudios Económicos. DGEA-DIAN.</t>
  </si>
  <si>
    <t>* Datos estimados, se calculan a partir de la información de las declaraciones del impuesto de renta de las personas naturales del año gravable 2020.</t>
  </si>
  <si>
    <t>* Datos estimados a partir de la información de las declaraciones del impuesto de renta de las personas naturales del año gravable 2020.</t>
  </si>
  <si>
    <t xml:space="preserve"> Rentas de trabajo </t>
  </si>
  <si>
    <t>Rentas por honorarios y compensación de servicios personales</t>
  </si>
  <si>
    <t>Rentas de capital</t>
  </si>
  <si>
    <t>Rentas  no laborales</t>
  </si>
  <si>
    <t xml:space="preserve">   Aportes voluntarios AFC, FVP y/o AVC</t>
  </si>
  <si>
    <t xml:space="preserve">   Otras rentas exentas</t>
  </si>
  <si>
    <t xml:space="preserve">   Intereses de vivienda </t>
  </si>
  <si>
    <t xml:space="preserve">   Otras deducciones imputables</t>
  </si>
  <si>
    <t>Participáción</t>
  </si>
  <si>
    <t>Fuente: DIAN. * Datos estimados. Se calculan a partir de las información de las declaraciones del impuesto de renta de las personas naturales del año gravable 2020.</t>
  </si>
  <si>
    <t>Hoteles - Parques temáticos</t>
  </si>
  <si>
    <t>Cooperativas</t>
  </si>
  <si>
    <t>ESAL</t>
  </si>
  <si>
    <t>Elaboró: Subdirección de Estudios Económicos. DGEA, DIAN.</t>
  </si>
  <si>
    <t xml:space="preserve">   Zonas Francas Permanentes</t>
  </si>
  <si>
    <t xml:space="preserve">   Zonas Francas Permanentes Especiales</t>
  </si>
  <si>
    <t xml:space="preserve">   Usuarios Industriales de Bienes</t>
  </si>
  <si>
    <t xml:space="preserve">   Usuarios Industriales de Bienes y Servicios</t>
  </si>
  <si>
    <t xml:space="preserve">   Usuarios Industriales de Servicios</t>
  </si>
  <si>
    <t>Total costo fiscal ZF y UZF</t>
  </si>
  <si>
    <t>2021*</t>
  </si>
  <si>
    <t>Zonas Francas (ZF)</t>
  </si>
  <si>
    <t>Usuarios de Zonas Francas (UZF)</t>
  </si>
  <si>
    <t>Tarifas reducidas</t>
  </si>
  <si>
    <t>Rentas exentas y deducciones imputables***</t>
  </si>
  <si>
    <t>Zonas francas y  Usuarios de Zonas Francas</t>
  </si>
  <si>
    <t>** Incorpora el costo fiscal por las rentas exentas de las personas jurídicas, las rentas exentas y las deducciones imputables de las personas naturales, los descuentos tributarios, la deducción por inversión en activos fijos y las tarifas reducidas.</t>
  </si>
  <si>
    <t>Renta**</t>
  </si>
  <si>
    <t>Asalariados (incluye pensionados)</t>
  </si>
  <si>
    <t>Tabla 9. Rentas exentas y deducciones imputables por tipo de cédula. Total declarantes ($MM). Año gravable 2021*</t>
  </si>
  <si>
    <t>Fuente: DIAN. Elaboró: Subdirección de Estudios Económicos. DGEA-DIAN.    n.a.: no aplica.</t>
  </si>
  <si>
    <t>Tabla 10. Rentas exentas y deducciones imputables de la cédula general. Total declarantes ($MM): Año gravable 2021*</t>
  </si>
  <si>
    <t>Tabla 11. Renta exentas y deducciones imputables* de las personas naturales por subsector económico. Total declarantes ($MM). Año gravable 2021**</t>
  </si>
  <si>
    <t>Tabla 14. Descuentos tributarios de las personas naturales. Total declarantes. ($MM). Año gravable 2021*</t>
  </si>
  <si>
    <t xml:space="preserve">Fuente: DIAN. Información exógena reportada por las empresas.   </t>
  </si>
  <si>
    <t xml:space="preserve">* Datos preliminares. </t>
  </si>
  <si>
    <t>** Se calcula a partir de la deducción solicitada.</t>
  </si>
  <si>
    <t>*** Se calcula a partir del valor de la deducción solicitada aplicando la tarifa del impuesto sobre la renta (incluyendo la tarifa de la sobretasa, si aplica) del respectivo año gravable.</t>
  </si>
  <si>
    <t>**** Corresponde a los subsectores Comercio al por mayor y al por menor; reparación de vehículos automotores y motocicletas; Transporte y almacenamiento; Alojamiento y servicios de comida, y Actividades de servicios administrativos y de apoyo.</t>
  </si>
  <si>
    <t>Resto de subsectores****</t>
  </si>
  <si>
    <t>Sector público/mixto</t>
  </si>
  <si>
    <t xml:space="preserve">* No se presenta el costo fiscal asociado con megainversiones, en aplicación del artículo 583 del Estatuto Tributario que trata de la reserva tributaria. </t>
  </si>
  <si>
    <t>** Cifras preliminares.</t>
  </si>
  <si>
    <t>15,5% (2021) y 26,25% (2022)</t>
  </si>
  <si>
    <t>0,0% (2021) y 8,75% (2022)</t>
  </si>
  <si>
    <t xml:space="preserve">*: Datos preliminares. </t>
  </si>
  <si>
    <t>**: Corresponde al total impuesto sobre las rentas líquidas gravables de las empresas que utilizaron el gasto tributario.</t>
  </si>
  <si>
    <t xml:space="preserve">Fuente: DIAN. </t>
  </si>
  <si>
    <t>Otras actividades de servicios / Actividades de los hogares individuales en calidad de empleadores; actividades no diferenciadas de los hogares individuales como productores de bienes y servicios para uso propio</t>
  </si>
  <si>
    <t>*: Datos preliminares.</t>
  </si>
  <si>
    <t>* Datos preliminares</t>
  </si>
  <si>
    <t>** Renta total entendida como la renta líquida gravable más las rentas exentas. En ambas variables, el conjunto de datos hace referencia a las sociedades que hacen uso de este gasto tributario.</t>
  </si>
  <si>
    <t>Tipo de contribuyente</t>
  </si>
  <si>
    <t>** La diferencia  respecto al total de las personas jurídicas contribuyentes del impuesto corresponde al monto de las rentas exentas de las demás personas jurídicas contribuyentes, cuyas rentas ascendieron a $3.737 mm.</t>
  </si>
  <si>
    <t xml:space="preserve">* Datos preliminares.   </t>
  </si>
  <si>
    <t>** Corresponde al valor presentado en la tabla A.3.4 de este apéndice, así como el que se detalla en la sección correspondiente a este gasto tributario.</t>
  </si>
  <si>
    <t>*** La tarifa general del impuesto sobre la renta por los años gravables 2021 y 2022 es de 31% y 35%, respectivamente. El costo fiscal se calcula a partir de la diferencia entre la tarifa general del impuesto y aquella que haya aplicado la persona jurídica con contrato de estabilidad jurídica según la norma estabilizada, ya sea la tarifa del 15% por ser usuario de zona franca o la tarifa vigente en el año gravable en el cual se firmó el contrato.</t>
  </si>
  <si>
    <t>2022*</t>
  </si>
  <si>
    <t>2022**</t>
  </si>
  <si>
    <t>Var. Costo fiscal %</t>
  </si>
  <si>
    <t>2022/21</t>
  </si>
  <si>
    <t xml:space="preserve">Rentas exentas </t>
  </si>
  <si>
    <t>Deducción por inversión en activos fijos</t>
  </si>
  <si>
    <t>Cédula
general</t>
  </si>
  <si>
    <t>Cédula de
pensiones</t>
  </si>
  <si>
    <t>Cédula de
dividendos y
participaciones</t>
  </si>
  <si>
    <t>Rentas de trabajo</t>
  </si>
  <si>
    <t>Rentas por
honorarios y
compensación
de servicios
personales</t>
  </si>
  <si>
    <t>Rentas de
capital</t>
  </si>
  <si>
    <t>Rentas
no
laborales</t>
  </si>
  <si>
    <t xml:space="preserve">Aportes voluntarios AFC, FVP y/o AVC </t>
  </si>
  <si>
    <t xml:space="preserve">Otras rentas exentas </t>
  </si>
  <si>
    <t>Intereses de vivienda</t>
  </si>
  <si>
    <t>Otras deducciones imputables</t>
  </si>
  <si>
    <t>Total rentas
exentas</t>
  </si>
  <si>
    <t>Total
deducciones
imputables</t>
  </si>
  <si>
    <t>Total rentas
exentas y
deducciones
imputables</t>
  </si>
  <si>
    <t>Participación en el total de las rentas
exentas y
deducciones
imputables</t>
  </si>
  <si>
    <t>Participación en el total de los ingresos brutos ***</t>
  </si>
  <si>
    <t>Asalariados y pensionados</t>
  </si>
  <si>
    <t>No clasificados</t>
  </si>
  <si>
    <t>Sociedades que liquidan el impuesto de renta al 0% (año 2021) o al 25% (año 2022) de la tarifa general</t>
  </si>
  <si>
    <t>Sociedades que liquidan el impuesto de renta al 50% (año 2021) o al 75% (año 2022) de la tarifa general</t>
  </si>
  <si>
    <t>Pensionados</t>
  </si>
  <si>
    <t>Combustibles fósiles certificados como carbono neutro</t>
  </si>
  <si>
    <t>Diésel marino y combustibles reaprovisionamiento de buques, etc.</t>
  </si>
  <si>
    <t>Combustibles fósiles para exportación</t>
  </si>
  <si>
    <t>Gasolina y ACPM de los departamentos y municipios exentos</t>
  </si>
  <si>
    <t>Gasolina de departamentos y municipios exentos</t>
  </si>
  <si>
    <t>ACPM de departamentos y municipios exentos</t>
  </si>
  <si>
    <t>% del PIB</t>
  </si>
  <si>
    <t>PIB nominal</t>
  </si>
  <si>
    <t>Gasolina extra - Zona de frontera</t>
  </si>
  <si>
    <t>ACPM - Zona de frontera</t>
  </si>
  <si>
    <t>Gasolina corriente - Zona de frontera</t>
  </si>
  <si>
    <t>Variación porcentual costo fiscal 2022/2021</t>
  </si>
  <si>
    <t>%PIB</t>
  </si>
  <si>
    <t>Gasto tributario positivo</t>
  </si>
  <si>
    <t>Gasto tributario negativo</t>
  </si>
  <si>
    <t>División CPC</t>
  </si>
  <si>
    <t>Descripción</t>
  </si>
  <si>
    <t>Productos de la agricultura y la horticultura</t>
  </si>
  <si>
    <t>Alojamiento; servicios de suministros de comidas y bebidas</t>
  </si>
  <si>
    <t>Carne, pescado, frutas, hortalizas, aceites y grasas</t>
  </si>
  <si>
    <t>Construcciones</t>
  </si>
  <si>
    <t>Servicios financieros y servicios conexos</t>
  </si>
  <si>
    <t>Productos de molinería, almidones y productos derivados del almidón; otros productos alimenticios</t>
  </si>
  <si>
    <t>Otros productos químicos; fibras artificiales ( o fibras industriales hechas por el hombre)</t>
  </si>
  <si>
    <t xml:space="preserve">Servicios inmobiliarios </t>
  </si>
  <si>
    <t>Servicios de apoyo a la agricultura, la caza, la silvicultura, la pesca, la minería y los servicios públicos</t>
  </si>
  <si>
    <t>Productos de hornos de coque; productos de refinación de petróleo y combustible nuclear</t>
  </si>
  <si>
    <t>Servicios de educación</t>
  </si>
  <si>
    <t>64 + 65 + 66</t>
  </si>
  <si>
    <t>Servicios de transporte de pasajeros; servicios de transporte de carga; servicios de alquiler de vehículos de transporte con operario</t>
  </si>
  <si>
    <t>Servicios para el cuidado de la salud humana y servicios sociales</t>
  </si>
  <si>
    <t>Servicios de esparcimiento, culturales y deportivos</t>
  </si>
  <si>
    <t>Productos lácteos y ovoproductos</t>
  </si>
  <si>
    <t>Electricidad, gas de ciudad, vapor y agua caliente</t>
  </si>
  <si>
    <t>Servicios de soporte</t>
  </si>
  <si>
    <t>Pescado y otros productos de la pesca</t>
  </si>
  <si>
    <t>Servicios de distribución de electricidad, gas y agua (por cuenta propia)</t>
  </si>
  <si>
    <t>Animales vivos y productos animales (excepto la carne)</t>
  </si>
  <si>
    <t>Servicios de alcantarillado, recolección, tratamiento y disposición de desechos y otros servicios de saneamiento ambiental</t>
  </si>
  <si>
    <t>12 + 13</t>
  </si>
  <si>
    <t>Petróleo crudo y gas natural; minerales y concentrados de uranio y torio</t>
  </si>
  <si>
    <t>Químicos básicos</t>
  </si>
  <si>
    <t>Bebidas</t>
  </si>
  <si>
    <t>Servicios de apoyo al transporte</t>
  </si>
  <si>
    <t>Pasta o pulpa, papel y productos de papel; impresos y artículos relacionados</t>
  </si>
  <si>
    <t>Servicios de telecomunicaciones, transmisión y suministro de información</t>
  </si>
  <si>
    <t>Aparatos médicos, instrumentos ópticos y de precisión, relojes</t>
  </si>
  <si>
    <t>Servicios de arrendamiento o alquiler</t>
  </si>
  <si>
    <t>Servicios postales y de mensajería</t>
  </si>
  <si>
    <t>Servicios de investigación y desarrollo</t>
  </si>
  <si>
    <t>Productos de la silvicultura y de la explotación forestal</t>
  </si>
  <si>
    <t>Otros servicios personales</t>
  </si>
  <si>
    <t>Vidrio y productos de vidrio y otros productos no metálicos n.c.p.</t>
  </si>
  <si>
    <t>Maquinaria de oficina, contabilidad e informática</t>
  </si>
  <si>
    <t>Otros minerales</t>
  </si>
  <si>
    <t>Agua natural</t>
  </si>
  <si>
    <t>Productos de caucho y plástico</t>
  </si>
  <si>
    <t>Productos metálicos elaborados ( excepto maquinaria y equipo)</t>
  </si>
  <si>
    <t>Minerales metálicos</t>
  </si>
  <si>
    <t>Piedra, arena y arcilla</t>
  </si>
  <si>
    <t>Productos de tabaco</t>
  </si>
  <si>
    <t>Tejido de punto o ganchillo; prendas de vestir</t>
  </si>
  <si>
    <t>Cuero y productos de cuero; calzado</t>
  </si>
  <si>
    <t>Productos de madera, corcho, cestería y espartería</t>
  </si>
  <si>
    <t>Desperdicios; desechos y residuos</t>
  </si>
  <si>
    <t>Metales básicos</t>
  </si>
  <si>
    <t>Servicios jurídicos y contables</t>
  </si>
  <si>
    <t>Servicios de edición, impresión y reproducción; servicios de recuperación de materiales y otros servicios de fabricación</t>
  </si>
  <si>
    <t>Servicios de la administración pública y otros servicios  prestados a la comunidad en general; servicios de seguridad social obligatoria</t>
  </si>
  <si>
    <t>Servicios de asociaciones</t>
  </si>
  <si>
    <t>Servicios domésticos</t>
  </si>
  <si>
    <t>61 + 62</t>
  </si>
  <si>
    <t>Servicios de comercio (venta al por mayor y venta al por menor)</t>
  </si>
  <si>
    <t>Hilados e hilos; tejidos de fibras textiles incluso afelpados</t>
  </si>
  <si>
    <t>Servicios de fabricación de insumos físicos que son propiedad de otros</t>
  </si>
  <si>
    <t>Artículos textiles (excepto prendas de vestir)</t>
  </si>
  <si>
    <t>Equipo y aparatos de radio, televisión y comunicaciones</t>
  </si>
  <si>
    <t>Carbón de hulla, lignito y turba</t>
  </si>
  <si>
    <t>Servicios de construcción</t>
  </si>
  <si>
    <t>Maquinaria y aparatos eléctricos</t>
  </si>
  <si>
    <t>Otros servicios profesionales, científicos y técnicos</t>
  </si>
  <si>
    <t>Muebles; otros bienes transportables n.c.p.</t>
  </si>
  <si>
    <t>Servicios de mantenimiento, reparación e instalación (excepto servicios de construcción)</t>
  </si>
  <si>
    <t>Maquinaria para usos especiales</t>
  </si>
  <si>
    <t>Maquinaria para uso general</t>
  </si>
  <si>
    <t>Equipo de transporte</t>
  </si>
  <si>
    <t>Productos</t>
  </si>
  <si>
    <t>1. Leche, carnes, huevos</t>
  </si>
  <si>
    <t>Carnes y despojos comestibles de aves frescos, refrigerados o congelados</t>
  </si>
  <si>
    <t>Carne de ganado bovino fresca, refrigerada o congelada</t>
  </si>
  <si>
    <t>Carne de ganado porcino fresca, refrigerada o congelada</t>
  </si>
  <si>
    <t>Pescado fresco, refrigerado o congelado y filetes</t>
  </si>
  <si>
    <t>Huevos con cáscara frescos, en conserva o cocidos</t>
  </si>
  <si>
    <t>Arroz para consumo humano</t>
  </si>
  <si>
    <t>Leche líquida procesada, crema (nata) de leche, fresca y suero</t>
  </si>
  <si>
    <t>Leche y crema (nata) en estado sólido; leche y nata, concentrados o con adición de azúcar u otro edulcorante, en estado diferente al sólido</t>
  </si>
  <si>
    <t xml:space="preserve">Queso fresco </t>
  </si>
  <si>
    <t>Despojos comestibles de especies bovina, porcina y otros, frescos, refrigerados.</t>
  </si>
  <si>
    <t>Leche sin elaborar</t>
  </si>
  <si>
    <t>Ganado bovino, excepto ganado para lidia</t>
  </si>
  <si>
    <t>Camarones y langostinos, congelados y sin congelar</t>
  </si>
  <si>
    <t>Carne de ganado ovino, caprino y otros, fresca, refrigerada o congelada</t>
  </si>
  <si>
    <t xml:space="preserve">2. Libros y revistas </t>
  </si>
  <si>
    <t>Libros impresos (textos educativos, diccionarios, enciclopedias, atlas, directorios, científicos y técnicos, animados y para colorear, etc.)</t>
  </si>
  <si>
    <t>Cuadernos de tipo escolar</t>
  </si>
  <si>
    <t>Diarios, revistas y publicaciones periódicas</t>
  </si>
  <si>
    <t>3. Otros bienes</t>
  </si>
  <si>
    <t>Productos farmacéuticos</t>
  </si>
  <si>
    <t>Biodiesel mezclado y biodiesel b100</t>
  </si>
  <si>
    <t>Toallas y compresas higiénicas</t>
  </si>
  <si>
    <t>Armas y municiones y sus partes y piezas</t>
  </si>
  <si>
    <t>Alcohol carburante e100</t>
  </si>
  <si>
    <t>Servicios</t>
  </si>
  <si>
    <t>Servicios de alojamiento*</t>
  </si>
  <si>
    <t>Servicios de conexión y acceso a Internet estratos 1 y 2</t>
  </si>
  <si>
    <t>* De acuerdo con lo establecido en el artículo 45 de la Ley 2068 de 2020 y el numeral 4 del art. 65 de la Ley 2155 de 2021.</t>
  </si>
  <si>
    <t>Producto</t>
  </si>
  <si>
    <t>1. Servicios a la tarifa de 5%</t>
  </si>
  <si>
    <t>Transporte aéreo*</t>
  </si>
  <si>
    <t>Salud prepagada</t>
  </si>
  <si>
    <t>Seguros agrarios</t>
  </si>
  <si>
    <t>Almacenamiento de productos agrícolas</t>
  </si>
  <si>
    <t>2. Bienes a la tarifa de 5%</t>
  </si>
  <si>
    <t>Preparaciones utilizadas en la alimentación de animales</t>
  </si>
  <si>
    <t xml:space="preserve">Azúcar </t>
  </si>
  <si>
    <t>Chocolate de mesa</t>
  </si>
  <si>
    <t>Aguardiente y ron</t>
  </si>
  <si>
    <t>Extractos esencias, concentrados y preparaciones de café (café liofilizado, café instantáneo); sucedáneos del café que contengan café</t>
  </si>
  <si>
    <t>Harinas de trigo o de morcajo y otros cereales</t>
  </si>
  <si>
    <t>Pastas alimenticias sin cocer, rellenar que contengan huevo y las demás</t>
  </si>
  <si>
    <t xml:space="preserve">Whisky, brandy, vodka y sus concentrados, mistelas y cremas y otras bebidas </t>
  </si>
  <si>
    <t>Café descafeinado sin tostar; café tostado, incluso molido, descafeinado o no</t>
  </si>
  <si>
    <t>Troncos de madera (troncos de coníferas y de especies no coníferas) y demás maderas en bruto</t>
  </si>
  <si>
    <t>Vehículos automóviles eléctricos para transporte de personas</t>
  </si>
  <si>
    <t>Vinos y sidra, peradas, aguamiel y otras bebidas fermentadas</t>
  </si>
  <si>
    <t>Borra de algodón; tortas y demás residuos de la extracción de grasas o aceites vegetales; harina y polvo de semillas o de frutos oleaginosos.</t>
  </si>
  <si>
    <t>Motores para vehículos eléctricos</t>
  </si>
  <si>
    <t>Palas, azadas, picos, rastrillos, cuchillas y otros.</t>
  </si>
  <si>
    <t>Vehículos eléctricos de pasajeros para transporte público</t>
  </si>
  <si>
    <t>Maíz para uso industrial</t>
  </si>
  <si>
    <t>Maquinaria agropecuaria</t>
  </si>
  <si>
    <t>Productos de panadería a base de sagú, yuca y achira</t>
  </si>
  <si>
    <t>Arroz para uso industrial</t>
  </si>
  <si>
    <t>Trigo en grano</t>
  </si>
  <si>
    <t>Aceites vegetales crudos</t>
  </si>
  <si>
    <t>Bicicletas y Bicicletas eléctricas (incluidos los triciclos de reparto) cuyo valor exceda de 50 UVT.</t>
  </si>
  <si>
    <t>Compresores para gas vehicular y sus partes</t>
  </si>
  <si>
    <t>Motocicletas eléctricas (incluidos los ciclomotores) cuyo valor exceda de 50 UVT.</t>
  </si>
  <si>
    <t>Nuez y fruto de palma</t>
  </si>
  <si>
    <t>Salchichón, butifarra y mortadela</t>
  </si>
  <si>
    <t>Vehículos eléctricos para el transporte de mercancías</t>
  </si>
  <si>
    <t>Recipientes de fundición, de hierro o acero sin soldadura, para gas comprimido o licuado.</t>
  </si>
  <si>
    <t>Harina, polvo y gránulos de carne o despojos, no comestibles</t>
  </si>
  <si>
    <t>Sorgo, centeno, avena, mijo y otros cereales n.c.p.</t>
  </si>
  <si>
    <t>Barcazas y remolcadores</t>
  </si>
  <si>
    <t>Mieles y melazas</t>
  </si>
  <si>
    <t>Algodón desmotado</t>
  </si>
  <si>
    <t>* De acuerdo con lo establecido en el artículo 43 de la Ley 2068 de 2020.</t>
  </si>
  <si>
    <t>*Hace referencia al gasto tributario negativo que se obtiene por la no devolución del IVA pagado en la formación bruta de capital fijo.</t>
  </si>
  <si>
    <t>Fuente: DIAN. Con base en las declaraciones de renta.</t>
  </si>
  <si>
    <t xml:space="preserve">
* La información presentada en el Marco Fiscal de Mediano Plazo del año 2023 difiere de la publicada en el Marco Fiscal de Mediano Plazo del año 2022, teniendo en cuenta que en ese momento los datos fueron preliminares para personas jurídicas, y estimados para personas naturales.</t>
  </si>
  <si>
    <t>** Para personas naturales, los datos son estimados con base en las declaraciones de renta del año gravable 2021. Para las personas jurídicas, se trata de la información preliminar con base en las declaraciones de renta del año gravable 2022.</t>
  </si>
  <si>
    <t>*** Corresponde a la suma de las rentas exentas de las personas jurídicas y de las rentas exentas y las deducciones imputables de las personas naturales.</t>
  </si>
  <si>
    <t>* Datos estimados a partir de la información de las declaraciones del impuesto de renta de las personas naturales del año gravable 2021.</t>
  </si>
  <si>
    <t>n.a.: no aplica.</t>
  </si>
  <si>
    <t>** Se calculan a partir de la información de las declaraciones del impuesto de renta de las personas naturales del año gravable 2021.</t>
  </si>
  <si>
    <t>*** Corresponde a lo declarado como ingresos brutos en cada una de las tres cédulas: general, rentas de pensiones, y rentas de dividendos y participaciones.</t>
  </si>
  <si>
    <t>* Datos estimados.</t>
  </si>
  <si>
    <t>Gráfico A.2.1. Costo fiscal del gasto tributario en el impuesto nacional al carbono, por concepto, miles de millones y % del PIB</t>
  </si>
  <si>
    <t>Gráfico A.2.2. Costo fiscal del gasto tributario en el impuesto nacional a la gasolina y al ACPM, por concepto, miles de millones y % del PIB</t>
  </si>
  <si>
    <t>88.376,2</t>
  </si>
  <si>
    <t>114.259,5</t>
  </si>
  <si>
    <t>24.569,2</t>
  </si>
  <si>
    <t>31.725,4</t>
  </si>
  <si>
    <t>63.096,4</t>
  </si>
  <si>
    <t>81.748,6</t>
  </si>
  <si>
    <t>445,0</t>
  </si>
  <si>
    <t>444,3</t>
  </si>
  <si>
    <t>265,6</t>
  </si>
  <si>
    <t>341,1</t>
  </si>
  <si>
    <t>Tabla A.2.1. Resumen costo fiscal de los gastos tributarios en el impuesto sobre la renta, IVA y otros impuestos nacionales – años gravables 2020 y 2021* (miles de millones y como % del PIB)</t>
  </si>
  <si>
    <t>Tabla A.2.2. Resumen del valor y el costo fiscal de los principales gastos tributarios en el impuesto sobre la renta, total declarantes, miles de millones</t>
  </si>
  <si>
    <t>Tabla A.2.3. Resumen del valor y el costo fiscal de los principales gastos tributarios en el impuesto sobre la renta, total declarantes, % del PIB</t>
  </si>
  <si>
    <r>
      <rPr>
        <b/>
        <sz val="11"/>
        <color rgb="FF003389"/>
        <rFont val="Arial"/>
        <family val="2"/>
      </rPr>
      <t>Tabla A.2.4. Deducción por inversión en activos fijos reales productivos y costo fiscal. Año gravable 2022*, miles de millones</t>
    </r>
  </si>
  <si>
    <r>
      <rPr>
        <b/>
        <sz val="12"/>
        <color rgb="FF003389"/>
        <rFont val="Arial"/>
        <family val="2"/>
      </rPr>
      <t>Tabla A.2.5. Deducción por inversión en activos fijos reales productivos. Por subsector económico. Año gravable 2022*, miles de millones</t>
    </r>
  </si>
  <si>
    <t>Tabla A.2.8. Rentas exentas de las personas jurídicas - Grandes contribuyentes. Total contribuyentes. Año gravable 2022*, miles de millones</t>
  </si>
  <si>
    <t>Tabla A.2.10. Rentas exentas y deducciones imputables por la cédula general. Total declarantes. Año gravable 2022*, miles de millones</t>
  </si>
  <si>
    <t>Tabla A.2.11. Rentas exentas y deducciones imputables* de las personas naturales. Total declarantes. Año gravable 2022**, miles de millones</t>
  </si>
  <si>
    <r>
      <rPr>
        <b/>
        <sz val="14"/>
        <color rgb="FF003389"/>
        <rFont val="Arial"/>
        <family val="2"/>
      </rPr>
      <t>Tabla A.2.7. Rentas exentas de las personas jurídicas contribuyentes del impuesto de renta. Año gravable 2022*, miles de millones</t>
    </r>
  </si>
  <si>
    <t>Tabla A.2.9. Rentas exentas y deducciones imputables por tipo de cédula. Total declarantes. Año gravable 2022*, miles de millones</t>
  </si>
  <si>
    <t xml:space="preserve">Tabla A.2.12. Descuentos tributarios de las personas jurídicas. Total declarantes. Año gravable 2022*, miles de millones </t>
  </si>
  <si>
    <t>Tabla A.2.13. Costo fiscal en el impuesto de renta de personas jurídicas por las tarifas reducidas*. Años gravables 2021 - 2022**, miles de millones</t>
  </si>
  <si>
    <r>
      <rPr>
        <b/>
        <sz val="12"/>
        <color rgb="FF003389"/>
        <rFont val="Verdana"/>
        <family val="2"/>
      </rPr>
      <t>Tabla A.2.14.</t>
    </r>
    <r>
      <rPr>
        <sz val="12"/>
        <color rgb="FF003389"/>
        <rFont val="Verdana"/>
        <family val="2"/>
      </rPr>
      <t xml:space="preserve"> Contratos de estabilidad jurídica: costo fiscal en el impuesto sobre la renta años gravables 2021-2022*, miles de millones</t>
    </r>
  </si>
  <si>
    <t>Tabla A.2.15. Costo fiscal por tarifa reducida en el impuesto de renta años gravables 2021– 2022* de las Zonas Francas y Usuarios de Zonas Francas, miles de millones</t>
  </si>
  <si>
    <t>Tabla A.2.16. Resumen del costo fiscal del gasto tributario en el IVA - años gravables 2021 y 2022</t>
  </si>
  <si>
    <t xml:space="preserve">Tabla A.2.17. Desagregación del costo fiscal de los gastos tributarios en el IVA para los años gravables 2021 y 2022, miles de millones
</t>
  </si>
  <si>
    <t xml:space="preserve">Tabla A.2.18. Costo fiscal por no gravar los bienes y servicios excluidos a la tarifa general de 19% para los años gravables 2021 y 2022, miles de millones 
</t>
  </si>
  <si>
    <t xml:space="preserve">Tabla A.2.19. Costo fiscal de no gravar los bienes y servicios exentos a la tarifa general de 19% para los años gravables 2021 y 2022, miles de millones 
</t>
  </si>
  <si>
    <t>Tabla A.2.20. Costo fiscal de no gravar a la tarifa general de 19% los bienes y servicios que actualmente tienen tarifa de 5%, para los años gravables 2021 y 2022, miles de millones</t>
  </si>
  <si>
    <t xml:space="preserve">Tabla A.2.21. Costo fiscal por la no recuperación del IVA pagado en la FBKF para los años gravables 2021 y 2022, miles de millones </t>
  </si>
  <si>
    <t>Tabla Anexo. Correspondencia entre sector económico y subsector económico para los años gravables 2021 y 2022*</t>
  </si>
  <si>
    <r>
      <rPr>
        <b/>
        <sz val="14"/>
        <color rgb="FF003389"/>
        <rFont val="Arial"/>
        <family val="2"/>
      </rPr>
      <t>Tabla A.2.6. Rentas exentas de las personas jurídicas por tipo de declarante . Total declarantes. Año gravable 2022*, miles de millones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</si>
</sst>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4" formatCode="_-&quot;$&quot;\ * #,##0.00_-;\-&quot;$&quot;\ * #,##0.00_-;_-&quot;$&quot;\ * &quot;-&quot;??_-;_-@_-"/>
    <numFmt numFmtId="43" formatCode="_-* #,##0.00_-;\-* #,##0.00_-;_-* &quot;-&quot;??_-;_-@_-"/>
    <numFmt numFmtId="164" formatCode="0.0%"/>
    <numFmt numFmtId="165" formatCode="#,##0.0"/>
    <numFmt numFmtId="166" formatCode="0.0"/>
    <numFmt numFmtId="167" formatCode="_(* #,##0.00_);_(* \(#,##0.00\);_(* &quot;-&quot;??_);_(@_)"/>
    <numFmt numFmtId="168" formatCode="_-* #,##0.00\ _P_t_a_-;\-* #,##0.00\ _P_t_a_-;_-* &quot;-&quot;??\ _P_t_a_-;_-@_-"/>
    <numFmt numFmtId="169" formatCode="#,##0_ ;\-#,##0\ "/>
    <numFmt numFmtId="170" formatCode="_-&quot;$&quot;\ * #,##0_-;\-&quot;$&quot;\ * #,##0_-;_-&quot;$&quot;\ * &quot;-&quot;??_-;_-@_-"/>
    <numFmt numFmtId="172" formatCode="0#####"/>
    <numFmt numFmtId="173" formatCode="#,##0.000_ ;\-#,##0.000\ "/>
    <numFmt numFmtId="174" formatCode="#,##0.000"/>
  </numFmts>
  <fonts count="49" x14ac:knownFonts="1">
    <font>
      <sz val="11"/>
      <color theme="1"/>
      <name val="Calibri"/>
      <family val="2"/>
      <scheme val="minor"/>
    </font>
    <font>
      <sz val="10"/>
      <color theme="1"/>
      <name val="Arial"/>
      <family val="2"/>
    </font>
    <font>
      <sz val="12"/>
      <color theme="1"/>
      <name val="Arial"/>
      <family val="2"/>
    </font>
    <font>
      <b/>
      <sz val="11"/>
      <color theme="0"/>
      <name val="Arial"/>
      <family val="2"/>
    </font>
    <font>
      <sz val="11"/>
      <color theme="1"/>
      <name val="Arial"/>
      <family val="2"/>
    </font>
    <font>
      <sz val="10"/>
      <color theme="1"/>
      <name val="Calibri"/>
      <family val="2"/>
      <scheme val="minor"/>
    </font>
    <font>
      <b/>
      <sz val="11"/>
      <color theme="1"/>
      <name val="Arial"/>
      <family val="2"/>
    </font>
    <font>
      <sz val="11"/>
      <name val="Arial"/>
      <family val="2"/>
    </font>
    <font>
      <sz val="9"/>
      <color theme="1"/>
      <name val="Arial"/>
      <family val="2"/>
    </font>
    <font>
      <sz val="9"/>
      <name val="Arial"/>
      <family val="2"/>
    </font>
    <font>
      <sz val="11"/>
      <name val="Calibri"/>
      <family val="2"/>
      <scheme val="minor"/>
    </font>
    <font>
      <b/>
      <sz val="10"/>
      <name val="Arial"/>
      <family val="2"/>
    </font>
    <font>
      <sz val="10"/>
      <name val="Arial"/>
      <family val="2"/>
    </font>
    <font>
      <b/>
      <sz val="11"/>
      <name val="Arial"/>
      <family val="2"/>
    </font>
    <font>
      <sz val="11"/>
      <color rgb="FFFF0000"/>
      <name val="Calibri"/>
      <family val="2"/>
      <scheme val="minor"/>
    </font>
    <font>
      <sz val="11"/>
      <color rgb="FF000000"/>
      <name val="Arial"/>
      <family val="2"/>
    </font>
    <font>
      <sz val="10"/>
      <color rgb="FF7F7F7F"/>
      <name val="Arial"/>
      <family val="2"/>
    </font>
    <font>
      <sz val="11"/>
      <color rgb="FF7F7F7F"/>
      <name val="Calibri"/>
      <family val="2"/>
      <scheme val="minor"/>
    </font>
    <font>
      <sz val="9"/>
      <color rgb="FF7F7F7F"/>
      <name val="Arial"/>
      <family val="2"/>
    </font>
    <font>
      <sz val="9"/>
      <color rgb="FF7F7F7F"/>
      <name val="Calibri"/>
      <family val="2"/>
      <scheme val="minor"/>
    </font>
    <font>
      <b/>
      <sz val="11"/>
      <color rgb="FF003389"/>
      <name val="Arial"/>
      <family val="2"/>
    </font>
    <font>
      <b/>
      <sz val="12"/>
      <name val="Arial"/>
      <family val="2"/>
    </font>
    <font>
      <sz val="10"/>
      <color indexed="63"/>
      <name val="Arial"/>
      <family val="2"/>
    </font>
    <font>
      <sz val="9"/>
      <color indexed="63"/>
      <name val="Arial"/>
      <family val="2"/>
    </font>
    <font>
      <b/>
      <sz val="12"/>
      <color rgb="FF003389"/>
      <name val="Arial"/>
      <family val="2"/>
    </font>
    <font>
      <sz val="11"/>
      <color rgb="FF7F7F7F"/>
      <name val="Arial"/>
      <family val="2"/>
    </font>
    <font>
      <sz val="11"/>
      <color theme="1"/>
      <name val="Calibri"/>
      <family val="2"/>
      <scheme val="minor"/>
    </font>
    <font>
      <b/>
      <sz val="12"/>
      <color rgb="FF003389"/>
      <name val="Verdana"/>
      <family val="2"/>
    </font>
    <font>
      <b/>
      <sz val="11"/>
      <color rgb="FF003389"/>
      <name val="Verdana"/>
      <family val="2"/>
    </font>
    <font>
      <b/>
      <sz val="11"/>
      <color theme="0"/>
      <name val="Verdana"/>
      <family val="2"/>
    </font>
    <font>
      <b/>
      <sz val="11"/>
      <name val="Verdana"/>
      <family val="2"/>
    </font>
    <font>
      <sz val="11"/>
      <color theme="1"/>
      <name val="Verdana"/>
      <family val="2"/>
    </font>
    <font>
      <b/>
      <sz val="11"/>
      <color theme="1"/>
      <name val="Verdana"/>
      <family val="2"/>
    </font>
    <font>
      <b/>
      <sz val="11"/>
      <color rgb="FF000000"/>
      <name val="Verdana"/>
      <family val="2"/>
    </font>
    <font>
      <sz val="11"/>
      <color rgb="FF000000"/>
      <name val="Verdana"/>
      <family val="2"/>
    </font>
    <font>
      <b/>
      <sz val="11"/>
      <color rgb="FFFFFFFF"/>
      <name val="Verdana"/>
      <family val="2"/>
    </font>
    <font>
      <b/>
      <sz val="11"/>
      <color theme="1"/>
      <name val="Calibri"/>
      <family val="2"/>
      <scheme val="minor"/>
    </font>
    <font>
      <b/>
      <sz val="14"/>
      <color rgb="FF003389"/>
      <name val="Verdana"/>
      <family val="2"/>
    </font>
    <font>
      <b/>
      <sz val="14"/>
      <color rgb="FF003389"/>
      <name val="Arial"/>
      <family val="2"/>
    </font>
    <font>
      <sz val="9"/>
      <color theme="1"/>
      <name val="Verdana"/>
      <family val="2"/>
    </font>
    <font>
      <sz val="12"/>
      <color rgb="FF003389"/>
      <name val="Verdana"/>
      <family val="2"/>
    </font>
    <font>
      <sz val="10"/>
      <name val="Verdana"/>
      <family val="2"/>
    </font>
    <font>
      <sz val="11"/>
      <name val="Verdana"/>
      <family val="2"/>
    </font>
    <font>
      <sz val="11"/>
      <color indexed="8"/>
      <name val="Verdana"/>
      <family val="2"/>
    </font>
    <font>
      <b/>
      <sz val="10"/>
      <color rgb="FFFFFFFF"/>
      <name val="Verdana"/>
      <family val="2"/>
    </font>
    <font>
      <b/>
      <sz val="10"/>
      <color theme="1"/>
      <name val="Verdana"/>
      <family val="2"/>
    </font>
    <font>
      <sz val="10"/>
      <color rgb="FF000000"/>
      <name val="Verdana"/>
      <family val="2"/>
    </font>
    <font>
      <i/>
      <sz val="10"/>
      <color rgb="FF000000"/>
      <name val="Verdana"/>
      <family val="2"/>
    </font>
    <font>
      <sz val="10"/>
      <color theme="1"/>
      <name val="Verdana"/>
      <family val="2"/>
    </font>
  </fonts>
  <fills count="13">
    <fill>
      <patternFill patternType="none"/>
    </fill>
    <fill>
      <patternFill patternType="gray125"/>
    </fill>
    <fill>
      <patternFill patternType="solid">
        <fgColor rgb="FF3B488A"/>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4.9958800012207406E-2"/>
        <bgColor indexed="64"/>
      </patternFill>
    </fill>
    <fill>
      <patternFill patternType="solid">
        <fgColor rgb="FF003389"/>
        <bgColor indexed="64"/>
      </patternFill>
    </fill>
    <fill>
      <patternFill patternType="solid">
        <fgColor rgb="FFD9D9D9"/>
        <bgColor indexed="64"/>
      </patternFill>
    </fill>
    <fill>
      <patternFill patternType="solid">
        <fgColor rgb="FFD7E2F7"/>
        <bgColor indexed="64"/>
      </patternFill>
    </fill>
    <fill>
      <patternFill patternType="solid">
        <fgColor rgb="FFD9D9D9"/>
        <bgColor indexed="64"/>
      </patternFill>
    </fill>
    <fill>
      <patternFill patternType="solid">
        <fgColor rgb="FFD7E2F7"/>
        <bgColor indexed="64"/>
      </patternFill>
    </fill>
    <fill>
      <patternFill patternType="solid">
        <fgColor rgb="FF47BCC3"/>
        <bgColor indexed="64"/>
      </patternFill>
    </fill>
    <fill>
      <patternFill patternType="solid">
        <fgColor rgb="FF003389"/>
        <bgColor indexed="64"/>
      </patternFill>
    </fill>
  </fills>
  <borders count="13">
    <border>
      <left/>
      <right/>
      <top/>
      <bottom/>
      <diagonal/>
    </border>
    <border>
      <left style="thin">
        <color rgb="FFBFBFBF"/>
      </left>
      <right style="thin">
        <color rgb="FFBFBFBF"/>
      </right>
      <top style="thin">
        <color rgb="FFBFBFBF"/>
      </top>
      <bottom style="thin">
        <color rgb="FFBFBFBF"/>
      </bottom>
      <diagonal/>
    </border>
    <border>
      <left/>
      <right/>
      <top/>
      <bottom style="thin">
        <color theme="4" tint="-0.24994659260841701"/>
      </bottom>
      <diagonal/>
    </border>
    <border>
      <left style="thin">
        <color rgb="FFBFBFBF"/>
      </left>
      <right style="thin">
        <color rgb="FFBFBFBF"/>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style="thin">
        <color rgb="FFBFBFBF"/>
      </left>
      <right/>
      <top/>
      <bottom/>
      <diagonal/>
    </border>
    <border>
      <left/>
      <right/>
      <top/>
      <bottom style="medium">
        <color rgb="FF4477CA"/>
      </bottom>
      <diagonal/>
    </border>
    <border>
      <left/>
      <right/>
      <top style="thin">
        <color rgb="FFBFBFBF"/>
      </top>
      <bottom/>
      <diagonal/>
    </border>
  </borders>
  <cellStyleXfs count="12">
    <xf numFmtId="0" fontId="0" fillId="0" borderId="0"/>
    <xf numFmtId="9"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0" fontId="12" fillId="0" borderId="0"/>
    <xf numFmtId="0" fontId="12" fillId="0" borderId="0"/>
    <xf numFmtId="167" fontId="12" fillId="0" borderId="0" applyFont="0" applyFill="0" applyBorder="0" applyAlignment="0" applyProtection="0"/>
    <xf numFmtId="168" fontId="12" fillId="0" borderId="0" applyFont="0" applyFill="0" applyBorder="0" applyAlignment="0" applyProtection="0"/>
    <xf numFmtId="44" fontId="26" fillId="0" borderId="0" applyFont="0" applyFill="0" applyBorder="0" applyAlignment="0" applyProtection="0"/>
    <xf numFmtId="9" fontId="12" fillId="0" borderId="0" applyFont="0" applyFill="0" applyBorder="0" applyAlignment="0" applyProtection="0"/>
    <xf numFmtId="0" fontId="26" fillId="0" borderId="0"/>
    <xf numFmtId="9" fontId="12" fillId="0" borderId="0" applyFont="0" applyFill="0" applyBorder="0" applyAlignment="0" applyProtection="0"/>
  </cellStyleXfs>
  <cellXfs count="307">
    <xf numFmtId="0" fontId="0" fillId="0" borderId="0" xfId="0"/>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18" fillId="0" borderId="0" xfId="0" applyFont="1" applyAlignment="1">
      <alignment horizontal="justify" wrapText="1"/>
    </xf>
    <xf numFmtId="0" fontId="3" fillId="6" borderId="1" xfId="0" applyFont="1" applyFill="1" applyBorder="1" applyAlignment="1">
      <alignment horizontal="center" vertical="center" wrapText="1"/>
    </xf>
    <xf numFmtId="0" fontId="4" fillId="0" borderId="0" xfId="0" applyFont="1"/>
    <xf numFmtId="3" fontId="4" fillId="0" borderId="0" xfId="0" applyNumberFormat="1" applyFont="1" applyAlignment="1">
      <alignment horizontal="center"/>
    </xf>
    <xf numFmtId="3" fontId="0" fillId="0" borderId="0" xfId="0" applyNumberFormat="1"/>
    <xf numFmtId="164" fontId="4" fillId="0" borderId="0" xfId="1" applyNumberFormat="1" applyFont="1" applyFill="1" applyAlignment="1">
      <alignment horizontal="center" vertical="center"/>
    </xf>
    <xf numFmtId="0" fontId="4" fillId="0" borderId="0" xfId="0" applyFont="1" applyAlignment="1">
      <alignment wrapText="1"/>
    </xf>
    <xf numFmtId="3" fontId="4" fillId="3" borderId="0" xfId="0" applyNumberFormat="1" applyFont="1" applyFill="1" applyAlignment="1">
      <alignment horizontal="center"/>
    </xf>
    <xf numFmtId="0" fontId="1" fillId="3" borderId="0" xfId="0" applyFont="1" applyFill="1"/>
    <xf numFmtId="0" fontId="4" fillId="3" borderId="0" xfId="0" applyFont="1" applyFill="1"/>
    <xf numFmtId="0" fontId="0" fillId="3" borderId="0" xfId="0" applyFill="1"/>
    <xf numFmtId="0" fontId="2" fillId="3" borderId="0" xfId="0" applyFont="1" applyFill="1"/>
    <xf numFmtId="164" fontId="4" fillId="0" borderId="0" xfId="1" applyNumberFormat="1" applyFont="1" applyAlignment="1">
      <alignment horizontal="center"/>
    </xf>
    <xf numFmtId="0" fontId="7" fillId="3" borderId="0" xfId="0" applyFont="1" applyFill="1"/>
    <xf numFmtId="0" fontId="2" fillId="0" borderId="0" xfId="0" applyFont="1" applyAlignment="1">
      <alignment horizontal="center"/>
    </xf>
    <xf numFmtId="0" fontId="2" fillId="0" borderId="0" xfId="0" applyFont="1"/>
    <xf numFmtId="165" fontId="4" fillId="0" borderId="0" xfId="0" applyNumberFormat="1" applyFont="1" applyAlignment="1">
      <alignment horizontal="center" vertical="center"/>
    </xf>
    <xf numFmtId="0" fontId="12" fillId="0" borderId="0" xfId="0" applyFont="1"/>
    <xf numFmtId="0" fontId="10" fillId="0" borderId="0" xfId="0" applyFont="1" applyAlignment="1">
      <alignment horizontal="left"/>
    </xf>
    <xf numFmtId="0" fontId="6" fillId="3" borderId="0" xfId="0" applyFont="1" applyFill="1"/>
    <xf numFmtId="164" fontId="4" fillId="0" borderId="0" xfId="1" applyNumberFormat="1" applyFont="1"/>
    <xf numFmtId="0" fontId="12" fillId="3" borderId="0" xfId="5" applyFill="1"/>
    <xf numFmtId="0" fontId="4" fillId="0" borderId="0" xfId="0" applyFont="1" applyAlignment="1">
      <alignment horizontal="left" wrapText="1"/>
    </xf>
    <xf numFmtId="3" fontId="4" fillId="0" borderId="0" xfId="0" applyNumberFormat="1" applyFont="1" applyAlignment="1">
      <alignment horizontal="center" wrapText="1"/>
    </xf>
    <xf numFmtId="0" fontId="4" fillId="3" borderId="0" xfId="0" applyFont="1" applyFill="1" applyAlignment="1">
      <alignment vertical="center"/>
    </xf>
    <xf numFmtId="3" fontId="3" fillId="2" borderId="0" xfId="0" applyNumberFormat="1" applyFont="1" applyFill="1" applyAlignment="1">
      <alignment horizontal="center" vertical="center"/>
    </xf>
    <xf numFmtId="164" fontId="3" fillId="2" borderId="0" xfId="1" applyNumberFormat="1" applyFont="1" applyFill="1" applyAlignment="1">
      <alignment horizontal="center" vertical="center"/>
    </xf>
    <xf numFmtId="164" fontId="4" fillId="3" borderId="0" xfId="1" applyNumberFormat="1" applyFont="1" applyFill="1"/>
    <xf numFmtId="164" fontId="7" fillId="3" borderId="0" xfId="0" applyNumberFormat="1" applyFont="1" applyFill="1"/>
    <xf numFmtId="0" fontId="3" fillId="2" borderId="0" xfId="0" applyFont="1" applyFill="1" applyAlignment="1">
      <alignment vertical="center"/>
    </xf>
    <xf numFmtId="0" fontId="6" fillId="4" borderId="0" xfId="0" applyFont="1" applyFill="1" applyAlignment="1">
      <alignment vertical="center"/>
    </xf>
    <xf numFmtId="3" fontId="6" fillId="4" borderId="0" xfId="0" applyNumberFormat="1" applyFont="1" applyFill="1" applyAlignment="1">
      <alignment horizontal="center" vertical="center"/>
    </xf>
    <xf numFmtId="0" fontId="6" fillId="4" borderId="0" xfId="0" applyFont="1" applyFill="1" applyAlignment="1">
      <alignment vertical="center" wrapText="1"/>
    </xf>
    <xf numFmtId="0" fontId="6" fillId="5" borderId="0" xfId="0" applyFont="1" applyFill="1"/>
    <xf numFmtId="3" fontId="6" fillId="5" borderId="0" xfId="0" applyNumberFormat="1" applyFont="1" applyFill="1" applyAlignment="1">
      <alignment horizontal="center"/>
    </xf>
    <xf numFmtId="166" fontId="3" fillId="2" borderId="0" xfId="0" applyNumberFormat="1" applyFont="1" applyFill="1" applyAlignment="1">
      <alignment horizontal="center" vertical="center"/>
    </xf>
    <xf numFmtId="0" fontId="4" fillId="0" borderId="0" xfId="0" applyFont="1" applyAlignment="1">
      <alignment horizontal="justify" wrapText="1"/>
    </xf>
    <xf numFmtId="0" fontId="14" fillId="0" borderId="0" xfId="0" applyFont="1" applyAlignment="1">
      <alignment wrapText="1"/>
    </xf>
    <xf numFmtId="0" fontId="5" fillId="3" borderId="0" xfId="0" applyFont="1" applyFill="1"/>
    <xf numFmtId="0" fontId="4" fillId="0" borderId="1" xfId="0" applyFont="1" applyBorder="1"/>
    <xf numFmtId="3" fontId="4" fillId="0" borderId="1" xfId="0" applyNumberFormat="1" applyFont="1" applyBorder="1" applyAlignment="1">
      <alignment horizontal="center"/>
    </xf>
    <xf numFmtId="0" fontId="16" fillId="3" borderId="0" xfId="5" applyFont="1" applyFill="1"/>
    <xf numFmtId="0" fontId="18" fillId="3" borderId="0" xfId="5" applyFont="1" applyFill="1" applyAlignment="1">
      <alignment horizontal="justify"/>
    </xf>
    <xf numFmtId="0" fontId="13" fillId="7" borderId="1" xfId="0" applyFont="1" applyFill="1" applyBorder="1"/>
    <xf numFmtId="3" fontId="13" fillId="7" borderId="1" xfId="0" applyNumberFormat="1" applyFont="1" applyFill="1" applyBorder="1" applyAlignment="1">
      <alignment horizontal="center"/>
    </xf>
    <xf numFmtId="164" fontId="13" fillId="7" borderId="1" xfId="1" applyNumberFormat="1" applyFont="1" applyFill="1" applyBorder="1" applyAlignment="1">
      <alignment horizontal="center"/>
    </xf>
    <xf numFmtId="3" fontId="4" fillId="0" borderId="0" xfId="0" applyNumberFormat="1" applyFont="1"/>
    <xf numFmtId="0" fontId="17" fillId="0" borderId="0" xfId="0" applyFont="1"/>
    <xf numFmtId="0" fontId="18" fillId="0" borderId="0" xfId="0" applyFont="1"/>
    <xf numFmtId="164" fontId="0" fillId="0" borderId="0" xfId="1" applyNumberFormat="1" applyFont="1" applyAlignment="1">
      <alignment horizontal="center"/>
    </xf>
    <xf numFmtId="0" fontId="17" fillId="3" borderId="0" xfId="0" applyFont="1" applyFill="1" applyAlignment="1">
      <alignment horizontal="justify"/>
    </xf>
    <xf numFmtId="0" fontId="18" fillId="3" borderId="0" xfId="0" applyFont="1" applyFill="1" applyAlignment="1">
      <alignment horizontal="justify"/>
    </xf>
    <xf numFmtId="3" fontId="18" fillId="3" borderId="0" xfId="5" applyNumberFormat="1" applyFont="1" applyFill="1" applyAlignment="1">
      <alignment horizontal="justify"/>
    </xf>
    <xf numFmtId="164" fontId="18" fillId="3" borderId="0" xfId="5" applyNumberFormat="1" applyFont="1" applyFill="1" applyAlignment="1">
      <alignment horizontal="center"/>
    </xf>
    <xf numFmtId="0" fontId="18" fillId="3" borderId="0" xfId="5" applyFont="1" applyFill="1" applyAlignment="1">
      <alignment wrapText="1"/>
    </xf>
    <xf numFmtId="0" fontId="19" fillId="0" borderId="0" xfId="0" applyFont="1" applyAlignment="1">
      <alignment wrapText="1"/>
    </xf>
    <xf numFmtId="0" fontId="18" fillId="3" borderId="0" xfId="5" applyFont="1" applyFill="1"/>
    <xf numFmtId="164" fontId="4" fillId="0" borderId="1" xfId="1" applyNumberFormat="1" applyFont="1" applyBorder="1" applyAlignment="1">
      <alignment horizontal="center"/>
    </xf>
    <xf numFmtId="0" fontId="18" fillId="0" borderId="0" xfId="0" applyFont="1" applyAlignment="1">
      <alignment horizontal="left" vertical="center" wrapText="1"/>
    </xf>
    <xf numFmtId="0" fontId="1" fillId="0" borderId="0" xfId="0" applyFont="1"/>
    <xf numFmtId="44" fontId="1" fillId="0" borderId="0" xfId="8" applyFont="1"/>
    <xf numFmtId="170" fontId="1" fillId="0" borderId="0" xfId="8" applyNumberFormat="1" applyFont="1"/>
    <xf numFmtId="44" fontId="1" fillId="0" borderId="0" xfId="0" applyNumberFormat="1" applyFont="1"/>
    <xf numFmtId="0" fontId="12" fillId="0" borderId="0" xfId="5"/>
    <xf numFmtId="0" fontId="21" fillId="0" borderId="0" xfId="4" applyFont="1" applyAlignment="1">
      <alignment horizontal="center" vertical="justify" wrapText="1"/>
    </xf>
    <xf numFmtId="0" fontId="12" fillId="0" borderId="0" xfId="5" applyAlignment="1">
      <alignment horizontal="center" vertical="center" wrapText="1"/>
    </xf>
    <xf numFmtId="164" fontId="0" fillId="0" borderId="0" xfId="9" applyNumberFormat="1" applyFont="1" applyFill="1" applyAlignment="1">
      <alignment horizontal="center" vertical="center" wrapText="1"/>
    </xf>
    <xf numFmtId="3" fontId="12" fillId="0" borderId="0" xfId="5" applyNumberFormat="1"/>
    <xf numFmtId="3" fontId="12" fillId="0" borderId="0" xfId="4" applyNumberFormat="1" applyAlignment="1">
      <alignment horizontal="center" vertical="center"/>
    </xf>
    <xf numFmtId="0" fontId="22" fillId="0" borderId="0" xfId="5" applyFont="1"/>
    <xf numFmtId="0" fontId="9" fillId="0" borderId="0" xfId="5" applyFont="1"/>
    <xf numFmtId="3" fontId="9" fillId="0" borderId="0" xfId="5" applyNumberFormat="1" applyFont="1"/>
    <xf numFmtId="164" fontId="9" fillId="0" borderId="0" xfId="9" applyNumberFormat="1" applyFont="1" applyFill="1"/>
    <xf numFmtId="0" fontId="12" fillId="0" borderId="0" xfId="5" applyAlignment="1">
      <alignment horizontal="left" vertical="center"/>
    </xf>
    <xf numFmtId="0" fontId="12" fillId="0" borderId="0" xfId="4" applyAlignment="1">
      <alignment horizontal="left" vertical="center"/>
    </xf>
    <xf numFmtId="0" fontId="23" fillId="0" borderId="0" xfId="5" applyFont="1"/>
    <xf numFmtId="0" fontId="11" fillId="0" borderId="0" xfId="4" applyFont="1" applyAlignment="1">
      <alignment vertical="justify" wrapText="1"/>
    </xf>
    <xf numFmtId="0" fontId="1" fillId="0" borderId="0" xfId="10" applyFont="1"/>
    <xf numFmtId="0" fontId="4" fillId="0" borderId="0" xfId="10" applyFont="1"/>
    <xf numFmtId="164" fontId="1" fillId="0" borderId="0" xfId="11" applyNumberFormat="1" applyFont="1"/>
    <xf numFmtId="166" fontId="1" fillId="0" borderId="0" xfId="10" applyNumberFormat="1" applyFont="1"/>
    <xf numFmtId="3" fontId="1" fillId="0" borderId="0" xfId="10" applyNumberFormat="1" applyFont="1"/>
    <xf numFmtId="4" fontId="1" fillId="0" borderId="0" xfId="0" applyNumberFormat="1" applyFont="1"/>
    <xf numFmtId="0" fontId="4" fillId="0" borderId="0" xfId="0" applyFont="1" applyAlignment="1">
      <alignment vertical="center"/>
    </xf>
    <xf numFmtId="3" fontId="15" fillId="0" borderId="0" xfId="2" applyNumberFormat="1" applyFont="1" applyFill="1" applyBorder="1" applyAlignment="1">
      <alignment horizontal="center" vertical="center"/>
    </xf>
    <xf numFmtId="164" fontId="15" fillId="0" borderId="0" xfId="0" applyNumberFormat="1" applyFont="1" applyAlignment="1">
      <alignment horizontal="center" vertical="center"/>
    </xf>
    <xf numFmtId="0" fontId="18" fillId="0" borderId="0" xfId="5" applyFont="1" applyAlignment="1">
      <alignment horizontal="justify"/>
    </xf>
    <xf numFmtId="0" fontId="8" fillId="0" borderId="0" xfId="0" applyFont="1"/>
    <xf numFmtId="0" fontId="18" fillId="0" borderId="0" xfId="0" applyFont="1" applyAlignment="1">
      <alignment wrapText="1"/>
    </xf>
    <xf numFmtId="164" fontId="12" fillId="0" borderId="0" xfId="1" applyNumberFormat="1" applyFont="1" applyAlignment="1">
      <alignment horizontal="center" vertical="center" wrapText="1"/>
    </xf>
    <xf numFmtId="164" fontId="12" fillId="0" borderId="0" xfId="1" applyNumberFormat="1" applyFont="1"/>
    <xf numFmtId="164" fontId="9" fillId="0" borderId="0" xfId="1" applyNumberFormat="1" applyFont="1"/>
    <xf numFmtId="174" fontId="1" fillId="0" borderId="0" xfId="0" applyNumberFormat="1" applyFont="1"/>
    <xf numFmtId="1" fontId="1" fillId="0" borderId="0" xfId="0" applyNumberFormat="1" applyFont="1"/>
    <xf numFmtId="9" fontId="4" fillId="0" borderId="0" xfId="1" applyFont="1"/>
    <xf numFmtId="164" fontId="4" fillId="0" borderId="0" xfId="0" applyNumberFormat="1" applyFont="1"/>
    <xf numFmtId="0" fontId="27" fillId="0" borderId="0" xfId="0" applyFont="1" applyAlignment="1">
      <alignment horizontal="left" wrapText="1"/>
    </xf>
    <xf numFmtId="0" fontId="29" fillId="6" borderId="1" xfId="0" applyFont="1" applyFill="1" applyBorder="1" applyAlignment="1">
      <alignment horizontal="center" vertical="center" wrapText="1"/>
    </xf>
    <xf numFmtId="0" fontId="30" fillId="7" borderId="1" xfId="0" applyFont="1" applyFill="1" applyBorder="1"/>
    <xf numFmtId="3" fontId="30" fillId="7" borderId="1" xfId="0" applyNumberFormat="1" applyFont="1" applyFill="1" applyBorder="1" applyAlignment="1">
      <alignment horizontal="center" vertical="center"/>
    </xf>
    <xf numFmtId="164" fontId="30" fillId="7" borderId="1" xfId="1" applyNumberFormat="1" applyFont="1" applyFill="1" applyBorder="1" applyAlignment="1">
      <alignment horizontal="center" vertical="center"/>
    </xf>
    <xf numFmtId="0" fontId="31" fillId="0" borderId="1" xfId="0" applyFont="1" applyBorder="1" applyAlignment="1">
      <alignment horizontal="justify" wrapText="1"/>
    </xf>
    <xf numFmtId="3" fontId="31" fillId="0" borderId="1" xfId="0" applyNumberFormat="1" applyFont="1" applyBorder="1" applyAlignment="1">
      <alignment horizontal="center"/>
    </xf>
    <xf numFmtId="164" fontId="31" fillId="0" borderId="1" xfId="0" applyNumberFormat="1" applyFont="1" applyBorder="1" applyAlignment="1">
      <alignment horizontal="center"/>
    </xf>
    <xf numFmtId="0" fontId="31" fillId="0" borderId="1" xfId="0" applyFont="1" applyBorder="1" applyAlignment="1">
      <alignment horizontal="justify" vertical="center"/>
    </xf>
    <xf numFmtId="0" fontId="31" fillId="0" borderId="1" xfId="0" applyFont="1" applyBorder="1" applyAlignment="1">
      <alignment horizontal="justify"/>
    </xf>
    <xf numFmtId="0" fontId="29" fillId="6" borderId="0" xfId="0" applyFont="1" applyFill="1" applyAlignment="1">
      <alignment horizontal="center" vertical="center" wrapText="1"/>
    </xf>
    <xf numFmtId="3" fontId="30" fillId="7" borderId="1" xfId="0" applyNumberFormat="1" applyFont="1" applyFill="1" applyBorder="1" applyAlignment="1">
      <alignment horizontal="left"/>
    </xf>
    <xf numFmtId="3" fontId="30" fillId="7" borderId="1" xfId="0" applyNumberFormat="1" applyFont="1" applyFill="1" applyBorder="1" applyAlignment="1">
      <alignment horizontal="center"/>
    </xf>
    <xf numFmtId="164" fontId="30" fillId="7" borderId="1" xfId="1" applyNumberFormat="1" applyFont="1" applyFill="1" applyBorder="1" applyAlignment="1">
      <alignment horizontal="center"/>
    </xf>
    <xf numFmtId="0" fontId="31" fillId="0" borderId="1" xfId="0" applyFont="1" applyBorder="1"/>
    <xf numFmtId="3" fontId="31" fillId="0" borderId="1" xfId="0" applyNumberFormat="1" applyFont="1" applyBorder="1" applyAlignment="1">
      <alignment horizontal="center" vertical="center"/>
    </xf>
    <xf numFmtId="164" fontId="31" fillId="0" borderId="1" xfId="1" applyNumberFormat="1" applyFont="1" applyBorder="1" applyAlignment="1">
      <alignment horizontal="center" vertical="center"/>
    </xf>
    <xf numFmtId="0" fontId="31" fillId="0" borderId="1" xfId="0" applyFont="1" applyBorder="1" applyAlignment="1">
      <alignment wrapText="1"/>
    </xf>
    <xf numFmtId="0" fontId="29" fillId="6" borderId="1" xfId="0" applyFont="1" applyFill="1" applyBorder="1" applyAlignment="1">
      <alignment horizontal="center" vertical="center"/>
    </xf>
    <xf numFmtId="0" fontId="32" fillId="7" borderId="1" xfId="0" applyFont="1" applyFill="1" applyBorder="1" applyAlignment="1">
      <alignment vertical="center"/>
    </xf>
    <xf numFmtId="3" fontId="32" fillId="7" borderId="1" xfId="0" applyNumberFormat="1" applyFont="1" applyFill="1" applyBorder="1" applyAlignment="1">
      <alignment horizontal="center" vertical="center"/>
    </xf>
    <xf numFmtId="164" fontId="32" fillId="7" borderId="1" xfId="1" applyNumberFormat="1" applyFont="1" applyFill="1" applyBorder="1" applyAlignment="1">
      <alignment horizontal="center" vertical="center"/>
    </xf>
    <xf numFmtId="3" fontId="31" fillId="0" borderId="1" xfId="2" applyNumberFormat="1" applyFont="1" applyBorder="1" applyAlignment="1">
      <alignment horizontal="center" vertical="center"/>
    </xf>
    <xf numFmtId="3" fontId="32" fillId="7" borderId="1" xfId="2" applyNumberFormat="1" applyFont="1" applyFill="1" applyBorder="1" applyAlignment="1">
      <alignment horizontal="center" vertical="center"/>
    </xf>
    <xf numFmtId="164" fontId="32" fillId="7" borderId="1" xfId="0" applyNumberFormat="1" applyFont="1" applyFill="1" applyBorder="1" applyAlignment="1">
      <alignment horizontal="center" vertical="center"/>
    </xf>
    <xf numFmtId="0" fontId="31" fillId="0" borderId="1" xfId="0" applyFont="1" applyBorder="1" applyAlignment="1">
      <alignment vertical="center"/>
    </xf>
    <xf numFmtId="164" fontId="31" fillId="0" borderId="1" xfId="0" applyNumberFormat="1" applyFont="1" applyBorder="1" applyAlignment="1">
      <alignment horizontal="center" vertical="center"/>
    </xf>
    <xf numFmtId="0" fontId="30" fillId="8" borderId="1" xfId="0" applyFont="1" applyFill="1" applyBorder="1"/>
    <xf numFmtId="3" fontId="32" fillId="8" borderId="1" xfId="2" applyNumberFormat="1" applyFont="1" applyFill="1" applyBorder="1" applyAlignment="1">
      <alignment horizontal="center" vertical="center"/>
    </xf>
    <xf numFmtId="164" fontId="32" fillId="8" borderId="1" xfId="0" applyNumberFormat="1" applyFont="1" applyFill="1" applyBorder="1" applyAlignment="1">
      <alignment horizontal="center" vertical="center"/>
    </xf>
    <xf numFmtId="164" fontId="32" fillId="8" borderId="1" xfId="1" applyNumberFormat="1" applyFont="1" applyFill="1" applyBorder="1" applyAlignment="1">
      <alignment horizontal="center" vertical="center"/>
    </xf>
    <xf numFmtId="0" fontId="32" fillId="8" borderId="1" xfId="0" applyFont="1" applyFill="1" applyBorder="1" applyAlignment="1">
      <alignment vertical="center"/>
    </xf>
    <xf numFmtId="3" fontId="33" fillId="10" borderId="1" xfId="2" applyNumberFormat="1" applyFont="1" applyFill="1" applyBorder="1" applyAlignment="1">
      <alignment horizontal="center" vertical="center"/>
    </xf>
    <xf numFmtId="164" fontId="33" fillId="10" borderId="1" xfId="0" applyNumberFormat="1" applyFont="1" applyFill="1" applyBorder="1" applyAlignment="1">
      <alignment horizontal="center" vertical="center"/>
    </xf>
    <xf numFmtId="164" fontId="33" fillId="10" borderId="1" xfId="1" applyNumberFormat="1" applyFont="1" applyFill="1" applyBorder="1" applyAlignment="1">
      <alignment horizontal="center" vertical="center"/>
    </xf>
    <xf numFmtId="3" fontId="34" fillId="0" borderId="1" xfId="2" applyNumberFormat="1" applyFont="1" applyFill="1" applyBorder="1" applyAlignment="1">
      <alignment horizontal="center" vertical="center"/>
    </xf>
    <xf numFmtId="164" fontId="34" fillId="0" borderId="1" xfId="0" applyNumberFormat="1" applyFont="1" applyBorder="1" applyAlignment="1">
      <alignment horizontal="center" vertical="center"/>
    </xf>
    <xf numFmtId="164" fontId="32" fillId="4" borderId="1" xfId="0" applyNumberFormat="1" applyFont="1" applyFill="1" applyBorder="1" applyAlignment="1">
      <alignment horizontal="center" vertical="center"/>
    </xf>
    <xf numFmtId="0" fontId="32" fillId="4" borderId="1" xfId="0" applyFont="1" applyFill="1" applyBorder="1" applyAlignment="1">
      <alignment vertical="center"/>
    </xf>
    <xf numFmtId="164" fontId="33" fillId="9" borderId="1" xfId="0" applyNumberFormat="1" applyFont="1" applyFill="1" applyBorder="1" applyAlignment="1">
      <alignment horizontal="center" vertical="center"/>
    </xf>
    <xf numFmtId="164" fontId="31" fillId="0" borderId="1" xfId="1" applyNumberFormat="1" applyFont="1" applyFill="1" applyBorder="1" applyAlignment="1">
      <alignment horizontal="center" vertical="center"/>
    </xf>
    <xf numFmtId="0" fontId="33" fillId="9" borderId="1" xfId="0" applyFont="1" applyFill="1" applyBorder="1"/>
    <xf numFmtId="3" fontId="33" fillId="9" borderId="1" xfId="2" applyNumberFormat="1" applyFont="1" applyFill="1" applyBorder="1" applyAlignment="1">
      <alignment horizontal="center" vertical="center"/>
    </xf>
    <xf numFmtId="0" fontId="34" fillId="0" borderId="1" xfId="0" applyFont="1" applyBorder="1"/>
    <xf numFmtId="0" fontId="35" fillId="12" borderId="1" xfId="0" applyFont="1" applyFill="1" applyBorder="1" applyAlignment="1">
      <alignment horizontal="center" vertical="center" wrapText="1"/>
    </xf>
    <xf numFmtId="0" fontId="33" fillId="10" borderId="1" xfId="0" applyFont="1" applyFill="1" applyBorder="1"/>
    <xf numFmtId="0" fontId="34" fillId="0" borderId="1" xfId="0" applyFont="1" applyBorder="1" applyAlignment="1">
      <alignment wrapText="1"/>
    </xf>
    <xf numFmtId="9" fontId="33" fillId="9" borderId="1" xfId="1" applyFont="1" applyFill="1" applyBorder="1" applyAlignment="1">
      <alignment horizontal="center" vertical="center"/>
    </xf>
    <xf numFmtId="0" fontId="18" fillId="3" borderId="0" xfId="5" applyFont="1" applyFill="1" applyAlignment="1">
      <alignment horizontal="justify" wrapText="1"/>
    </xf>
    <xf numFmtId="0" fontId="0" fillId="0" borderId="0" xfId="0" applyAlignment="1">
      <alignment horizontal="justify" wrapText="1"/>
    </xf>
    <xf numFmtId="0" fontId="29" fillId="6" borderId="1" xfId="0" applyFont="1" applyFill="1" applyBorder="1" applyAlignment="1">
      <alignment horizontal="center" vertical="center"/>
    </xf>
    <xf numFmtId="0" fontId="29" fillId="6" borderId="1" xfId="0" applyFont="1" applyFill="1" applyBorder="1" applyAlignment="1">
      <alignment horizontal="center" vertical="center" wrapText="1"/>
    </xf>
    <xf numFmtId="0" fontId="20" fillId="0" borderId="0" xfId="0" applyFont="1" applyAlignment="1">
      <alignment horizontal="left" wrapText="1"/>
    </xf>
    <xf numFmtId="0" fontId="27" fillId="0" borderId="0" xfId="0" applyFont="1" applyAlignment="1">
      <alignment horizontal="left" wrapText="1"/>
    </xf>
    <xf numFmtId="0" fontId="19" fillId="0" borderId="0" xfId="0" applyFont="1" applyAlignment="1">
      <alignment horizontal="justify" wrapText="1"/>
    </xf>
    <xf numFmtId="0" fontId="18" fillId="0" borderId="0" xfId="0" applyFont="1" applyAlignment="1">
      <alignment horizontal="justify" wrapText="1"/>
    </xf>
    <xf numFmtId="0" fontId="8" fillId="0" borderId="0" xfId="0" applyFont="1" applyAlignment="1">
      <alignment horizontal="justify" wrapText="1"/>
    </xf>
    <xf numFmtId="0" fontId="28" fillId="0" borderId="0" xfId="0" applyFont="1" applyAlignment="1">
      <alignment horizontal="left" wrapText="1"/>
    </xf>
    <xf numFmtId="0" fontId="4" fillId="3" borderId="0" xfId="0" applyFont="1" applyFill="1" applyAlignment="1">
      <alignment horizontal="left"/>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1" fillId="3" borderId="0" xfId="0" applyFont="1" applyFill="1" applyAlignment="1">
      <alignment horizontal="justify" wrapText="1"/>
    </xf>
    <xf numFmtId="0" fontId="4" fillId="3" borderId="0" xfId="0" applyFont="1" applyFill="1" applyAlignment="1">
      <alignment horizontal="justify" wrapText="1"/>
    </xf>
    <xf numFmtId="0" fontId="18" fillId="3" borderId="0" xfId="0" applyFont="1" applyFill="1" applyAlignment="1">
      <alignment horizontal="justify" vertical="center" wrapText="1"/>
    </xf>
    <xf numFmtId="0" fontId="0" fillId="3" borderId="0" xfId="0" applyFill="1" applyAlignment="1">
      <alignment horizontal="justify" vertical="center" wrapText="1"/>
    </xf>
    <xf numFmtId="0" fontId="27" fillId="0" borderId="0" xfId="0" applyFont="1" applyAlignment="1">
      <alignment horizontal="left" vertical="center" wrapText="1"/>
    </xf>
    <xf numFmtId="0" fontId="35" fillId="12" borderId="1" xfId="0" applyFont="1" applyFill="1" applyBorder="1" applyAlignment="1">
      <alignment horizontal="center" vertical="center"/>
    </xf>
    <xf numFmtId="0" fontId="0" fillId="0" borderId="0" xfId="0" applyAlignment="1">
      <alignment horizontal="justify" vertical="center" wrapText="1"/>
    </xf>
    <xf numFmtId="0" fontId="4" fillId="0" borderId="0" xfId="0" applyFont="1" applyAlignment="1">
      <alignment horizontal="left" wrapText="1"/>
    </xf>
    <xf numFmtId="0" fontId="0" fillId="0" borderId="0" xfId="0" applyAlignment="1">
      <alignment horizontal="left" wrapText="1"/>
    </xf>
    <xf numFmtId="0" fontId="18" fillId="3" borderId="0" xfId="0" applyFont="1" applyFill="1" applyAlignment="1">
      <alignment horizontal="justify"/>
    </xf>
    <xf numFmtId="0" fontId="17" fillId="3" borderId="0" xfId="0" applyFont="1" applyFill="1" applyAlignment="1">
      <alignment horizontal="justify"/>
    </xf>
    <xf numFmtId="0" fontId="17" fillId="0" borderId="0" xfId="0" applyFont="1" applyAlignment="1">
      <alignment horizontal="justify"/>
    </xf>
    <xf numFmtId="0" fontId="18" fillId="3" borderId="0" xfId="0" applyFont="1" applyFill="1" applyAlignment="1">
      <alignment horizontal="justify" wrapText="1"/>
    </xf>
    <xf numFmtId="0" fontId="17" fillId="0" borderId="0" xfId="0" applyFont="1" applyAlignment="1">
      <alignment horizontal="justify" wrapText="1"/>
    </xf>
    <xf numFmtId="0" fontId="25" fillId="3" borderId="0" xfId="0" applyFont="1" applyFill="1" applyAlignment="1">
      <alignment horizontal="justify"/>
    </xf>
    <xf numFmtId="0" fontId="24" fillId="0" borderId="0" xfId="4" applyFont="1" applyAlignment="1">
      <alignment horizontal="justify" vertical="justify" wrapText="1"/>
    </xf>
    <xf numFmtId="165" fontId="12" fillId="0" borderId="0" xfId="5" applyNumberFormat="1" applyAlignment="1" applyProtection="1">
      <alignment horizontal="left" vertical="center" wrapText="1"/>
      <protection locked="0"/>
    </xf>
    <xf numFmtId="0" fontId="22" fillId="0" borderId="0" xfId="5" applyFont="1" applyAlignment="1">
      <alignment horizontal="left" vertical="center" wrapText="1"/>
    </xf>
    <xf numFmtId="0" fontId="12" fillId="0" borderId="0" xfId="5" applyAlignment="1">
      <alignment horizontal="left" vertical="center" wrapText="1"/>
    </xf>
    <xf numFmtId="0" fontId="18" fillId="3" borderId="12" xfId="0" applyFont="1" applyFill="1" applyBorder="1" applyAlignment="1">
      <alignment horizontal="justify" wrapText="1"/>
    </xf>
    <xf numFmtId="0" fontId="25" fillId="3" borderId="12" xfId="0" applyFont="1" applyFill="1" applyBorder="1" applyAlignment="1">
      <alignment horizontal="justify" wrapText="1"/>
    </xf>
    <xf numFmtId="0" fontId="0" fillId="0" borderId="12" xfId="0" applyBorder="1" applyAlignment="1">
      <alignment wrapText="1"/>
    </xf>
    <xf numFmtId="0" fontId="20" fillId="0" borderId="0" xfId="0" applyFont="1" applyAlignment="1">
      <alignment horizontal="left" vertical="center"/>
    </xf>
    <xf numFmtId="0" fontId="37" fillId="0" borderId="0" xfId="0" applyFont="1" applyAlignment="1">
      <alignment horizontal="left" wrapText="1"/>
    </xf>
    <xf numFmtId="0" fontId="37" fillId="0" borderId="0" xfId="0" applyFont="1" applyAlignment="1">
      <alignment horizontal="left" vertical="center"/>
    </xf>
    <xf numFmtId="0" fontId="39" fillId="3" borderId="0" xfId="5" applyFont="1" applyFill="1" applyAlignment="1">
      <alignment horizontal="justify"/>
    </xf>
    <xf numFmtId="0" fontId="39" fillId="0" borderId="0" xfId="0" applyFont="1"/>
    <xf numFmtId="0" fontId="39" fillId="0" borderId="0" xfId="0" applyFont="1" applyAlignment="1">
      <alignment horizontal="justify" wrapText="1"/>
    </xf>
    <xf numFmtId="0" fontId="39" fillId="3" borderId="0" xfId="5" applyFont="1" applyFill="1"/>
    <xf numFmtId="0" fontId="31" fillId="0" borderId="0" xfId="0" applyFont="1"/>
    <xf numFmtId="0" fontId="28" fillId="0" borderId="0" xfId="0" applyFont="1" applyAlignment="1">
      <alignment horizontal="left" vertical="center" wrapText="1"/>
    </xf>
    <xf numFmtId="0" fontId="31" fillId="3" borderId="1" xfId="0" applyFont="1" applyFill="1" applyBorder="1" applyAlignment="1">
      <alignment horizontal="justify" wrapText="1"/>
    </xf>
    <xf numFmtId="3" fontId="31" fillId="3" borderId="1" xfId="0" applyNumberFormat="1" applyFont="1" applyFill="1" applyBorder="1" applyAlignment="1">
      <alignment horizontal="center" vertical="center"/>
    </xf>
    <xf numFmtId="164" fontId="31" fillId="3" borderId="1" xfId="1" applyNumberFormat="1" applyFont="1" applyFill="1" applyBorder="1" applyAlignment="1">
      <alignment horizontal="center" vertical="center"/>
    </xf>
    <xf numFmtId="1" fontId="29" fillId="6" borderId="1" xfId="0" applyNumberFormat="1" applyFont="1" applyFill="1" applyBorder="1" applyAlignment="1">
      <alignment horizontal="centerContinuous" vertical="center" wrapText="1"/>
    </xf>
    <xf numFmtId="0" fontId="30" fillId="7" borderId="1" xfId="0" applyFont="1" applyFill="1" applyBorder="1" applyAlignment="1">
      <alignment horizontal="left" vertical="center"/>
    </xf>
    <xf numFmtId="3" fontId="30" fillId="7" borderId="1" xfId="0" applyNumberFormat="1" applyFont="1" applyFill="1" applyBorder="1" applyAlignment="1">
      <alignment horizontal="left" vertical="center"/>
    </xf>
    <xf numFmtId="0" fontId="31" fillId="3" borderId="1" xfId="0" applyFont="1" applyFill="1" applyBorder="1" applyAlignment="1">
      <alignment horizontal="left" vertical="center"/>
    </xf>
    <xf numFmtId="0" fontId="31" fillId="3" borderId="1" xfId="0" applyFont="1" applyFill="1" applyBorder="1" applyAlignment="1">
      <alignment horizontal="left" vertical="center" wrapText="1" indent="2"/>
    </xf>
    <xf numFmtId="164" fontId="31" fillId="3" borderId="1" xfId="1" applyNumberFormat="1" applyFont="1" applyFill="1" applyBorder="1" applyAlignment="1">
      <alignment horizontal="center" vertical="center" wrapText="1"/>
    </xf>
    <xf numFmtId="0" fontId="31" fillId="3" borderId="1" xfId="0" applyFont="1" applyFill="1" applyBorder="1" applyAlignment="1">
      <alignment horizontal="left" vertical="center" wrapText="1"/>
    </xf>
    <xf numFmtId="0" fontId="27" fillId="3" borderId="0" xfId="0" applyFont="1" applyFill="1" applyAlignment="1">
      <alignment horizontal="left" vertical="center" wrapText="1"/>
    </xf>
    <xf numFmtId="10" fontId="4" fillId="0" borderId="0" xfId="0" applyNumberFormat="1" applyFont="1"/>
    <xf numFmtId="0" fontId="40" fillId="3" borderId="0" xfId="0" applyFont="1" applyFill="1" applyAlignment="1">
      <alignment horizontal="left" wrapText="1"/>
    </xf>
    <xf numFmtId="0" fontId="31" fillId="3" borderId="1" xfId="0" applyFont="1" applyFill="1" applyBorder="1"/>
    <xf numFmtId="3" fontId="31" fillId="3" borderId="1" xfId="0" applyNumberFormat="1" applyFont="1" applyFill="1" applyBorder="1" applyAlignment="1">
      <alignment horizontal="center"/>
    </xf>
    <xf numFmtId="3" fontId="30" fillId="8" borderId="1" xfId="0" applyNumberFormat="1" applyFont="1" applyFill="1" applyBorder="1" applyAlignment="1">
      <alignment horizontal="center" vertical="center"/>
    </xf>
    <xf numFmtId="0" fontId="28" fillId="0" borderId="0" xfId="0" applyFont="1" applyAlignment="1">
      <alignment horizontal="justify" wrapText="1"/>
    </xf>
    <xf numFmtId="0" fontId="27" fillId="0" borderId="0" xfId="5" applyFont="1" applyAlignment="1">
      <alignment horizontal="justify" vertical="center" wrapText="1"/>
    </xf>
    <xf numFmtId="0" fontId="41" fillId="0" borderId="0" xfId="5" applyFont="1"/>
    <xf numFmtId="165" fontId="29" fillId="6" borderId="3" xfId="5" applyNumberFormat="1" applyFont="1" applyFill="1" applyBorder="1" applyAlignment="1" applyProtection="1">
      <alignment horizontal="center" vertical="center" wrapText="1"/>
      <protection locked="0"/>
    </xf>
    <xf numFmtId="1" fontId="29" fillId="6" borderId="4" xfId="5" applyNumberFormat="1" applyFont="1" applyFill="1" applyBorder="1" applyAlignment="1" applyProtection="1">
      <alignment horizontal="center" vertical="center" wrapText="1"/>
      <protection locked="0"/>
    </xf>
    <xf numFmtId="1" fontId="29" fillId="6" borderId="5" xfId="5" applyNumberFormat="1" applyFont="1" applyFill="1" applyBorder="1" applyAlignment="1" applyProtection="1">
      <alignment horizontal="center" vertical="center" wrapText="1"/>
      <protection locked="0"/>
    </xf>
    <xf numFmtId="165" fontId="29" fillId="6" borderId="6" xfId="5" applyNumberFormat="1" applyFont="1" applyFill="1" applyBorder="1" applyAlignment="1" applyProtection="1">
      <alignment horizontal="center" vertical="center" wrapText="1"/>
      <protection locked="0"/>
    </xf>
    <xf numFmtId="165" fontId="29" fillId="6" borderId="1" xfId="5" applyNumberFormat="1" applyFont="1" applyFill="1" applyBorder="1" applyAlignment="1" applyProtection="1">
      <alignment horizontal="center" vertical="center" wrapText="1"/>
      <protection locked="0"/>
    </xf>
    <xf numFmtId="165" fontId="29" fillId="6" borderId="1" xfId="5" applyNumberFormat="1" applyFont="1" applyFill="1" applyBorder="1" applyAlignment="1" applyProtection="1">
      <alignment horizontal="left" vertical="center" wrapText="1"/>
      <protection locked="0"/>
    </xf>
    <xf numFmtId="3" fontId="42" fillId="0" borderId="1" xfId="4" applyNumberFormat="1" applyFont="1" applyBorder="1" applyAlignment="1">
      <alignment horizontal="center" vertical="center"/>
    </xf>
    <xf numFmtId="164" fontId="42" fillId="0" borderId="1" xfId="9" applyNumberFormat="1" applyFont="1" applyFill="1" applyBorder="1" applyAlignment="1">
      <alignment horizontal="center" vertical="center"/>
    </xf>
    <xf numFmtId="3" fontId="30" fillId="7" borderId="1" xfId="5" applyNumberFormat="1" applyFont="1" applyFill="1" applyBorder="1" applyAlignment="1">
      <alignment horizontal="center" vertical="center"/>
    </xf>
    <xf numFmtId="164" fontId="30" fillId="7" borderId="1" xfId="9" applyNumberFormat="1" applyFont="1" applyFill="1" applyBorder="1" applyAlignment="1">
      <alignment horizontal="center" vertical="center"/>
    </xf>
    <xf numFmtId="0" fontId="29" fillId="6" borderId="7" xfId="5" applyFont="1" applyFill="1" applyBorder="1" applyAlignment="1" applyProtection="1">
      <alignment horizontal="center" vertical="center" wrapText="1"/>
      <protection locked="0"/>
    </xf>
    <xf numFmtId="0" fontId="29" fillId="6" borderId="8" xfId="5" applyFont="1" applyFill="1" applyBorder="1" applyAlignment="1" applyProtection="1">
      <alignment horizontal="center" vertical="center" wrapText="1"/>
      <protection locked="0"/>
    </xf>
    <xf numFmtId="0" fontId="29" fillId="6" borderId="9" xfId="5" applyFont="1" applyFill="1" applyBorder="1" applyAlignment="1" applyProtection="1">
      <alignment horizontal="center" vertical="center" wrapText="1"/>
      <protection locked="0"/>
    </xf>
    <xf numFmtId="0" fontId="29" fillId="6" borderId="10" xfId="5" applyFont="1" applyFill="1" applyBorder="1" applyAlignment="1" applyProtection="1">
      <alignment horizontal="center" vertical="center" wrapText="1"/>
      <protection locked="0"/>
    </xf>
    <xf numFmtId="0" fontId="29" fillId="6" borderId="0" xfId="5" applyFont="1" applyFill="1" applyAlignment="1" applyProtection="1">
      <alignment horizontal="center" vertical="center" wrapText="1"/>
      <protection locked="0"/>
    </xf>
    <xf numFmtId="0" fontId="29" fillId="6" borderId="1" xfId="5" applyFont="1" applyFill="1" applyBorder="1" applyAlignment="1" applyProtection="1">
      <alignment horizontal="center" vertical="center" wrapText="1"/>
      <protection locked="0"/>
    </xf>
    <xf numFmtId="0" fontId="42" fillId="0" borderId="1" xfId="4" applyFont="1" applyBorder="1" applyAlignment="1">
      <alignment horizontal="center" vertical="center" wrapText="1"/>
    </xf>
    <xf numFmtId="3" fontId="43" fillId="0" borderId="1" xfId="4" applyNumberFormat="1" applyFont="1" applyBorder="1" applyAlignment="1">
      <alignment horizontal="left" vertical="center" wrapText="1"/>
    </xf>
    <xf numFmtId="3" fontId="42" fillId="0" borderId="1" xfId="4" applyNumberFormat="1" applyFont="1" applyBorder="1" applyAlignment="1">
      <alignment horizontal="center" vertical="center" wrapText="1"/>
    </xf>
    <xf numFmtId="0" fontId="42" fillId="0" borderId="1" xfId="4" applyFont="1" applyBorder="1" applyAlignment="1">
      <alignment horizontal="left" vertical="center" wrapText="1"/>
    </xf>
    <xf numFmtId="165" fontId="42" fillId="0" borderId="1" xfId="4" applyNumberFormat="1" applyFont="1" applyBorder="1" applyAlignment="1">
      <alignment horizontal="center" vertical="center" wrapText="1"/>
    </xf>
    <xf numFmtId="0" fontId="42" fillId="0" borderId="3" xfId="4" applyFont="1" applyBorder="1" applyAlignment="1">
      <alignment horizontal="center" vertical="center" wrapText="1"/>
    </xf>
    <xf numFmtId="3" fontId="43" fillId="0" borderId="3" xfId="4" applyNumberFormat="1" applyFont="1" applyBorder="1" applyAlignment="1">
      <alignment horizontal="left" vertical="center" wrapText="1"/>
    </xf>
    <xf numFmtId="3" fontId="42" fillId="0" borderId="3" xfId="4" applyNumberFormat="1" applyFont="1" applyBorder="1" applyAlignment="1">
      <alignment horizontal="center" vertical="center" wrapText="1"/>
    </xf>
    <xf numFmtId="0" fontId="30" fillId="7" borderId="4" xfId="5" applyFont="1" applyFill="1" applyBorder="1" applyAlignment="1">
      <alignment horizontal="center" vertical="center" wrapText="1"/>
    </xf>
    <xf numFmtId="0" fontId="30" fillId="7" borderId="5" xfId="5" applyFont="1" applyFill="1" applyBorder="1" applyAlignment="1">
      <alignment horizontal="center" vertical="center" wrapText="1"/>
    </xf>
    <xf numFmtId="3" fontId="30" fillId="7" borderId="1" xfId="5" applyNumberFormat="1" applyFont="1" applyFill="1" applyBorder="1" applyAlignment="1">
      <alignment horizontal="center" vertical="center" wrapText="1"/>
    </xf>
    <xf numFmtId="0" fontId="36" fillId="0" borderId="0" xfId="0" applyFont="1" applyAlignment="1">
      <alignment horizontal="justify" wrapText="1"/>
    </xf>
    <xf numFmtId="0" fontId="27" fillId="0" borderId="0" xfId="4" applyFont="1" applyAlignment="1">
      <alignment horizontal="justify" vertical="justify" wrapText="1"/>
    </xf>
    <xf numFmtId="0" fontId="42" fillId="0" borderId="1" xfId="4" applyFont="1" applyBorder="1" applyAlignment="1">
      <alignment horizontal="center" vertical="center"/>
    </xf>
    <xf numFmtId="3" fontId="43" fillId="0" borderId="1" xfId="4" applyNumberFormat="1" applyFont="1" applyBorder="1" applyAlignment="1">
      <alignment vertical="center" wrapText="1"/>
    </xf>
    <xf numFmtId="165" fontId="42" fillId="0" borderId="1" xfId="4" applyNumberFormat="1" applyFont="1" applyBorder="1" applyAlignment="1">
      <alignment horizontal="center" vertical="center"/>
    </xf>
    <xf numFmtId="3" fontId="42" fillId="0" borderId="3" xfId="4" applyNumberFormat="1" applyFont="1" applyBorder="1" applyAlignment="1">
      <alignment horizontal="center" vertical="center"/>
    </xf>
    <xf numFmtId="3" fontId="43" fillId="0" borderId="3" xfId="4" applyNumberFormat="1" applyFont="1" applyBorder="1" applyAlignment="1">
      <alignment vertical="center" wrapText="1"/>
    </xf>
    <xf numFmtId="4" fontId="42" fillId="0" borderId="1" xfId="4" applyNumberFormat="1" applyFont="1" applyBorder="1" applyAlignment="1">
      <alignment horizontal="center" vertical="center"/>
    </xf>
    <xf numFmtId="0" fontId="30" fillId="7" borderId="1" xfId="5" applyFont="1" applyFill="1" applyBorder="1" applyAlignment="1">
      <alignment horizontal="center" vertical="center"/>
    </xf>
    <xf numFmtId="164" fontId="12" fillId="0" borderId="0" xfId="5" applyNumberFormat="1"/>
    <xf numFmtId="1" fontId="29" fillId="6" borderId="1" xfId="5" applyNumberFormat="1" applyFont="1" applyFill="1" applyBorder="1" applyAlignment="1" applyProtection="1">
      <alignment horizontal="center" vertical="center" wrapText="1"/>
      <protection locked="0"/>
    </xf>
    <xf numFmtId="0" fontId="30" fillId="7" borderId="1" xfId="5" applyFont="1" applyFill="1" applyBorder="1" applyAlignment="1">
      <alignment horizontal="left" vertical="center"/>
    </xf>
    <xf numFmtId="172" fontId="42" fillId="0" borderId="1" xfId="5" applyNumberFormat="1" applyFont="1" applyBorder="1"/>
    <xf numFmtId="3" fontId="42" fillId="0" borderId="1" xfId="5" applyNumberFormat="1" applyFont="1" applyBorder="1" applyAlignment="1">
      <alignment horizontal="center"/>
    </xf>
    <xf numFmtId="3" fontId="42" fillId="0" borderId="1" xfId="5" applyNumberFormat="1" applyFont="1" applyBorder="1"/>
    <xf numFmtId="0" fontId="42" fillId="0" borderId="1" xfId="5" applyFont="1" applyBorder="1" applyAlignment="1">
      <alignment horizontal="left" vertical="center"/>
    </xf>
    <xf numFmtId="172" fontId="42" fillId="0" borderId="1" xfId="5" applyNumberFormat="1" applyFont="1" applyBorder="1" applyAlignment="1">
      <alignment horizontal="left" vertical="center" wrapText="1"/>
    </xf>
    <xf numFmtId="3" fontId="42" fillId="0" borderId="1" xfId="5" applyNumberFormat="1" applyFont="1" applyBorder="1" applyAlignment="1">
      <alignment horizontal="left" vertical="center" wrapText="1"/>
    </xf>
    <xf numFmtId="165" fontId="42" fillId="0" borderId="1" xfId="5" applyNumberFormat="1" applyFont="1" applyBorder="1" applyAlignment="1">
      <alignment horizontal="center"/>
    </xf>
    <xf numFmtId="0" fontId="30" fillId="8" borderId="1" xfId="5" applyFont="1" applyFill="1" applyBorder="1" applyAlignment="1">
      <alignment horizontal="center" vertical="center"/>
    </xf>
    <xf numFmtId="3" fontId="30" fillId="8" borderId="1" xfId="5" applyNumberFormat="1" applyFont="1" applyFill="1" applyBorder="1" applyAlignment="1">
      <alignment horizontal="center" vertical="center"/>
    </xf>
    <xf numFmtId="164" fontId="0" fillId="0" borderId="0" xfId="0" applyNumberFormat="1"/>
    <xf numFmtId="0" fontId="27" fillId="0" borderId="0" xfId="4" applyFont="1" applyAlignment="1">
      <alignment horizontal="left" vertical="justify" wrapText="1"/>
    </xf>
    <xf numFmtId="0" fontId="27" fillId="0" borderId="0" xfId="5" applyFont="1" applyAlignment="1">
      <alignment horizontal="left" vertical="center" wrapText="1"/>
    </xf>
    <xf numFmtId="3" fontId="43" fillId="0" borderId="1" xfId="5" applyNumberFormat="1" applyFont="1" applyBorder="1" applyAlignment="1">
      <alignment vertical="center"/>
    </xf>
    <xf numFmtId="3" fontId="42" fillId="0" borderId="1" xfId="5" applyNumberFormat="1" applyFont="1" applyBorder="1" applyAlignment="1">
      <alignment horizontal="center" vertical="center"/>
    </xf>
    <xf numFmtId="3" fontId="43" fillId="0" borderId="1" xfId="5" applyNumberFormat="1" applyFont="1" applyBorder="1" applyAlignment="1">
      <alignment horizontal="center" vertical="center"/>
    </xf>
    <xf numFmtId="3" fontId="43" fillId="0" borderId="1" xfId="5" applyNumberFormat="1" applyFont="1" applyBorder="1" applyAlignment="1">
      <alignment horizontal="left" vertical="center" wrapText="1"/>
    </xf>
    <xf numFmtId="3" fontId="43" fillId="0" borderId="1" xfId="5" applyNumberFormat="1" applyFont="1" applyBorder="1" applyAlignment="1">
      <alignment horizontal="left" vertical="center"/>
    </xf>
    <xf numFmtId="3" fontId="42" fillId="0" borderId="1" xfId="5" applyNumberFormat="1" applyFont="1" applyBorder="1" applyAlignment="1">
      <alignment vertical="center"/>
    </xf>
    <xf numFmtId="165" fontId="42" fillId="0" borderId="1" xfId="5" applyNumberFormat="1" applyFont="1" applyBorder="1" applyAlignment="1">
      <alignment horizontal="center" vertical="center"/>
    </xf>
    <xf numFmtId="165" fontId="43" fillId="0" borderId="1" xfId="5" applyNumberFormat="1" applyFont="1" applyBorder="1" applyAlignment="1">
      <alignment horizontal="center" vertical="center"/>
    </xf>
    <xf numFmtId="165" fontId="35" fillId="6" borderId="1" xfId="10" applyNumberFormat="1" applyFont="1" applyFill="1" applyBorder="1" applyAlignment="1" applyProtection="1">
      <alignment horizontal="center" vertical="center" wrapText="1"/>
      <protection locked="0"/>
    </xf>
    <xf numFmtId="1" fontId="35" fillId="6" borderId="1" xfId="10" applyNumberFormat="1" applyFont="1" applyFill="1" applyBorder="1" applyAlignment="1" applyProtection="1">
      <alignment horizontal="center" vertical="center" wrapText="1"/>
      <protection locked="0"/>
    </xf>
    <xf numFmtId="0" fontId="31" fillId="0" borderId="1" xfId="10" applyFont="1" applyBorder="1" applyAlignment="1">
      <alignment horizontal="center"/>
    </xf>
    <xf numFmtId="0" fontId="31" fillId="0" borderId="1" xfId="10" applyFont="1" applyBorder="1"/>
    <xf numFmtId="3" fontId="31" fillId="0" borderId="1" xfId="10" applyNumberFormat="1" applyFont="1" applyBorder="1" applyAlignment="1">
      <alignment horizontal="center" vertical="center" wrapText="1"/>
    </xf>
    <xf numFmtId="0" fontId="31" fillId="0" borderId="1" xfId="10" applyFont="1" applyBorder="1" applyAlignment="1">
      <alignment horizontal="center" vertical="center"/>
    </xf>
    <xf numFmtId="0" fontId="32" fillId="8" borderId="1" xfId="10" applyFont="1" applyFill="1" applyBorder="1" applyAlignment="1">
      <alignment horizontal="center" vertical="center"/>
    </xf>
    <xf numFmtId="3" fontId="32" fillId="8" borderId="1" xfId="10" applyNumberFormat="1" applyFont="1" applyFill="1" applyBorder="1" applyAlignment="1">
      <alignment horizontal="center" vertical="center"/>
    </xf>
    <xf numFmtId="0" fontId="44" fillId="2" borderId="0" xfId="0" applyFont="1" applyFill="1" applyAlignment="1">
      <alignment horizontal="center" vertical="center"/>
    </xf>
    <xf numFmtId="41" fontId="45" fillId="11" borderId="0" xfId="3" applyFont="1" applyFill="1" applyAlignment="1">
      <alignment horizontal="left" vertical="center"/>
    </xf>
    <xf numFmtId="169" fontId="45" fillId="11" borderId="0" xfId="3" applyNumberFormat="1" applyFont="1" applyFill="1" applyAlignment="1">
      <alignment horizontal="center" vertical="center"/>
    </xf>
    <xf numFmtId="0" fontId="46" fillId="0" borderId="0" xfId="0" applyFont="1" applyAlignment="1">
      <alignment vertical="center" wrapText="1"/>
    </xf>
    <xf numFmtId="3" fontId="46" fillId="0" borderId="0" xfId="0" applyNumberFormat="1" applyFont="1" applyAlignment="1">
      <alignment horizontal="center" vertical="center"/>
    </xf>
    <xf numFmtId="173" fontId="46" fillId="0" borderId="0" xfId="0" applyNumberFormat="1" applyFont="1" applyAlignment="1">
      <alignment horizontal="center" vertical="center"/>
    </xf>
    <xf numFmtId="174" fontId="46" fillId="0" borderId="0" xfId="0" applyNumberFormat="1" applyFont="1" applyAlignment="1">
      <alignment horizontal="center" vertical="center"/>
    </xf>
    <xf numFmtId="0" fontId="47" fillId="0" borderId="0" xfId="0" applyFont="1" applyAlignment="1">
      <alignment horizontal="left" vertical="center" wrapText="1" indent="1"/>
    </xf>
    <xf numFmtId="3" fontId="47" fillId="0" borderId="0" xfId="0" applyNumberFormat="1" applyFont="1" applyAlignment="1">
      <alignment horizontal="center" vertical="center"/>
    </xf>
    <xf numFmtId="4" fontId="47" fillId="0" borderId="0" xfId="0" applyNumberFormat="1" applyFont="1" applyAlignment="1">
      <alignment horizontal="center" vertical="center"/>
    </xf>
    <xf numFmtId="0" fontId="46" fillId="0" borderId="2" xfId="0" applyFont="1" applyBorder="1" applyAlignment="1">
      <alignment vertical="center" wrapText="1"/>
    </xf>
    <xf numFmtId="2" fontId="46" fillId="0" borderId="2" xfId="0" applyNumberFormat="1" applyFont="1" applyBorder="1" applyAlignment="1">
      <alignment horizontal="center" vertical="center" wrapText="1"/>
    </xf>
    <xf numFmtId="0" fontId="48" fillId="3" borderId="0" xfId="0" applyFont="1" applyFill="1"/>
    <xf numFmtId="3" fontId="48" fillId="0" borderId="0" xfId="0" applyNumberFormat="1" applyFont="1"/>
    <xf numFmtId="0" fontId="48" fillId="0" borderId="0" xfId="0" applyFont="1"/>
    <xf numFmtId="174" fontId="48" fillId="0" borderId="0" xfId="0" applyNumberFormat="1" applyFont="1"/>
    <xf numFmtId="0" fontId="27" fillId="0" borderId="0" xfId="0" applyFont="1" applyAlignment="1">
      <alignment horizontal="left" vertical="center"/>
    </xf>
    <xf numFmtId="0" fontId="35" fillId="2" borderId="0" xfId="0" applyFont="1" applyFill="1" applyAlignment="1">
      <alignment horizontal="center" vertical="center"/>
    </xf>
    <xf numFmtId="0" fontId="35" fillId="2" borderId="0" xfId="0" applyFont="1" applyFill="1" applyAlignment="1">
      <alignment horizontal="right" vertical="center"/>
    </xf>
    <xf numFmtId="41" fontId="32" fillId="11" borderId="0" xfId="3" applyFont="1" applyFill="1" applyAlignment="1">
      <alignment horizontal="left" vertical="center"/>
    </xf>
    <xf numFmtId="169" fontId="32" fillId="11" borderId="0" xfId="3" applyNumberFormat="1" applyFont="1" applyFill="1" applyAlignment="1">
      <alignment horizontal="right" vertical="center"/>
    </xf>
    <xf numFmtId="41" fontId="32" fillId="11" borderId="0" xfId="3" applyFont="1" applyFill="1" applyAlignment="1">
      <alignment horizontal="right" vertical="center"/>
    </xf>
    <xf numFmtId="0" fontId="31" fillId="0" borderId="0" xfId="0" applyFont="1" applyAlignment="1">
      <alignment vertical="center" wrapText="1"/>
    </xf>
    <xf numFmtId="3" fontId="31" fillId="0" borderId="0" xfId="0" applyNumberFormat="1" applyFont="1" applyAlignment="1">
      <alignment horizontal="right" vertical="center" wrapText="1"/>
    </xf>
    <xf numFmtId="0" fontId="34" fillId="0" borderId="11" xfId="0" applyFont="1" applyBorder="1" applyAlignment="1">
      <alignment vertical="center" wrapText="1"/>
    </xf>
    <xf numFmtId="2" fontId="34" fillId="0" borderId="11" xfId="3" applyNumberFormat="1" applyFont="1" applyFill="1" applyBorder="1" applyAlignment="1">
      <alignment horizontal="right" vertical="center"/>
    </xf>
    <xf numFmtId="3" fontId="31" fillId="0" borderId="0" xfId="0" applyNumberFormat="1" applyFont="1" applyAlignment="1">
      <alignment horizontal="right"/>
    </xf>
    <xf numFmtId="169" fontId="4" fillId="0" borderId="0" xfId="0" applyNumberFormat="1" applyFont="1"/>
    <xf numFmtId="0" fontId="31" fillId="0" borderId="1" xfId="0" applyFont="1" applyBorder="1" applyAlignment="1">
      <alignment horizontal="left" vertical="center"/>
    </xf>
    <xf numFmtId="0" fontId="31" fillId="0" borderId="1" xfId="0" applyFont="1" applyBorder="1" applyAlignment="1">
      <alignment horizontal="justify" vertical="center" wrapText="1"/>
    </xf>
  </cellXfs>
  <cellStyles count="12">
    <cellStyle name="Millares" xfId="2" builtinId="3"/>
    <cellStyle name="Millares [0]" xfId="3" builtinId="6"/>
    <cellStyle name="Millares 2" xfId="7" xr:uid="{00000000-0005-0000-0000-000009000000}"/>
    <cellStyle name="Millares 3 2" xfId="6" xr:uid="{00000000-0005-0000-0000-000008000000}"/>
    <cellStyle name="Moneda" xfId="8" builtinId="4"/>
    <cellStyle name="Normal" xfId="0" builtinId="0"/>
    <cellStyle name="Normal 2 10" xfId="5" xr:uid="{00000000-0005-0000-0000-000007000000}"/>
    <cellStyle name="Normal 4" xfId="4" xr:uid="{00000000-0005-0000-0000-000006000000}"/>
    <cellStyle name="Normal 7 2" xfId="10" xr:uid="{00000000-0005-0000-0000-00000B000000}"/>
    <cellStyle name="Porcentaje" xfId="1" builtinId="5"/>
    <cellStyle name="Porcentaje 2" xfId="9" xr:uid="{00000000-0005-0000-0000-00000A000000}"/>
    <cellStyle name="Porcentaje 3"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999999999999997E-2"/>
          <c:y val="2.0500000000000001E-2"/>
          <c:w val="0.92125000000000001"/>
          <c:h val="0.68125000000000002"/>
        </c:manualLayout>
      </c:layout>
      <c:barChart>
        <c:barDir val="col"/>
        <c:grouping val="stacked"/>
        <c:varyColors val="0"/>
        <c:ser>
          <c:idx val="2"/>
          <c:order val="2"/>
          <c:tx>
            <c:strRef>
              <c:f>'Gráfico A.2.1'!$B$6</c:f>
              <c:strCache>
                <c:ptCount val="1"/>
                <c:pt idx="0">
                  <c:v>Combustibles fósiles certificados como carbono neutro</c:v>
                </c:pt>
              </c:strCache>
            </c:strRef>
          </c:tx>
          <c:spPr>
            <a:solidFill>
              <a:srgbClr val="003389"/>
            </a:solidFill>
            <a:ln w="6350">
              <a:noFill/>
            </a:ln>
          </c:spPr>
          <c:invertIfNegative val="0"/>
          <c:dLbls>
            <c:numFmt formatCode="#,##0.0" sourceLinked="0"/>
            <c:spPr>
              <a:noFill/>
              <a:ln w="6350">
                <a:noFill/>
              </a:ln>
            </c:spPr>
            <c:txPr>
              <a:bodyPr rot="0" vert="horz"/>
              <a:lstStyle/>
              <a:p>
                <a:pPr algn="ctr">
                  <a:defRPr lang="en-US" sz="1000" b="1" i="0" u="none" baseline="0">
                    <a:solidFill>
                      <a:schemeClr val="bg1"/>
                    </a:solidFill>
                    <a:latin typeface="Arial"/>
                    <a:ea typeface="Arial"/>
                    <a:cs typeface="Arial"/>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'Gráfico A.2.1'!$G$4:$H$4</c:f>
              <c:numCache>
                <c:formatCode>General</c:formatCode>
                <c:ptCount val="2"/>
                <c:pt idx="0">
                  <c:v>2021</c:v>
                </c:pt>
                <c:pt idx="1">
                  <c:v>2022</c:v>
                </c:pt>
              </c:numCache>
            </c:numRef>
          </c:cat>
          <c:val>
            <c:numRef>
              <c:f>'Gráfico A.2.1'!$G$6:$H$6</c:f>
              <c:numCache>
                <c:formatCode>#,##0.000_ ;\-#,##0.000\ </c:formatCode>
                <c:ptCount val="2"/>
                <c:pt idx="0" formatCode="#,##0">
                  <c:v>411</c:v>
                </c:pt>
                <c:pt idx="1">
                  <c:v>392.3</c:v>
                </c:pt>
              </c:numCache>
            </c:numRef>
          </c:val>
          <c:extLst>
            <c:ext xmlns:c16="http://schemas.microsoft.com/office/drawing/2014/chart" uri="{C3380CC4-5D6E-409C-BE32-E72D297353CC}">
              <c16:uniqueId val="{00000000-3266-4CB8-A107-9F40966DBC35}"/>
            </c:ext>
          </c:extLst>
        </c:ser>
        <c:ser>
          <c:idx val="3"/>
          <c:order val="3"/>
          <c:tx>
            <c:strRef>
              <c:f>'Gráfico A.2.1'!$B$7</c:f>
              <c:strCache>
                <c:ptCount val="1"/>
                <c:pt idx="0">
                  <c:v>Diésel marino y combustibles reaprovisionamiento de buques, etc.</c:v>
                </c:pt>
              </c:strCache>
            </c:strRef>
          </c:tx>
          <c:spPr>
            <a:solidFill>
              <a:srgbClr val="41D7E7"/>
            </a:solidFill>
            <a:ln w="6350">
              <a:noFill/>
            </a:ln>
          </c:spPr>
          <c:invertIfNegative val="0"/>
          <c:dLbls>
            <c:numFmt formatCode="#,##0.0" sourceLinked="0"/>
            <c:spPr>
              <a:noFill/>
              <a:ln w="6350">
                <a:noFill/>
              </a:ln>
            </c:spPr>
            <c:txPr>
              <a:bodyPr rot="0" vert="horz"/>
              <a:lstStyle/>
              <a:p>
                <a:pPr algn="ctr">
                  <a:defRPr lang="en-US" sz="1000" b="0" i="0" u="none" baseline="0">
                    <a:solidFill>
                      <a:schemeClr val="bg1"/>
                    </a:solidFill>
                    <a:latin typeface="Arial"/>
                    <a:ea typeface="Arial"/>
                    <a:cs typeface="Arial"/>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'Gráfico A.2.1'!$G$4:$H$4</c:f>
              <c:numCache>
                <c:formatCode>General</c:formatCode>
                <c:ptCount val="2"/>
                <c:pt idx="0">
                  <c:v>2021</c:v>
                </c:pt>
                <c:pt idx="1">
                  <c:v>2022</c:v>
                </c:pt>
              </c:numCache>
            </c:numRef>
          </c:cat>
          <c:val>
            <c:numRef>
              <c:f>'Gráfico A.2.1'!$G$7:$H$7</c:f>
              <c:numCache>
                <c:formatCode>#,##0.000_ ;\-#,##0.000\ </c:formatCode>
                <c:ptCount val="2"/>
                <c:pt idx="0" formatCode="#,##0">
                  <c:v>24</c:v>
                </c:pt>
                <c:pt idx="1">
                  <c:v>35.1</c:v>
                </c:pt>
              </c:numCache>
            </c:numRef>
          </c:val>
          <c:extLst>
            <c:ext xmlns:c16="http://schemas.microsoft.com/office/drawing/2014/chart" uri="{C3380CC4-5D6E-409C-BE32-E72D297353CC}">
              <c16:uniqueId val="{00000001-3266-4CB8-A107-9F40966DBC35}"/>
            </c:ext>
          </c:extLst>
        </c:ser>
        <c:ser>
          <c:idx val="4"/>
          <c:order val="4"/>
          <c:tx>
            <c:strRef>
              <c:f>'Gráfico A.2.1'!$B$8</c:f>
              <c:strCache>
                <c:ptCount val="1"/>
                <c:pt idx="0">
                  <c:v>Combustibles fósiles para exportación</c:v>
                </c:pt>
              </c:strCache>
            </c:strRef>
          </c:tx>
          <c:spPr>
            <a:solidFill>
              <a:srgbClr val="92D050"/>
            </a:solidFill>
            <a:ln w="6350">
              <a:noFill/>
            </a:ln>
          </c:spPr>
          <c:invertIfNegative val="0"/>
          <c:dLbls>
            <c:dLbl>
              <c:idx val="0"/>
              <c:layout>
                <c:manualLayout>
                  <c:x val="-1E-3"/>
                  <c:y val="-2.87500000000000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A61-457D-A8F3-AF6C8191CB3D}"/>
                </c:ext>
              </c:extLst>
            </c:dLbl>
            <c:dLbl>
              <c:idx val="1"/>
              <c:layout>
                <c:manualLayout>
                  <c:x val="-2.2499999999999998E-3"/>
                  <c:y val="-3.20000000000000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A61-457D-A8F3-AF6C8191CB3D}"/>
                </c:ext>
              </c:extLst>
            </c:dLbl>
            <c:numFmt formatCode="#,##0.0" sourceLinked="0"/>
            <c:spPr>
              <a:noFill/>
              <a:ln w="6350">
                <a:noFill/>
              </a:ln>
            </c:spPr>
            <c:txPr>
              <a:bodyPr rot="0" vert="horz" lIns="38100" tIns="19050" rIns="38100" bIns="19050">
                <a:spAutoFit/>
              </a:bodyPr>
              <a:lstStyle/>
              <a:p>
                <a:pPr algn="ctr">
                  <a:defRPr lang="en-US" sz="1000" b="1" i="0" u="none" baseline="0">
                    <a:solidFill>
                      <a:srgbClr val="92D050"/>
                    </a:solidFill>
                    <a:latin typeface="Arial"/>
                    <a:ea typeface="Arial"/>
                    <a:cs typeface="Arial"/>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'Gráfico A.2.1'!$G$4:$H$4</c:f>
              <c:numCache>
                <c:formatCode>General</c:formatCode>
                <c:ptCount val="2"/>
                <c:pt idx="0">
                  <c:v>2021</c:v>
                </c:pt>
                <c:pt idx="1">
                  <c:v>2022</c:v>
                </c:pt>
              </c:numCache>
            </c:numRef>
          </c:cat>
          <c:val>
            <c:numRef>
              <c:f>'Gráfico A.2.1'!$G$8:$H$8</c:f>
              <c:numCache>
                <c:formatCode>#,##0.000_ ;\-#,##0.000\ </c:formatCode>
                <c:ptCount val="2"/>
                <c:pt idx="0" formatCode="#,##0">
                  <c:v>9</c:v>
                </c:pt>
                <c:pt idx="1">
                  <c:v>16.399999999999999</c:v>
                </c:pt>
              </c:numCache>
            </c:numRef>
          </c:val>
          <c:extLst>
            <c:ext xmlns:c16="http://schemas.microsoft.com/office/drawing/2014/chart" uri="{C3380CC4-5D6E-409C-BE32-E72D297353CC}">
              <c16:uniqueId val="{00000004-3266-4CB8-A107-9F40966DBC35}"/>
            </c:ext>
          </c:extLst>
        </c:ser>
        <c:ser>
          <c:idx val="5"/>
          <c:order val="5"/>
          <c:tx>
            <c:strRef>
              <c:f>'Gráfico A.2.1'!$B$9</c:f>
              <c:strCache>
                <c:ptCount val="1"/>
                <c:pt idx="0">
                  <c:v>Gasolina y ACPM de los departamentos y municipios exentos</c:v>
                </c:pt>
              </c:strCache>
            </c:strRef>
          </c:tx>
          <c:spPr>
            <a:solidFill>
              <a:srgbClr val="A5A5A5"/>
            </a:solidFill>
            <a:ln w="6350">
              <a:noFill/>
            </a:ln>
          </c:spPr>
          <c:invertIfNegative val="0"/>
          <c:cat>
            <c:numRef>
              <c:f>'Gráfico A.2.1'!$G$4:$H$4</c:f>
              <c:numCache>
                <c:formatCode>General</c:formatCode>
                <c:ptCount val="2"/>
                <c:pt idx="0">
                  <c:v>2021</c:v>
                </c:pt>
                <c:pt idx="1">
                  <c:v>2022</c:v>
                </c:pt>
              </c:numCache>
            </c:numRef>
          </c:cat>
          <c:val>
            <c:numRef>
              <c:f>'Gráfico A.2.1'!$G$9:$H$9</c:f>
              <c:numCache>
                <c:formatCode>#,##0.000_ ;\-#,##0.000\ </c:formatCode>
                <c:ptCount val="2"/>
                <c:pt idx="0" formatCode="#,##0.000">
                  <c:v>0.4</c:v>
                </c:pt>
                <c:pt idx="1">
                  <c:v>0.4</c:v>
                </c:pt>
              </c:numCache>
            </c:numRef>
          </c:val>
          <c:extLst>
            <c:ext xmlns:c16="http://schemas.microsoft.com/office/drawing/2014/chart" uri="{C3380CC4-5D6E-409C-BE32-E72D297353CC}">
              <c16:uniqueId val="{00000005-3266-4CB8-A107-9F40966DBC35}"/>
            </c:ext>
          </c:extLst>
        </c:ser>
        <c:dLbls>
          <c:showLegendKey val="0"/>
          <c:showVal val="0"/>
          <c:showCatName val="0"/>
          <c:showSerName val="0"/>
          <c:showPercent val="0"/>
          <c:showBubbleSize val="0"/>
        </c:dLbls>
        <c:gapWidth val="60"/>
        <c:overlap val="100"/>
        <c:axId val="-853953873"/>
        <c:axId val="-425071459"/>
        <c:extLst>
          <c:ext xmlns:c15="http://schemas.microsoft.com/office/drawing/2012/chart" uri="{02D57815-91ED-43cb-92C2-25804820EDAC}">
            <c15:filteredBarSeries>
              <c15:ser>
                <c:idx val="0"/>
                <c:order val="0"/>
                <c:tx>
                  <c:strRef>
                    <c:extLst>
                      <c:ext uri="{02D57815-91ED-43cb-92C2-25804820EDAC}">
                        <c15:formulaRef>
                          <c15:sqref>'Gráfico A.2.1'!$B$4</c15:sqref>
                        </c15:formulaRef>
                      </c:ext>
                    </c:extLst>
                    <c:strCache>
                      <c:ptCount val="1"/>
                      <c:pt idx="0">
                        <c:v>Concepto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'Gráfico A.2.1'!$G$4:$H$4</c15:sqref>
                        </c15:formulaRef>
                      </c:ext>
                    </c:extLst>
                    <c:numCache>
                      <c:formatCode>General</c:formatCode>
                      <c:ptCount val="2"/>
                      <c:pt idx="0">
                        <c:v>2021</c:v>
                      </c:pt>
                      <c:pt idx="1">
                        <c:v>2022</c:v>
                      </c:pt>
                    </c:numCache>
                  </c:numRef>
                </c:cat>
                <c:val>
                  <c:numRef>
                    <c:extLst>
                      <c:ext uri="{02D57815-91ED-43cb-92C2-25804820EDAC}">
                        <c15:formulaRef>
                          <c15:sqref>'Gráfico A.2.1'!$G$4:$H$4</c15:sqref>
                        </c15:formulaRef>
                      </c:ext>
                    </c:extLst>
                    <c:numCache>
                      <c:formatCode>General</c:formatCode>
                      <c:ptCount val="2"/>
                      <c:pt idx="0">
                        <c:v>2021</c:v>
                      </c:pt>
                      <c:pt idx="1">
                        <c:v>2022</c:v>
                      </c:pt>
                    </c:numCache>
                  </c:numRef>
                </c:val>
                <c:extLst>
                  <c:ext xmlns:c16="http://schemas.microsoft.com/office/drawing/2014/chart" uri="{C3380CC4-5D6E-409C-BE32-E72D297353CC}">
                    <c16:uniqueId val="{00000009-3266-4CB8-A107-9F40966DBC35}"/>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'Gráfico A.2.1'!$B$5</c15:sqref>
                        </c15:formulaRef>
                      </c:ext>
                    </c:extLst>
                    <c:strCache>
                      <c:ptCount val="1"/>
                      <c:pt idx="0">
                        <c:v> Total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'Gráfico A.2.1'!$G$4:$H$4</c15:sqref>
                        </c15:formulaRef>
                      </c:ext>
                    </c:extLst>
                    <c:numCache>
                      <c:formatCode>General</c:formatCode>
                      <c:ptCount val="2"/>
                      <c:pt idx="0">
                        <c:v>2021</c:v>
                      </c:pt>
                      <c:pt idx="1">
                        <c:v>2022</c:v>
                      </c:pt>
                    </c:numCache>
                  </c:numRef>
                </c:cat>
                <c:val>
                  <c:numRef>
                    <c:extLst xmlns:c15="http://schemas.microsoft.com/office/drawing/2012/chart">
                      <c:ext xmlns:c15="http://schemas.microsoft.com/office/drawing/2012/chart" uri="{02D57815-91ED-43cb-92C2-25804820EDAC}">
                        <c15:formulaRef>
                          <c15:sqref>'Gráfico A.2.1'!$G$5:$H$5</c15:sqref>
                        </c15:formulaRef>
                      </c:ext>
                    </c:extLst>
                    <c:numCache>
                      <c:formatCode>#,##0_ ;\-#,##0\ </c:formatCode>
                      <c:ptCount val="2"/>
                      <c:pt idx="0">
                        <c:v>444.4</c:v>
                      </c:pt>
                      <c:pt idx="1">
                        <c:v>444.3</c:v>
                      </c:pt>
                    </c:numCache>
                  </c:numRef>
                </c:val>
                <c:extLst xmlns:c15="http://schemas.microsoft.com/office/drawing/2012/chart">
                  <c:ext xmlns:c16="http://schemas.microsoft.com/office/drawing/2014/chart" uri="{C3380CC4-5D6E-409C-BE32-E72D297353CC}">
                    <c16:uniqueId val="{0000000A-3266-4CB8-A107-9F40966DBC35}"/>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'Gráfico A.2.1'!$B$10</c15:sqref>
                        </c15:formulaRef>
                      </c:ext>
                    </c:extLst>
                    <c:strCache>
                      <c:ptCount val="1"/>
                      <c:pt idx="0">
                        <c:v>Gasolina de departamentos y municipios exentos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'Gráfico A.2.1'!$G$4:$H$4</c15:sqref>
                        </c15:formulaRef>
                      </c:ext>
                    </c:extLst>
                    <c:numCache>
                      <c:formatCode>General</c:formatCode>
                      <c:ptCount val="2"/>
                      <c:pt idx="0">
                        <c:v>2021</c:v>
                      </c:pt>
                      <c:pt idx="1">
                        <c:v>2022</c:v>
                      </c:pt>
                    </c:numCache>
                  </c:numRef>
                </c:cat>
                <c:val>
                  <c:numRef>
                    <c:extLst xmlns:c15="http://schemas.microsoft.com/office/drawing/2012/chart">
                      <c:ext xmlns:c15="http://schemas.microsoft.com/office/drawing/2012/chart" uri="{02D57815-91ED-43cb-92C2-25804820EDAC}">
                        <c15:formulaRef>
                          <c15:sqref>'Gráfico A.2.1'!$G$10:$H$10</c15:sqref>
                        </c15:formulaRef>
                      </c:ext>
                    </c:extLst>
                    <c:numCache>
                      <c:formatCode>#,##0</c:formatCode>
                      <c:ptCount val="2"/>
                      <c:pt idx="0" formatCode="#,##0.00">
                        <c:v>0.3</c:v>
                      </c:pt>
                      <c:pt idx="1">
                        <c:v>0.2</c:v>
                      </c:pt>
                    </c:numCache>
                  </c:numRef>
                </c:val>
                <c:extLst xmlns:c15="http://schemas.microsoft.com/office/drawing/2012/chart">
                  <c:ext xmlns:c16="http://schemas.microsoft.com/office/drawing/2014/chart" uri="{C3380CC4-5D6E-409C-BE32-E72D297353CC}">
                    <c16:uniqueId val="{0000000B-3266-4CB8-A107-9F40966DBC35}"/>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'Gráfico A.2.1'!$B$11</c15:sqref>
                        </c15:formulaRef>
                      </c:ext>
                    </c:extLst>
                    <c:strCache>
                      <c:ptCount val="1"/>
                      <c:pt idx="0">
                        <c:v>ACPM de departamentos y municipios exentos</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'Gráfico A.2.1'!$G$4:$H$4</c15:sqref>
                        </c15:formulaRef>
                      </c:ext>
                    </c:extLst>
                    <c:numCache>
                      <c:formatCode>General</c:formatCode>
                      <c:ptCount val="2"/>
                      <c:pt idx="0">
                        <c:v>2021</c:v>
                      </c:pt>
                      <c:pt idx="1">
                        <c:v>2022</c:v>
                      </c:pt>
                    </c:numCache>
                  </c:numRef>
                </c:cat>
                <c:val>
                  <c:numRef>
                    <c:extLst xmlns:c15="http://schemas.microsoft.com/office/drawing/2012/chart">
                      <c:ext xmlns:c15="http://schemas.microsoft.com/office/drawing/2012/chart" uri="{02D57815-91ED-43cb-92C2-25804820EDAC}">
                        <c15:formulaRef>
                          <c15:sqref>'Gráfico A.2.1'!$G$11:$H$11</c15:sqref>
                        </c15:formulaRef>
                      </c:ext>
                    </c:extLst>
                    <c:numCache>
                      <c:formatCode>#,##0</c:formatCode>
                      <c:ptCount val="2"/>
                      <c:pt idx="0" formatCode="#,##0.00">
                        <c:v>0.1</c:v>
                      </c:pt>
                      <c:pt idx="1">
                        <c:v>0.2</c:v>
                      </c:pt>
                    </c:numCache>
                  </c:numRef>
                </c:val>
                <c:extLst xmlns:c15="http://schemas.microsoft.com/office/drawing/2012/chart">
                  <c:ext xmlns:c16="http://schemas.microsoft.com/office/drawing/2014/chart" uri="{C3380CC4-5D6E-409C-BE32-E72D297353CC}">
                    <c16:uniqueId val="{0000000C-3266-4CB8-A107-9F40966DBC35}"/>
                  </c:ext>
                </c:extLst>
              </c15:ser>
            </c15:filteredBarSeries>
          </c:ext>
        </c:extLst>
      </c:barChart>
      <c:lineChart>
        <c:grouping val="standard"/>
        <c:varyColors val="0"/>
        <c:ser>
          <c:idx val="8"/>
          <c:order val="8"/>
          <c:tx>
            <c:strRef>
              <c:f>'Gráfico A.2.1'!$B$12</c:f>
              <c:strCache>
                <c:ptCount val="1"/>
                <c:pt idx="0">
                  <c:v>% del PIB</c:v>
                </c:pt>
              </c:strCache>
            </c:strRef>
          </c:tx>
          <c:spPr>
            <a:ln w="28575">
              <a:noFill/>
              <a:round/>
            </a:ln>
          </c:spPr>
          <c:marker>
            <c:symbol val="diamond"/>
            <c:size val="15"/>
            <c:spPr>
              <a:solidFill>
                <a:srgbClr val="E19941"/>
              </a:solidFill>
              <a:ln w="9525">
                <a:noFill/>
              </a:ln>
            </c:spPr>
          </c:marker>
          <c:dLbls>
            <c:dLbl>
              <c:idx val="0"/>
              <c:numFmt formatCode="#,##0.00" sourceLinked="0"/>
              <c:spPr>
                <a:noFill/>
                <a:ln w="6350">
                  <a:noFill/>
                </a:ln>
              </c:spPr>
              <c:txPr>
                <a:bodyPr rot="0" vert="horz"/>
                <a:lstStyle/>
                <a:p>
                  <a:pPr algn="ctr">
                    <a:defRPr lang="en-US" sz="1000" b="1" i="0" u="none" baseline="0">
                      <a:solidFill>
                        <a:srgbClr val="E19941"/>
                      </a:solidFill>
                      <a:latin typeface="Arial"/>
                      <a:ea typeface="Arial"/>
                      <a:cs typeface="Arial"/>
                    </a:defRPr>
                  </a:pPr>
                  <a:endParaRPr lang="es-CO"/>
                </a:p>
              </c:txPr>
              <c:dLblPos val="t"/>
              <c:showLegendKey val="0"/>
              <c:showVal val="1"/>
              <c:showCatName val="0"/>
              <c:showSerName val="0"/>
              <c:showPercent val="0"/>
              <c:showBubbleSize val="0"/>
              <c:extLst>
                <c:ext xmlns:c16="http://schemas.microsoft.com/office/drawing/2014/chart" uri="{C3380CC4-5D6E-409C-BE32-E72D297353CC}">
                  <c16:uniqueId val="{00000002-EA61-457D-A8F3-AF6C8191CB3D}"/>
                </c:ext>
              </c:extLst>
            </c:dLbl>
            <c:dLbl>
              <c:idx val="1"/>
              <c:numFmt formatCode="#,##0.00" sourceLinked="0"/>
              <c:spPr>
                <a:noFill/>
                <a:ln w="6350">
                  <a:noFill/>
                </a:ln>
              </c:spPr>
              <c:txPr>
                <a:bodyPr rot="0" vert="horz"/>
                <a:lstStyle/>
                <a:p>
                  <a:pPr algn="ctr">
                    <a:defRPr lang="en-US" sz="1000" b="1" i="0" u="none" baseline="0">
                      <a:solidFill>
                        <a:srgbClr val="E19941"/>
                      </a:solidFill>
                      <a:latin typeface="Arial"/>
                      <a:ea typeface="Arial"/>
                      <a:cs typeface="Arial"/>
                    </a:defRPr>
                  </a:pPr>
                  <a:endParaRPr lang="es-CO"/>
                </a:p>
              </c:txPr>
              <c:dLblPos val="t"/>
              <c:showLegendKey val="0"/>
              <c:showVal val="1"/>
              <c:showCatName val="0"/>
              <c:showSerName val="0"/>
              <c:showPercent val="0"/>
              <c:showBubbleSize val="0"/>
              <c:extLst>
                <c:ext xmlns:c16="http://schemas.microsoft.com/office/drawing/2014/chart" uri="{C3380CC4-5D6E-409C-BE32-E72D297353CC}">
                  <c16:uniqueId val="{00000003-EA61-457D-A8F3-AF6C8191CB3D}"/>
                </c:ext>
              </c:extLst>
            </c:dLbl>
            <c:numFmt formatCode="#,##0.00" sourceLinked="0"/>
            <c:spPr>
              <a:noFill/>
              <a:ln w="6350">
                <a:noFill/>
              </a:ln>
            </c:spPr>
            <c:txPr>
              <a:bodyPr rot="0" vert="horz"/>
              <a:lstStyle/>
              <a:p>
                <a:pPr algn="ctr">
                  <a:defRPr lang="en-US" sz="1000" b="1" i="0" u="none" baseline="0">
                    <a:solidFill>
                      <a:srgbClr val="FFC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c:spPr>
                </c15:leaderLines>
              </c:ext>
            </c:extLst>
          </c:dLbls>
          <c:cat>
            <c:numRef>
              <c:f>'Gráfico A.2.1'!$G$4:$H$4</c:f>
              <c:numCache>
                <c:formatCode>General</c:formatCode>
                <c:ptCount val="2"/>
                <c:pt idx="0">
                  <c:v>2021</c:v>
                </c:pt>
                <c:pt idx="1">
                  <c:v>2022</c:v>
                </c:pt>
              </c:numCache>
            </c:numRef>
          </c:cat>
          <c:val>
            <c:numRef>
              <c:f>'Gráfico A.2.1'!$G$12:$H$12</c:f>
              <c:numCache>
                <c:formatCode>0.00</c:formatCode>
                <c:ptCount val="2"/>
                <c:pt idx="0">
                  <c:v>0.04</c:v>
                </c:pt>
                <c:pt idx="1">
                  <c:v>0.03</c:v>
                </c:pt>
              </c:numCache>
            </c:numRef>
          </c:val>
          <c:smooth val="0"/>
          <c:extLst>
            <c:ext xmlns:c16="http://schemas.microsoft.com/office/drawing/2014/chart" uri="{C3380CC4-5D6E-409C-BE32-E72D297353CC}">
              <c16:uniqueId val="{00000008-3266-4CB8-A107-9F40966DBC35}"/>
            </c:ext>
          </c:extLst>
        </c:ser>
        <c:dLbls>
          <c:showLegendKey val="0"/>
          <c:showVal val="0"/>
          <c:showCatName val="0"/>
          <c:showSerName val="0"/>
          <c:showPercent val="0"/>
          <c:showBubbleSize val="0"/>
        </c:dLbls>
        <c:marker val="1"/>
        <c:smooth val="0"/>
        <c:axId val="2111916723"/>
        <c:axId val="-1742091263"/>
      </c:lineChart>
      <c:catAx>
        <c:axId val="-853953873"/>
        <c:scaling>
          <c:orientation val="minMax"/>
        </c:scaling>
        <c:delete val="0"/>
        <c:axPos val="b"/>
        <c:numFmt formatCode="General" sourceLinked="1"/>
        <c:majorTickMark val="none"/>
        <c:minorTickMark val="none"/>
        <c:tickLblPos val="nextTo"/>
        <c:spPr>
          <a:noFill/>
          <a:ln w="9525" cap="flat" cmpd="sng">
            <a:solidFill>
              <a:schemeClr val="tx1">
                <a:lumMod val="15000"/>
                <a:lumOff val="85000"/>
              </a:schemeClr>
            </a:solidFill>
            <a:round/>
          </a:ln>
        </c:spPr>
        <c:txPr>
          <a:bodyPr/>
          <a:lstStyle/>
          <a:p>
            <a:pPr>
              <a:defRPr lang="en-US" sz="1000" b="0" i="0" u="none" baseline="0">
                <a:solidFill>
                  <a:schemeClr val="tx1">
                    <a:lumMod val="65000"/>
                    <a:lumOff val="35000"/>
                  </a:schemeClr>
                </a:solidFill>
                <a:latin typeface="Arial"/>
                <a:ea typeface="Arial"/>
                <a:cs typeface="Arial"/>
              </a:defRPr>
            </a:pPr>
            <a:endParaRPr lang="es-CO"/>
          </a:p>
        </c:txPr>
        <c:crossAx val="-425071459"/>
        <c:crosses val="autoZero"/>
        <c:auto val="1"/>
        <c:lblAlgn val="ctr"/>
        <c:lblOffset val="100"/>
        <c:noMultiLvlLbl val="0"/>
      </c:catAx>
      <c:valAx>
        <c:axId val="-425071459"/>
        <c:scaling>
          <c:orientation val="minMax"/>
          <c:max val="700"/>
        </c:scaling>
        <c:delete val="0"/>
        <c:axPos val="l"/>
        <c:numFmt formatCode="#,##0" sourceLinked="1"/>
        <c:majorTickMark val="none"/>
        <c:minorTickMark val="none"/>
        <c:tickLblPos val="nextTo"/>
        <c:spPr>
          <a:noFill/>
          <a:ln w="6350">
            <a:noFill/>
          </a:ln>
        </c:spPr>
        <c:txPr>
          <a:bodyPr/>
          <a:lstStyle/>
          <a:p>
            <a:pPr>
              <a:defRPr lang="en-US" sz="1000" b="0" i="0" u="none" baseline="0">
                <a:solidFill>
                  <a:schemeClr val="tx1">
                    <a:lumMod val="65000"/>
                    <a:lumOff val="35000"/>
                  </a:schemeClr>
                </a:solidFill>
                <a:latin typeface="Arial"/>
                <a:ea typeface="Arial"/>
                <a:cs typeface="Arial"/>
              </a:defRPr>
            </a:pPr>
            <a:endParaRPr lang="es-CO"/>
          </a:p>
        </c:txPr>
        <c:crossAx val="-853953873"/>
        <c:crosses val="autoZero"/>
        <c:crossBetween val="between"/>
      </c:valAx>
      <c:catAx>
        <c:axId val="2111916723"/>
        <c:scaling>
          <c:orientation val="minMax"/>
        </c:scaling>
        <c:delete val="1"/>
        <c:axPos val="b"/>
        <c:numFmt formatCode="General" sourceLinked="1"/>
        <c:majorTickMark val="out"/>
        <c:minorTickMark val="none"/>
        <c:tickLblPos val="nextTo"/>
        <c:crossAx val="-1742091263"/>
        <c:crosses val="autoZero"/>
        <c:auto val="1"/>
        <c:lblAlgn val="ctr"/>
        <c:lblOffset val="100"/>
        <c:noMultiLvlLbl val="0"/>
      </c:catAx>
      <c:valAx>
        <c:axId val="-1742091263"/>
        <c:scaling>
          <c:orientation val="minMax"/>
          <c:min val="-0.15000000000000002"/>
        </c:scaling>
        <c:delete val="0"/>
        <c:axPos val="r"/>
        <c:numFmt formatCode="#,##0.00" sourceLinked="0"/>
        <c:majorTickMark val="out"/>
        <c:minorTickMark val="none"/>
        <c:tickLblPos val="nextTo"/>
        <c:spPr>
          <a:noFill/>
          <a:ln w="6350">
            <a:noFill/>
          </a:ln>
        </c:spPr>
        <c:txPr>
          <a:bodyPr/>
          <a:lstStyle/>
          <a:p>
            <a:pPr>
              <a:defRPr lang="en-US" sz="1000" b="0" i="0" u="none" baseline="0">
                <a:solidFill>
                  <a:schemeClr val="tx1">
                    <a:lumMod val="65000"/>
                    <a:lumOff val="35000"/>
                  </a:schemeClr>
                </a:solidFill>
                <a:latin typeface="Arial"/>
                <a:ea typeface="Arial"/>
                <a:cs typeface="Arial"/>
              </a:defRPr>
            </a:pPr>
            <a:endParaRPr lang="es-CO"/>
          </a:p>
        </c:txPr>
        <c:crossAx val="2111916723"/>
        <c:crosses val="max"/>
        <c:crossBetween val="between"/>
      </c:valAx>
      <c:spPr>
        <a:noFill/>
        <a:ln w="6350">
          <a:noFill/>
        </a:ln>
      </c:spPr>
    </c:plotArea>
    <c:legend>
      <c:legendPos val="b"/>
      <c:layout>
        <c:manualLayout>
          <c:xMode val="edge"/>
          <c:yMode val="edge"/>
          <c:x val="0.1565"/>
          <c:y val="0.75649999999999995"/>
          <c:w val="0.68725000000000003"/>
          <c:h val="0.22975000000000001"/>
        </c:manualLayout>
      </c:layout>
      <c:overlay val="0"/>
      <c:spPr>
        <a:noFill/>
        <a:ln w="6350">
          <a:noFill/>
        </a:ln>
      </c:spPr>
      <c:txPr>
        <a:bodyPr rot="0" vert="horz"/>
        <a:lstStyle/>
        <a:p>
          <a:pPr>
            <a:defRPr lang="en-US" sz="1000" b="0" i="0" u="none" baseline="0">
              <a:solidFill>
                <a:schemeClr val="tx1">
                  <a:lumMod val="65000"/>
                  <a:lumOff val="35000"/>
                </a:schemeClr>
              </a:solidFill>
              <a:latin typeface="Arial"/>
              <a:ea typeface="Arial"/>
              <a:cs typeface="Arial"/>
            </a:defRPr>
          </a:pPr>
          <a:endParaRPr lang="es-CO"/>
        </a:p>
      </c:txPr>
    </c:legend>
    <c:plotVisOnly val="1"/>
    <c:dispBlanksAs val="gap"/>
    <c:showDLblsOverMax val="0"/>
  </c:chart>
  <c:spPr>
    <a:solidFill>
      <a:schemeClr val="bg1"/>
    </a:solidFill>
    <a:ln w="9525">
      <a:noFill/>
      <a:round/>
    </a:ln>
  </c:spPr>
  <c:txPr>
    <a:bodyPr rot="0" vert="horz"/>
    <a:lstStyle/>
    <a:p>
      <a:pPr>
        <a:defRPr lang="en-US" sz="1000" u="none" baseline="0">
          <a:solidFill>
            <a:schemeClr val="tx1"/>
          </a:solidFill>
          <a:latin typeface="Arial"/>
          <a:ea typeface="Arial"/>
          <a:cs typeface="Arial"/>
        </a:defRPr>
      </a:pPr>
      <a:endParaRPr lang="es-CO"/>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2"/>
          <c:tx>
            <c:strRef>
              <c:f>'Gráfico A.2.2'!$A$5</c:f>
              <c:strCache>
                <c:ptCount val="1"/>
                <c:pt idx="0">
                  <c:v>Gasolina extra - Zona de frontera</c:v>
                </c:pt>
              </c:strCache>
            </c:strRef>
          </c:tx>
          <c:spPr>
            <a:solidFill>
              <a:srgbClr val="920026"/>
            </a:solidFill>
            <a:ln w="6350" cap="flat" cmpd="sng">
              <a:solidFill>
                <a:srgbClr val="A5A5A5"/>
              </a:solidFill>
            </a:ln>
          </c:spPr>
          <c:invertIfNegative val="0"/>
          <c:cat>
            <c:numRef>
              <c:f>'Gráfico A.2.2'!$J$3:$K$3</c:f>
              <c:numCache>
                <c:formatCode>General</c:formatCode>
                <c:ptCount val="2"/>
                <c:pt idx="0">
                  <c:v>2021</c:v>
                </c:pt>
                <c:pt idx="1">
                  <c:v>2022</c:v>
                </c:pt>
              </c:numCache>
            </c:numRef>
          </c:cat>
          <c:val>
            <c:numRef>
              <c:f>'Gráfico A.2.2'!$J$5:$K$5</c:f>
              <c:numCache>
                <c:formatCode>#,##0</c:formatCode>
                <c:ptCount val="2"/>
                <c:pt idx="0">
                  <c:v>0.4</c:v>
                </c:pt>
                <c:pt idx="1">
                  <c:v>0.1</c:v>
                </c:pt>
              </c:numCache>
            </c:numRef>
          </c:val>
          <c:extLst>
            <c:ext xmlns:c16="http://schemas.microsoft.com/office/drawing/2014/chart" uri="{C3380CC4-5D6E-409C-BE32-E72D297353CC}">
              <c16:uniqueId val="{00000000-C4FE-49B0-9EFD-5C1894E848BB}"/>
            </c:ext>
          </c:extLst>
        </c:ser>
        <c:ser>
          <c:idx val="3"/>
          <c:order val="3"/>
          <c:tx>
            <c:strRef>
              <c:f>'Gráfico A.2.2'!$A$6</c:f>
              <c:strCache>
                <c:ptCount val="1"/>
                <c:pt idx="0">
                  <c:v>ACPM - Zona de frontera</c:v>
                </c:pt>
              </c:strCache>
            </c:strRef>
          </c:tx>
          <c:spPr>
            <a:solidFill>
              <a:srgbClr val="003389"/>
            </a:solidFill>
            <a:ln w="6350">
              <a:noFill/>
            </a:ln>
          </c:spPr>
          <c:invertIfNegative val="0"/>
          <c:dLbls>
            <c:numFmt formatCode="#,##0.0" sourceLinked="0"/>
            <c:spPr>
              <a:noFill/>
              <a:ln w="6350">
                <a:noFill/>
              </a:ln>
            </c:spPr>
            <c:txPr>
              <a:bodyPr rot="0" vert="horz"/>
              <a:lstStyle/>
              <a:p>
                <a:pPr algn="ctr">
                  <a:defRPr lang="en-US" sz="1000" b="1" i="0" u="none" baseline="0">
                    <a:solidFill>
                      <a:schemeClr val="bg1"/>
                    </a:solidFill>
                    <a:latin typeface="Arial"/>
                    <a:ea typeface="Arial"/>
                    <a:cs typeface="Arial"/>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c:spPr>
                </c15:leaderLines>
              </c:ext>
            </c:extLst>
          </c:dLbls>
          <c:cat>
            <c:numRef>
              <c:f>'Gráfico A.2.2'!$J$3:$K$3</c:f>
              <c:numCache>
                <c:formatCode>General</c:formatCode>
                <c:ptCount val="2"/>
                <c:pt idx="0">
                  <c:v>2021</c:v>
                </c:pt>
                <c:pt idx="1">
                  <c:v>2022</c:v>
                </c:pt>
              </c:numCache>
            </c:numRef>
          </c:cat>
          <c:val>
            <c:numRef>
              <c:f>'Gráfico A.2.2'!$J$6:$K$6</c:f>
              <c:numCache>
                <c:formatCode>#,##0</c:formatCode>
                <c:ptCount val="2"/>
                <c:pt idx="0">
                  <c:v>111.6</c:v>
                </c:pt>
                <c:pt idx="1">
                  <c:v>142.69999999999999</c:v>
                </c:pt>
              </c:numCache>
            </c:numRef>
          </c:val>
          <c:extLst>
            <c:ext xmlns:c16="http://schemas.microsoft.com/office/drawing/2014/chart" uri="{C3380CC4-5D6E-409C-BE32-E72D297353CC}">
              <c16:uniqueId val="{00000001-C4FE-49B0-9EFD-5C1894E848BB}"/>
            </c:ext>
          </c:extLst>
        </c:ser>
        <c:ser>
          <c:idx val="4"/>
          <c:order val="4"/>
          <c:tx>
            <c:strRef>
              <c:f>'Gráfico A.2.2'!$A$7</c:f>
              <c:strCache>
                <c:ptCount val="1"/>
                <c:pt idx="0">
                  <c:v>Gasolina corriente - Zona de frontera</c:v>
                </c:pt>
              </c:strCache>
            </c:strRef>
          </c:tx>
          <c:spPr>
            <a:solidFill>
              <a:srgbClr val="41D7E7"/>
            </a:solidFill>
            <a:ln w="6350">
              <a:noFill/>
            </a:ln>
          </c:spPr>
          <c:invertIfNegative val="0"/>
          <c:dLbls>
            <c:numFmt formatCode="#,##0.0" sourceLinked="0"/>
            <c:spPr>
              <a:noFill/>
              <a:ln w="6350">
                <a:noFill/>
              </a:ln>
            </c:spPr>
            <c:txPr>
              <a:bodyPr rot="0" vert="horz"/>
              <a:lstStyle/>
              <a:p>
                <a:pPr algn="ctr">
                  <a:defRPr lang="en-US" sz="1000" b="1" i="0" u="none" baseline="0">
                    <a:solidFill>
                      <a:schemeClr val="bg1"/>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c:spPr>
                </c15:leaderLines>
              </c:ext>
            </c:extLst>
          </c:dLbls>
          <c:cat>
            <c:numRef>
              <c:f>'Gráfico A.2.2'!$J$3:$K$3</c:f>
              <c:numCache>
                <c:formatCode>General</c:formatCode>
                <c:ptCount val="2"/>
                <c:pt idx="0">
                  <c:v>2021</c:v>
                </c:pt>
                <c:pt idx="1">
                  <c:v>2022</c:v>
                </c:pt>
              </c:numCache>
            </c:numRef>
          </c:cat>
          <c:val>
            <c:numRef>
              <c:f>'Gráfico A.2.2'!$J$7:$K$7</c:f>
              <c:numCache>
                <c:formatCode>#,##0</c:formatCode>
                <c:ptCount val="2"/>
                <c:pt idx="0">
                  <c:v>153.6</c:v>
                </c:pt>
                <c:pt idx="1">
                  <c:v>198.3</c:v>
                </c:pt>
              </c:numCache>
            </c:numRef>
          </c:val>
          <c:extLst>
            <c:ext xmlns:c16="http://schemas.microsoft.com/office/drawing/2014/chart" uri="{C3380CC4-5D6E-409C-BE32-E72D297353CC}">
              <c16:uniqueId val="{00000002-C4FE-49B0-9EFD-5C1894E848BB}"/>
            </c:ext>
          </c:extLst>
        </c:ser>
        <c:dLbls>
          <c:showLegendKey val="0"/>
          <c:showVal val="0"/>
          <c:showCatName val="0"/>
          <c:showSerName val="0"/>
          <c:showPercent val="0"/>
          <c:showBubbleSize val="0"/>
        </c:dLbls>
        <c:gapWidth val="60"/>
        <c:overlap val="100"/>
        <c:axId val="1053271382"/>
        <c:axId val="1520398409"/>
        <c:extLst>
          <c:ext xmlns:c15="http://schemas.microsoft.com/office/drawing/2012/chart" uri="{02D57815-91ED-43cb-92C2-25804820EDAC}">
            <c15:filteredBarSeries>
              <c15:ser>
                <c:idx val="0"/>
                <c:order val="0"/>
                <c:tx>
                  <c:strRef>
                    <c:extLst>
                      <c:ext uri="{02D57815-91ED-43cb-92C2-25804820EDAC}">
                        <c15:formulaRef>
                          <c15:sqref>'Gráfico A.2.2'!$A$3</c15:sqref>
                        </c15:formulaRef>
                      </c:ext>
                    </c:extLst>
                    <c:strCache>
                      <c:ptCount val="1"/>
                      <c:pt idx="0">
                        <c:v>Concepto</c:v>
                      </c:pt>
                    </c:strCache>
                  </c:strRef>
                </c:tx>
                <c:spPr>
                  <a:solidFill>
                    <a:schemeClr val="accent1"/>
                  </a:solidFill>
                  <a:ln>
                    <a:noFill/>
                  </a:ln>
                  <a:effectLst/>
                </c:spPr>
                <c:invertIfNegative val="0"/>
                <c:cat>
                  <c:numRef>
                    <c:extLst>
                      <c:ext uri="{02D57815-91ED-43cb-92C2-25804820EDAC}">
                        <c15:formulaRef>
                          <c15:sqref>'Gráfico A.2.2'!$J$3:$K$3</c15:sqref>
                        </c15:formulaRef>
                      </c:ext>
                    </c:extLst>
                    <c:numCache>
                      <c:formatCode>General</c:formatCode>
                      <c:ptCount val="2"/>
                      <c:pt idx="0">
                        <c:v>2021</c:v>
                      </c:pt>
                      <c:pt idx="1">
                        <c:v>2022</c:v>
                      </c:pt>
                    </c:numCache>
                  </c:numRef>
                </c:cat>
                <c:val>
                  <c:numRef>
                    <c:extLst>
                      <c:ext uri="{02D57815-91ED-43cb-92C2-25804820EDAC}">
                        <c15:formulaRef>
                          <c15:sqref>'Gráfico A.2.2'!$J$3:$K$3</c15:sqref>
                        </c15:formulaRef>
                      </c:ext>
                    </c:extLst>
                    <c:numCache>
                      <c:formatCode>General</c:formatCode>
                      <c:ptCount val="2"/>
                      <c:pt idx="0">
                        <c:v>2021</c:v>
                      </c:pt>
                      <c:pt idx="1">
                        <c:v>2022</c:v>
                      </c:pt>
                    </c:numCache>
                  </c:numRef>
                </c:val>
                <c:extLst>
                  <c:ext xmlns:c16="http://schemas.microsoft.com/office/drawing/2014/chart" uri="{C3380CC4-5D6E-409C-BE32-E72D297353CC}">
                    <c16:uniqueId val="{00000007-C4FE-49B0-9EFD-5C1894E848BB}"/>
                  </c:ext>
                </c:extLst>
              </c15:ser>
            </c15:filteredBarSeries>
          </c:ext>
        </c:extLst>
      </c:barChart>
      <c:lineChart>
        <c:grouping val="standard"/>
        <c:varyColors val="0"/>
        <c:ser>
          <c:idx val="1"/>
          <c:order val="1"/>
          <c:tx>
            <c:strRef>
              <c:f>'Gráfico A.2.2'!$A$4</c:f>
              <c:strCache>
                <c:ptCount val="1"/>
                <c:pt idx="0">
                  <c:v> Total </c:v>
                </c:pt>
              </c:strCache>
            </c:strRef>
          </c:tx>
          <c:spPr>
            <a:ln w="28575">
              <a:noFill/>
              <a:round/>
            </a:ln>
          </c:spPr>
          <c:marker>
            <c:symbol val="diamond"/>
            <c:size val="9"/>
            <c:spPr>
              <a:noFill/>
              <a:ln w="9525">
                <a:noFill/>
              </a:ln>
            </c:spPr>
          </c:marker>
          <c:dLbls>
            <c:dLbl>
              <c:idx val="0"/>
              <c:layout>
                <c:manualLayout>
                  <c:x val="-3.2750000000000001E-2"/>
                  <c:y val="-1.7500000000000002E-2"/>
                </c:manualLayout>
              </c:layout>
              <c:numFmt formatCode="#,##0.0" sourceLinked="0"/>
              <c:spPr>
                <a:noFill/>
                <a:ln w="6350">
                  <a:noFill/>
                </a:ln>
              </c:spPr>
              <c:txPr>
                <a:bodyPr rot="0" vert="horz" lIns="0" tIns="0" rIns="36000" bIns="0"/>
                <a:lstStyle/>
                <a:p>
                  <a:pPr algn="ctr">
                    <a:defRPr lang="en-US" sz="1000" b="1" i="0" u="non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DF48-4437-BE43-3463D05DE85F}"/>
                </c:ext>
              </c:extLst>
            </c:dLbl>
            <c:dLbl>
              <c:idx val="1"/>
              <c:layout>
                <c:manualLayout>
                  <c:x val="-3.2250000000000001E-2"/>
                  <c:y val="-1.7500000000000002E-2"/>
                </c:manualLayout>
              </c:layout>
              <c:numFmt formatCode="#,##0.0" sourceLinked="0"/>
              <c:spPr>
                <a:noFill/>
                <a:ln w="6350">
                  <a:noFill/>
                </a:ln>
              </c:spPr>
              <c:txPr>
                <a:bodyPr rot="0" vert="horz" lIns="0" tIns="0" rIns="36000" bIns="0"/>
                <a:lstStyle/>
                <a:p>
                  <a:pPr algn="ctr">
                    <a:defRPr lang="en-US" sz="1000" b="1" i="0" u="non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F48-4437-BE43-3463D05DE85F}"/>
                </c:ext>
              </c:extLst>
            </c:dLbl>
            <c:numFmt formatCode="#,##0.0" sourceLinked="0"/>
            <c:spPr>
              <a:noFill/>
              <a:ln w="6350">
                <a:noFill/>
              </a:ln>
            </c:spPr>
            <c:txPr>
              <a:bodyPr rot="0" vert="horz" lIns="0" tIns="0" rIns="36000" bIns="0"/>
              <a:lstStyle/>
              <a:p>
                <a:pPr algn="ctr">
                  <a:defRPr lang="en-US" sz="1000" b="1" i="0" u="non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c:spPr>
                </c15:leaderLines>
              </c:ext>
            </c:extLst>
          </c:dLbls>
          <c:cat>
            <c:numRef>
              <c:f>'Gráfico A.2.2'!$J$3:$K$3</c:f>
              <c:numCache>
                <c:formatCode>General</c:formatCode>
                <c:ptCount val="2"/>
                <c:pt idx="0">
                  <c:v>2021</c:v>
                </c:pt>
                <c:pt idx="1">
                  <c:v>2022</c:v>
                </c:pt>
              </c:numCache>
            </c:numRef>
          </c:cat>
          <c:val>
            <c:numRef>
              <c:f>'Gráfico A.2.2'!$J$4:$K$4</c:f>
              <c:numCache>
                <c:formatCode>#,##0_ ;\-#,##0\ </c:formatCode>
                <c:ptCount val="2"/>
                <c:pt idx="0">
                  <c:v>265.60000000000002</c:v>
                </c:pt>
                <c:pt idx="1">
                  <c:v>341.1</c:v>
                </c:pt>
              </c:numCache>
            </c:numRef>
          </c:val>
          <c:smooth val="0"/>
          <c:extLst>
            <c:ext xmlns:c16="http://schemas.microsoft.com/office/drawing/2014/chart" uri="{C3380CC4-5D6E-409C-BE32-E72D297353CC}">
              <c16:uniqueId val="{00000005-C4FE-49B0-9EFD-5C1894E848BB}"/>
            </c:ext>
          </c:extLst>
        </c:ser>
        <c:dLbls>
          <c:showLegendKey val="0"/>
          <c:showVal val="0"/>
          <c:showCatName val="0"/>
          <c:showSerName val="0"/>
          <c:showPercent val="0"/>
          <c:showBubbleSize val="0"/>
        </c:dLbls>
        <c:marker val="1"/>
        <c:smooth val="0"/>
        <c:axId val="1053271382"/>
        <c:axId val="1520398409"/>
      </c:lineChart>
      <c:lineChart>
        <c:grouping val="standard"/>
        <c:varyColors val="0"/>
        <c:ser>
          <c:idx val="5"/>
          <c:order val="5"/>
          <c:tx>
            <c:strRef>
              <c:f>'Gráfico A.2.2'!$A$8</c:f>
              <c:strCache>
                <c:ptCount val="1"/>
                <c:pt idx="0">
                  <c:v>% del PIB</c:v>
                </c:pt>
              </c:strCache>
            </c:strRef>
          </c:tx>
          <c:spPr>
            <a:ln w="28575">
              <a:noFill/>
              <a:round/>
              <a:headEnd type="diamond" w="med" len="med"/>
              <a:tailEnd type="diamond" w="med" len="med"/>
            </a:ln>
          </c:spPr>
          <c:marker>
            <c:symbol val="diamond"/>
            <c:size val="11"/>
            <c:spPr>
              <a:solidFill>
                <a:srgbClr val="92D050"/>
              </a:solidFill>
              <a:ln w="9525">
                <a:noFill/>
                <a:headEnd type="diamond" w="med" len="med"/>
                <a:tailEnd type="diamond" w="med" len="med"/>
              </a:ln>
            </c:spPr>
          </c:marker>
          <c:dLbls>
            <c:spPr>
              <a:noFill/>
              <a:ln w="6350">
                <a:noFill/>
              </a:ln>
            </c:spPr>
            <c:txPr>
              <a:bodyPr rot="0" vert="horz" lIns="38100" tIns="19050" rIns="38100" bIns="19050">
                <a:spAutoFit/>
              </a:bodyPr>
              <a:lstStyle/>
              <a:p>
                <a:pPr algn="ctr">
                  <a:defRPr lang="en-US" sz="1000" b="1" i="0" u="none" baseline="0">
                    <a:solidFill>
                      <a:srgbClr val="92D05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c:spPr>
                </c15:leaderLines>
              </c:ext>
            </c:extLst>
          </c:dLbls>
          <c:cat>
            <c:numRef>
              <c:f>'Gráfico A.2.2'!$J$3:$K$3</c:f>
              <c:numCache>
                <c:formatCode>General</c:formatCode>
                <c:ptCount val="2"/>
                <c:pt idx="0">
                  <c:v>2021</c:v>
                </c:pt>
                <c:pt idx="1">
                  <c:v>2022</c:v>
                </c:pt>
              </c:numCache>
            </c:numRef>
          </c:cat>
          <c:val>
            <c:numRef>
              <c:f>'Gráfico A.2.2'!$J$8:$K$8</c:f>
              <c:numCache>
                <c:formatCode>0.00</c:formatCode>
                <c:ptCount val="2"/>
                <c:pt idx="0">
                  <c:v>0.02</c:v>
                </c:pt>
                <c:pt idx="1">
                  <c:v>0.02</c:v>
                </c:pt>
              </c:numCache>
            </c:numRef>
          </c:val>
          <c:smooth val="0"/>
          <c:extLst>
            <c:ext xmlns:c16="http://schemas.microsoft.com/office/drawing/2014/chart" uri="{C3380CC4-5D6E-409C-BE32-E72D297353CC}">
              <c16:uniqueId val="{00000006-C4FE-49B0-9EFD-5C1894E848BB}"/>
            </c:ext>
          </c:extLst>
        </c:ser>
        <c:dLbls>
          <c:showLegendKey val="0"/>
          <c:showVal val="0"/>
          <c:showCatName val="0"/>
          <c:showSerName val="0"/>
          <c:showPercent val="0"/>
          <c:showBubbleSize val="0"/>
        </c:dLbls>
        <c:marker val="1"/>
        <c:smooth val="0"/>
        <c:axId val="1413203491"/>
        <c:axId val="335978248"/>
      </c:lineChart>
      <c:catAx>
        <c:axId val="1053271382"/>
        <c:scaling>
          <c:orientation val="minMax"/>
        </c:scaling>
        <c:delete val="0"/>
        <c:axPos val="b"/>
        <c:numFmt formatCode="General" sourceLinked="1"/>
        <c:majorTickMark val="out"/>
        <c:minorTickMark val="none"/>
        <c:tickLblPos val="nextTo"/>
        <c:spPr>
          <a:noFill/>
          <a:ln w="9525" cap="flat" cmpd="sng">
            <a:solidFill>
              <a:schemeClr val="tx1">
                <a:lumMod val="15000"/>
                <a:lumOff val="85000"/>
              </a:schemeClr>
            </a:solidFill>
            <a:round/>
          </a:ln>
        </c:spPr>
        <c:txPr>
          <a:bodyPr/>
          <a:lstStyle/>
          <a:p>
            <a:pPr>
              <a:defRPr lang="en-US" sz="1000" b="0" i="0" u="none" baseline="0">
                <a:solidFill>
                  <a:schemeClr val="tx1">
                    <a:lumMod val="65000"/>
                    <a:lumOff val="35000"/>
                  </a:schemeClr>
                </a:solidFill>
                <a:latin typeface="Arial"/>
                <a:ea typeface="Arial"/>
                <a:cs typeface="Arial"/>
              </a:defRPr>
            </a:pPr>
            <a:endParaRPr lang="es-CO"/>
          </a:p>
        </c:txPr>
        <c:crossAx val="1520398409"/>
        <c:crosses val="autoZero"/>
        <c:auto val="1"/>
        <c:lblAlgn val="ctr"/>
        <c:lblOffset val="100"/>
        <c:noMultiLvlLbl val="0"/>
      </c:catAx>
      <c:valAx>
        <c:axId val="1520398409"/>
        <c:scaling>
          <c:orientation val="minMax"/>
        </c:scaling>
        <c:delete val="0"/>
        <c:axPos val="l"/>
        <c:numFmt formatCode="#,##0" sourceLinked="1"/>
        <c:majorTickMark val="out"/>
        <c:minorTickMark val="none"/>
        <c:tickLblPos val="nextTo"/>
        <c:spPr>
          <a:noFill/>
          <a:ln w="6350">
            <a:noFill/>
          </a:ln>
        </c:spPr>
        <c:txPr>
          <a:bodyPr/>
          <a:lstStyle/>
          <a:p>
            <a:pPr>
              <a:defRPr lang="en-US" sz="1000" b="0" i="0" u="none" baseline="0">
                <a:solidFill>
                  <a:schemeClr val="tx1">
                    <a:lumMod val="65000"/>
                    <a:lumOff val="35000"/>
                  </a:schemeClr>
                </a:solidFill>
                <a:latin typeface="Arial"/>
                <a:ea typeface="Arial"/>
                <a:cs typeface="Arial"/>
              </a:defRPr>
            </a:pPr>
            <a:endParaRPr lang="es-CO"/>
          </a:p>
        </c:txPr>
        <c:crossAx val="1053271382"/>
        <c:crosses val="autoZero"/>
        <c:crossBetween val="between"/>
      </c:valAx>
      <c:catAx>
        <c:axId val="1413203491"/>
        <c:scaling>
          <c:orientation val="minMax"/>
        </c:scaling>
        <c:delete val="1"/>
        <c:axPos val="t"/>
        <c:numFmt formatCode="General" sourceLinked="1"/>
        <c:majorTickMark val="out"/>
        <c:minorTickMark val="none"/>
        <c:tickLblPos val="nextTo"/>
        <c:crossAx val="335978248"/>
        <c:crosses val="max"/>
        <c:auto val="1"/>
        <c:lblAlgn val="ctr"/>
        <c:lblOffset val="100"/>
        <c:noMultiLvlLbl val="0"/>
      </c:catAx>
      <c:valAx>
        <c:axId val="335978248"/>
        <c:scaling>
          <c:orientation val="minMax"/>
          <c:min val="-7.0000000000000007E-2"/>
        </c:scaling>
        <c:delete val="0"/>
        <c:axPos val="r"/>
        <c:numFmt formatCode="0.00" sourceLinked="1"/>
        <c:majorTickMark val="out"/>
        <c:minorTickMark val="none"/>
        <c:tickLblPos val="nextTo"/>
        <c:spPr>
          <a:noFill/>
          <a:ln w="6350">
            <a:noFill/>
          </a:ln>
        </c:spPr>
        <c:txPr>
          <a:bodyPr/>
          <a:lstStyle/>
          <a:p>
            <a:pPr>
              <a:defRPr lang="en-US" sz="900" b="0" i="0" u="none" baseline="0">
                <a:solidFill>
                  <a:schemeClr val="tx1">
                    <a:lumMod val="65000"/>
                    <a:lumOff val="35000"/>
                  </a:schemeClr>
                </a:solidFill>
                <a:latin typeface="Arial"/>
                <a:ea typeface="Arial"/>
                <a:cs typeface="Arial"/>
              </a:defRPr>
            </a:pPr>
            <a:endParaRPr lang="es-CO"/>
          </a:p>
        </c:txPr>
        <c:crossAx val="1413203491"/>
        <c:crosses val="max"/>
        <c:crossBetween val="between"/>
      </c:valAx>
      <c:spPr>
        <a:noFill/>
        <a:ln w="6350">
          <a:noFill/>
        </a:ln>
      </c:spPr>
    </c:plotArea>
    <c:legend>
      <c:legendPos val="b"/>
      <c:legendEntry>
        <c:idx val="3"/>
        <c:delete val="1"/>
      </c:legendEntry>
      <c:overlay val="0"/>
      <c:spPr>
        <a:noFill/>
        <a:ln w="6350">
          <a:noFill/>
        </a:ln>
      </c:spPr>
      <c:txPr>
        <a:bodyPr rot="0" vert="horz"/>
        <a:lstStyle/>
        <a:p>
          <a:pPr>
            <a:defRPr lang="en-US" sz="1000" b="0" i="0" u="none" baseline="0">
              <a:solidFill>
                <a:schemeClr val="tx1">
                  <a:lumMod val="65000"/>
                  <a:lumOff val="35000"/>
                </a:schemeClr>
              </a:solidFill>
              <a:latin typeface="Arial"/>
              <a:ea typeface="Arial"/>
              <a:cs typeface="Arial"/>
            </a:defRPr>
          </a:pPr>
          <a:endParaRPr lang="es-CO"/>
        </a:p>
      </c:txPr>
    </c:legend>
    <c:plotVisOnly val="1"/>
    <c:dispBlanksAs val="gap"/>
    <c:showDLblsOverMax val="0"/>
  </c:chart>
  <c:spPr>
    <a:solidFill>
      <a:schemeClr val="bg1"/>
    </a:solidFill>
    <a:ln w="9525">
      <a:noFill/>
      <a:round/>
    </a:ln>
  </c:spPr>
  <c:txPr>
    <a:bodyPr rot="0" vert="horz"/>
    <a:lstStyle/>
    <a:p>
      <a:pPr>
        <a:defRPr lang="en-US" u="none" baseline="0">
          <a:solidFill>
            <a:schemeClr val="tx1"/>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52359</xdr:colOff>
      <xdr:row>18</xdr:row>
      <xdr:rowOff>150953</xdr:rowOff>
    </xdr:from>
    <xdr:to>
      <xdr:col>8</xdr:col>
      <xdr:colOff>0</xdr:colOff>
      <xdr:row>43</xdr:row>
      <xdr:rowOff>72890</xdr:rowOff>
    </xdr:to>
    <xdr:graphicFrame macro="">
      <xdr:nvGraphicFramePr>
        <xdr:cNvPr id="2" name="Gráfico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0.23925</cdr:x>
      <cdr:y>0.15325</cdr:y>
    </cdr:from>
    <cdr:to>
      <cdr:x>0.28525</cdr:x>
      <cdr:y>0.232</cdr:y>
    </cdr:to>
    <cdr:sp macro="" textlink="">
      <cdr:nvSpPr>
        <cdr:cNvPr id="6" name="CuadroTexto 1"/>
        <cdr:cNvSpPr txBox="1"/>
      </cdr:nvSpPr>
      <cdr:spPr>
        <a:xfrm xmlns:a="http://schemas.openxmlformats.org/drawingml/2006/main">
          <a:off x="2257425" y="600075"/>
          <a:ext cx="438150" cy="314325"/>
        </a:xfrm>
        <a:prstGeom xmlns:a="http://schemas.openxmlformats.org/drawingml/2006/main" prst="rect">
          <a:avLst/>
        </a:prstGeom>
      </cdr:spPr>
      <cdr:txBody>
        <a:bodyPr xmlns:a="http://schemas.openxmlformats.org/drawingml/2006/main" wrap="square"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O" sz="1000" b="1">
              <a:solidFill>
                <a:schemeClr val="tx1"/>
              </a:solidFill>
              <a:latin typeface="Arial" panose="020B0604020202020204" pitchFamily="34" charset="0"/>
              <a:cs typeface="Arial" panose="020B0604020202020204" pitchFamily="34" charset="0"/>
            </a:rPr>
            <a:t>444</a:t>
          </a:r>
        </a:p>
        <a:p xmlns:a="http://schemas.openxmlformats.org/drawingml/2006/main">
          <a:pPr algn="ctr"/>
          <a:endParaRPr lang="es-CO" sz="1000" b="1">
            <a:solidFill>
              <a:schemeClr val="tx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0.69925</cdr:x>
      <cdr:y>0.15975</cdr:y>
    </cdr:from>
    <cdr:to>
      <cdr:x>0.74525</cdr:x>
      <cdr:y>0.2385</cdr:y>
    </cdr:to>
    <cdr:sp macro="" textlink="">
      <cdr:nvSpPr>
        <cdr:cNvPr id="7" name="CuadroTexto 1"/>
        <cdr:cNvSpPr txBox="1"/>
      </cdr:nvSpPr>
      <cdr:spPr>
        <a:xfrm xmlns:a="http://schemas.openxmlformats.org/drawingml/2006/main">
          <a:off x="6591300" y="628650"/>
          <a:ext cx="438150" cy="314325"/>
        </a:xfrm>
        <a:prstGeom xmlns:a="http://schemas.openxmlformats.org/drawingml/2006/main" prst="rect">
          <a:avLst/>
        </a:prstGeom>
      </cdr:spPr>
      <cdr:txBody>
        <a:bodyPr xmlns:a="http://schemas.openxmlformats.org/drawingml/2006/main" wrap="square"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O" sz="1000" b="1">
              <a:solidFill>
                <a:schemeClr val="tx1"/>
              </a:solidFill>
              <a:latin typeface="Arial" panose="020B0604020202020204" pitchFamily="34" charset="0"/>
              <a:cs typeface="Arial" panose="020B0604020202020204" pitchFamily="34" charset="0"/>
            </a:rPr>
            <a:t>444</a:t>
          </a:r>
        </a:p>
        <a:p xmlns:a="http://schemas.openxmlformats.org/drawingml/2006/main">
          <a:pPr algn="ctr"/>
          <a:endParaRPr lang="es-CO" sz="1000" b="1">
            <a:solidFill>
              <a:schemeClr val="tx1"/>
            </a:solidFill>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354542</xdr:colOff>
      <xdr:row>12</xdr:row>
      <xdr:rowOff>90486</xdr:rowOff>
    </xdr:from>
    <xdr:to>
      <xdr:col>9</xdr:col>
      <xdr:colOff>317500</xdr:colOff>
      <xdr:row>35</xdr:row>
      <xdr:rowOff>21166</xdr:rowOff>
    </xdr:to>
    <xdr:graphicFrame macro="">
      <xdr:nvGraphicFramePr>
        <xdr:cNvPr id="2" name="Gráfico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22"/>
  <sheetViews>
    <sheetView showGridLines="0" workbookViewId="0">
      <selection activeCell="F10" sqref="F10"/>
    </sheetView>
  </sheetViews>
  <sheetFormatPr baseColWidth="10" defaultColWidth="11.42578125" defaultRowHeight="14.25" x14ac:dyDescent="0.2"/>
  <cols>
    <col min="1" max="1" width="22.5703125" style="5" customWidth="1"/>
    <col min="2" max="2" width="12.140625" style="5" customWidth="1"/>
    <col min="3" max="3" width="14" style="5" customWidth="1"/>
    <col min="4" max="7" width="11.42578125" style="5"/>
    <col min="8" max="8" width="13" style="5" bestFit="1" customWidth="1"/>
    <col min="9" max="9" width="13.7109375" style="5" bestFit="1" customWidth="1"/>
    <col min="10" max="10" width="11.42578125" style="5" customWidth="1"/>
    <col min="11" max="16384" width="11.42578125" style="5"/>
  </cols>
  <sheetData>
    <row r="2" spans="1:10" ht="31.5" customHeight="1" x14ac:dyDescent="0.25">
      <c r="A2" s="151" t="s">
        <v>360</v>
      </c>
      <c r="B2" s="151"/>
      <c r="C2" s="151"/>
      <c r="D2" s="151"/>
      <c r="E2" s="151"/>
      <c r="F2" s="151"/>
      <c r="G2" s="151"/>
      <c r="H2" s="151"/>
      <c r="I2" s="151"/>
      <c r="J2" s="151"/>
    </row>
    <row r="3" spans="1:10" ht="38.25" customHeight="1" x14ac:dyDescent="0.2">
      <c r="A3" s="149" t="s">
        <v>72</v>
      </c>
      <c r="B3" s="149" t="s">
        <v>30</v>
      </c>
      <c r="C3" s="149"/>
      <c r="D3" s="150" t="s">
        <v>73</v>
      </c>
      <c r="E3" s="150" t="s">
        <v>74</v>
      </c>
      <c r="F3" s="150"/>
    </row>
    <row r="4" spans="1:10" ht="17.25" customHeight="1" x14ac:dyDescent="0.2">
      <c r="A4" s="149"/>
      <c r="B4" s="117">
        <v>2021</v>
      </c>
      <c r="C4" s="117">
        <v>2022</v>
      </c>
      <c r="D4" s="150"/>
      <c r="E4" s="117">
        <v>2021</v>
      </c>
      <c r="F4" s="117">
        <v>2022</v>
      </c>
    </row>
    <row r="5" spans="1:10" ht="16.5" customHeight="1" x14ac:dyDescent="0.2">
      <c r="A5" s="118" t="s">
        <v>11</v>
      </c>
      <c r="B5" s="119" t="s">
        <v>350</v>
      </c>
      <c r="C5" s="119" t="s">
        <v>351</v>
      </c>
      <c r="D5" s="120">
        <v>0.29299999999999998</v>
      </c>
      <c r="E5" s="120">
        <v>7.3999999999999996E-2</v>
      </c>
      <c r="F5" s="120">
        <v>7.8E-2</v>
      </c>
      <c r="I5" s="98"/>
    </row>
    <row r="6" spans="1:10" ht="16.5" customHeight="1" x14ac:dyDescent="0.2">
      <c r="A6" s="113" t="s">
        <v>123</v>
      </c>
      <c r="B6" s="121" t="s">
        <v>352</v>
      </c>
      <c r="C6" s="121" t="s">
        <v>353</v>
      </c>
      <c r="D6" s="115">
        <v>0.29100000000000004</v>
      </c>
      <c r="E6" s="115">
        <v>2.1000000000000001E-2</v>
      </c>
      <c r="F6" s="115">
        <v>2.1999999999999999E-2</v>
      </c>
      <c r="I6" s="98"/>
    </row>
    <row r="7" spans="1:10" ht="16.5" customHeight="1" x14ac:dyDescent="0.2">
      <c r="A7" s="113" t="s">
        <v>75</v>
      </c>
      <c r="B7" s="121" t="s">
        <v>354</v>
      </c>
      <c r="C7" s="121" t="s">
        <v>355</v>
      </c>
      <c r="D7" s="115">
        <v>0.29600000000000004</v>
      </c>
      <c r="E7" s="115">
        <v>5.2999999999999999E-2</v>
      </c>
      <c r="F7" s="115">
        <v>5.6000000000000001E-2</v>
      </c>
      <c r="I7" s="98"/>
    </row>
    <row r="8" spans="1:10" ht="16.5" customHeight="1" x14ac:dyDescent="0.2">
      <c r="A8" s="113" t="s">
        <v>76</v>
      </c>
      <c r="B8" s="121" t="s">
        <v>356</v>
      </c>
      <c r="C8" s="121" t="s">
        <v>357</v>
      </c>
      <c r="D8" s="115">
        <v>-2E-3</v>
      </c>
      <c r="E8" s="115">
        <v>0</v>
      </c>
      <c r="F8" s="115">
        <v>0</v>
      </c>
      <c r="I8" s="98"/>
    </row>
    <row r="9" spans="1:10" ht="16.5" customHeight="1" x14ac:dyDescent="0.2">
      <c r="A9" s="113" t="s">
        <v>77</v>
      </c>
      <c r="B9" s="121" t="s">
        <v>358</v>
      </c>
      <c r="C9" s="121" t="s">
        <v>359</v>
      </c>
      <c r="D9" s="115">
        <v>0.28399999999999997</v>
      </c>
      <c r="E9" s="115">
        <v>0</v>
      </c>
      <c r="F9" s="115">
        <v>0</v>
      </c>
      <c r="I9" s="98"/>
    </row>
    <row r="10" spans="1:10" x14ac:dyDescent="0.2">
      <c r="A10" s="45" t="s">
        <v>47</v>
      </c>
      <c r="B10" s="45"/>
      <c r="C10" s="45"/>
      <c r="D10" s="45"/>
      <c r="E10" s="45"/>
      <c r="F10" s="45"/>
    </row>
    <row r="11" spans="1:10" x14ac:dyDescent="0.2">
      <c r="A11" s="45" t="s">
        <v>36</v>
      </c>
      <c r="B11" s="45"/>
      <c r="C11" s="45"/>
      <c r="D11" s="45"/>
      <c r="E11" s="45"/>
      <c r="F11" s="45"/>
    </row>
    <row r="12" spans="1:10" ht="40.5" customHeight="1" x14ac:dyDescent="0.25">
      <c r="A12" s="147" t="s">
        <v>122</v>
      </c>
      <c r="B12" s="148"/>
      <c r="C12" s="148"/>
      <c r="D12" s="148"/>
      <c r="E12" s="148"/>
      <c r="F12" s="148"/>
    </row>
    <row r="13" spans="1:10" x14ac:dyDescent="0.2">
      <c r="D13" s="97"/>
    </row>
    <row r="14" spans="1:10" x14ac:dyDescent="0.2">
      <c r="D14" s="98"/>
      <c r="E14" s="98"/>
      <c r="F14" s="98"/>
    </row>
    <row r="15" spans="1:10" x14ac:dyDescent="0.2">
      <c r="D15" s="98"/>
    </row>
    <row r="16" spans="1:10" x14ac:dyDescent="0.2">
      <c r="D16" s="98"/>
    </row>
    <row r="17" spans="4:4" x14ac:dyDescent="0.2">
      <c r="D17" s="98"/>
    </row>
    <row r="18" spans="4:4" x14ac:dyDescent="0.2">
      <c r="D18" s="98"/>
    </row>
    <row r="19" spans="4:4" x14ac:dyDescent="0.2">
      <c r="D19" s="98"/>
    </row>
    <row r="20" spans="4:4" x14ac:dyDescent="0.2">
      <c r="D20" s="98"/>
    </row>
    <row r="21" spans="4:4" x14ac:dyDescent="0.2">
      <c r="D21" s="98"/>
    </row>
    <row r="22" spans="4:4" x14ac:dyDescent="0.2">
      <c r="D22" s="98"/>
    </row>
  </sheetData>
  <mergeCells count="6">
    <mergeCell ref="A2:J2"/>
    <mergeCell ref="A12:F12"/>
    <mergeCell ref="A3:A4"/>
    <mergeCell ref="B3:C3"/>
    <mergeCell ref="D3:D4"/>
    <mergeCell ref="E3:F3"/>
  </mergeCells>
  <pageMargins left="0.7" right="0.7" top="0.75" bottom="0.75" header="0.3" footer="0.3"/>
  <pageSetup orientation="portrait" r:id="rId1"/>
  <ignoredErrors>
    <ignoredError sqref="B5:C9"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CECC9-1348-43CF-AC51-4FFBE69F78F9}">
  <dimension ref="A1:F13"/>
  <sheetViews>
    <sheetView zoomScale="90" zoomScaleNormal="90" workbookViewId="0">
      <selection activeCell="E9" sqref="E9"/>
    </sheetView>
  </sheetViews>
  <sheetFormatPr baseColWidth="10" defaultColWidth="11.28515625" defaultRowHeight="15" x14ac:dyDescent="0.25"/>
  <cols>
    <col min="1" max="1" width="50.28515625" customWidth="1"/>
    <col min="3" max="3" width="18" customWidth="1"/>
  </cols>
  <sheetData>
    <row r="1" spans="1:6" x14ac:dyDescent="0.25">
      <c r="A1" s="22" t="s">
        <v>127</v>
      </c>
      <c r="B1" s="13"/>
      <c r="C1" s="13"/>
      <c r="D1" s="13"/>
      <c r="E1" s="13"/>
      <c r="F1" s="13"/>
    </row>
    <row r="2" spans="1:6" x14ac:dyDescent="0.25">
      <c r="A2" s="13"/>
      <c r="B2" s="13"/>
      <c r="C2" s="13"/>
      <c r="D2" s="13"/>
      <c r="E2" s="13"/>
      <c r="F2" s="13"/>
    </row>
    <row r="3" spans="1:6" x14ac:dyDescent="0.25">
      <c r="A3" s="158" t="s">
        <v>37</v>
      </c>
      <c r="B3" s="159" t="s">
        <v>68</v>
      </c>
      <c r="C3" s="159"/>
      <c r="D3" s="159"/>
      <c r="E3" s="159"/>
      <c r="F3" s="159"/>
    </row>
    <row r="4" spans="1:6" ht="75" x14ac:dyDescent="0.25">
      <c r="A4" s="158"/>
      <c r="B4" s="1" t="s">
        <v>96</v>
      </c>
      <c r="C4" s="1" t="s">
        <v>97</v>
      </c>
      <c r="D4" s="1" t="s">
        <v>98</v>
      </c>
      <c r="E4" s="1" t="s">
        <v>99</v>
      </c>
      <c r="F4" s="1" t="s">
        <v>11</v>
      </c>
    </row>
    <row r="5" spans="1:6" ht="16.5" customHeight="1" x14ac:dyDescent="0.25">
      <c r="A5" s="35" t="s">
        <v>87</v>
      </c>
      <c r="B5" s="34">
        <v>62047.089212663806</v>
      </c>
      <c r="C5" s="34">
        <v>991.69205510446022</v>
      </c>
      <c r="D5" s="34">
        <v>503.01625022140036</v>
      </c>
      <c r="E5" s="34">
        <v>672.06515616499962</v>
      </c>
      <c r="F5" s="34">
        <v>64213.862674154669</v>
      </c>
    </row>
    <row r="6" spans="1:6" ht="16.5" customHeight="1" x14ac:dyDescent="0.25">
      <c r="A6" s="36" t="s">
        <v>91</v>
      </c>
      <c r="B6" s="37">
        <v>47934.432050658172</v>
      </c>
      <c r="C6" s="37">
        <v>366.79548621559991</v>
      </c>
      <c r="D6" s="37">
        <v>239.88477243900005</v>
      </c>
      <c r="E6" s="37">
        <v>288.3408097409997</v>
      </c>
      <c r="F6" s="37">
        <v>48829.453119053767</v>
      </c>
    </row>
    <row r="7" spans="1:6" ht="16.5" customHeight="1" x14ac:dyDescent="0.25">
      <c r="A7" s="12" t="s">
        <v>100</v>
      </c>
      <c r="B7" s="10">
        <v>4672.1167223427537</v>
      </c>
      <c r="C7" s="10">
        <v>140.16648533599988</v>
      </c>
      <c r="D7" s="10">
        <v>180.91535624780008</v>
      </c>
      <c r="E7" s="10">
        <v>115.54900244079995</v>
      </c>
      <c r="F7" s="10">
        <v>5108.747566367354</v>
      </c>
    </row>
    <row r="8" spans="1:6" ht="16.5" customHeight="1" x14ac:dyDescent="0.25">
      <c r="A8" s="12" t="s">
        <v>101</v>
      </c>
      <c r="B8" s="10">
        <v>43262.315328315417</v>
      </c>
      <c r="C8" s="10">
        <v>226.62900087960003</v>
      </c>
      <c r="D8" s="10">
        <v>58.969416191199969</v>
      </c>
      <c r="E8" s="10">
        <v>172.79180730019976</v>
      </c>
      <c r="F8" s="10">
        <v>43720.705552686413</v>
      </c>
    </row>
    <row r="9" spans="1:6" ht="16.5" customHeight="1" x14ac:dyDescent="0.25">
      <c r="A9" s="36" t="s">
        <v>92</v>
      </c>
      <c r="B9" s="37">
        <v>14112.657162005638</v>
      </c>
      <c r="C9" s="37">
        <v>624.89656888886032</v>
      </c>
      <c r="D9" s="37">
        <v>263.13147778240028</v>
      </c>
      <c r="E9" s="37">
        <v>383.72434642399992</v>
      </c>
      <c r="F9" s="37">
        <v>15384.409555100896</v>
      </c>
    </row>
    <row r="10" spans="1:6" ht="16.5" customHeight="1" x14ac:dyDescent="0.25">
      <c r="A10" s="12" t="s">
        <v>102</v>
      </c>
      <c r="B10" s="10">
        <v>2749.0670603600825</v>
      </c>
      <c r="C10" s="10">
        <v>139.84317195400004</v>
      </c>
      <c r="D10" s="10">
        <v>144.02853872700024</v>
      </c>
      <c r="E10" s="10">
        <v>184.86259744979998</v>
      </c>
      <c r="F10" s="10">
        <v>3217.8013684908824</v>
      </c>
    </row>
    <row r="11" spans="1:6" ht="16.5" customHeight="1" x14ac:dyDescent="0.25">
      <c r="A11" s="12" t="s">
        <v>103</v>
      </c>
      <c r="B11" s="10">
        <v>11363.590101645555</v>
      </c>
      <c r="C11" s="10">
        <v>485.0533969348603</v>
      </c>
      <c r="D11" s="10">
        <v>119.10293905540003</v>
      </c>
      <c r="E11" s="10">
        <v>198.86174897419994</v>
      </c>
      <c r="F11" s="10">
        <v>12166.608186610014</v>
      </c>
    </row>
    <row r="12" spans="1:6" ht="28.5" customHeight="1" x14ac:dyDescent="0.25">
      <c r="A12" s="160" t="s">
        <v>94</v>
      </c>
      <c r="B12" s="160"/>
      <c r="C12" s="160"/>
      <c r="D12" s="160"/>
      <c r="E12" s="160"/>
      <c r="F12" s="160"/>
    </row>
    <row r="13" spans="1:6" x14ac:dyDescent="0.25">
      <c r="A13" s="11" t="s">
        <v>93</v>
      </c>
      <c r="B13" s="11"/>
      <c r="C13" s="11"/>
      <c r="D13" s="11"/>
      <c r="E13" s="11"/>
      <c r="F13" s="41"/>
    </row>
  </sheetData>
  <mergeCells count="3">
    <mergeCell ref="A3:A4"/>
    <mergeCell ref="B3:F3"/>
    <mergeCell ref="A12:F12"/>
  </mergeCells>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9"/>
  <sheetViews>
    <sheetView showGridLines="0" zoomScale="70" zoomScaleNormal="70" workbookViewId="0">
      <selection activeCell="A29" sqref="A29"/>
    </sheetView>
  </sheetViews>
  <sheetFormatPr baseColWidth="10" defaultColWidth="11.28515625" defaultRowHeight="15" x14ac:dyDescent="0.25"/>
  <cols>
    <col min="1" max="1" width="81.140625" customWidth="1"/>
    <col min="2" max="3" width="13.85546875" customWidth="1"/>
    <col min="4" max="4" width="14.42578125" customWidth="1"/>
    <col min="5" max="5" width="15.28515625" customWidth="1"/>
  </cols>
  <sheetData>
    <row r="1" spans="1:5" ht="15.75" x14ac:dyDescent="0.25">
      <c r="A1" s="14" t="s">
        <v>128</v>
      </c>
      <c r="B1" s="14"/>
      <c r="C1" s="14"/>
      <c r="D1" s="14"/>
      <c r="E1" s="14"/>
    </row>
    <row r="2" spans="1:5" ht="60" x14ac:dyDescent="0.25">
      <c r="A2" s="2" t="s">
        <v>4</v>
      </c>
      <c r="B2" s="1" t="s">
        <v>85</v>
      </c>
      <c r="C2" s="1" t="s">
        <v>86</v>
      </c>
      <c r="D2" s="1" t="s">
        <v>87</v>
      </c>
      <c r="E2" s="1" t="s">
        <v>88</v>
      </c>
    </row>
    <row r="3" spans="1:5" x14ac:dyDescent="0.25">
      <c r="A3" s="9" t="s">
        <v>124</v>
      </c>
      <c r="B3" s="26">
        <v>64429.403598941593</v>
      </c>
      <c r="C3" s="26">
        <v>11088.647581039939</v>
      </c>
      <c r="D3" s="6">
        <v>75518.051179981529</v>
      </c>
      <c r="E3" s="15">
        <v>0.76833857810724626</v>
      </c>
    </row>
    <row r="4" spans="1:5" x14ac:dyDescent="0.25">
      <c r="A4" s="9" t="s">
        <v>19</v>
      </c>
      <c r="B4" s="26">
        <v>4878.7246236757073</v>
      </c>
      <c r="C4" s="26">
        <v>1366.4714223192859</v>
      </c>
      <c r="D4" s="6">
        <v>6245.1960459949933</v>
      </c>
      <c r="E4" s="15">
        <v>6.3540106967865786E-2</v>
      </c>
    </row>
    <row r="5" spans="1:5" x14ac:dyDescent="0.25">
      <c r="A5" s="9" t="s">
        <v>18</v>
      </c>
      <c r="B5" s="26">
        <v>2132.1687591501995</v>
      </c>
      <c r="C5" s="26">
        <v>733.83843692260007</v>
      </c>
      <c r="D5" s="6">
        <v>2866.0071960727996</v>
      </c>
      <c r="E5" s="15">
        <v>2.9159437504915883E-2</v>
      </c>
    </row>
    <row r="6" spans="1:5" x14ac:dyDescent="0.25">
      <c r="A6" s="9" t="s">
        <v>41</v>
      </c>
      <c r="B6" s="26">
        <v>2371.9230110404801</v>
      </c>
      <c r="C6" s="26">
        <v>227.53929741159999</v>
      </c>
      <c r="D6" s="6">
        <v>2599.4623084520799</v>
      </c>
      <c r="E6" s="15">
        <v>2.6447546549624026E-2</v>
      </c>
    </row>
    <row r="7" spans="1:5" x14ac:dyDescent="0.25">
      <c r="A7" s="9" t="s">
        <v>25</v>
      </c>
      <c r="B7" s="26">
        <v>1550.5014204460001</v>
      </c>
      <c r="C7" s="26">
        <v>332.96908318500004</v>
      </c>
      <c r="D7" s="6">
        <v>1883.4705036310002</v>
      </c>
      <c r="E7" s="15">
        <v>1.9162875975411733E-2</v>
      </c>
    </row>
    <row r="8" spans="1:5" ht="29.25" x14ac:dyDescent="0.25">
      <c r="A8" s="9" t="s">
        <v>7</v>
      </c>
      <c r="B8" s="26">
        <v>1117.3458620468</v>
      </c>
      <c r="C8" s="26">
        <v>320.47425619660021</v>
      </c>
      <c r="D8" s="6">
        <v>1437.8201182434002</v>
      </c>
      <c r="E8" s="15">
        <v>1.4628723172321103E-2</v>
      </c>
    </row>
    <row r="9" spans="1:5" x14ac:dyDescent="0.25">
      <c r="A9" s="9" t="s">
        <v>17</v>
      </c>
      <c r="B9" s="26">
        <v>1185.2520821739997</v>
      </c>
      <c r="C9" s="26">
        <v>251.54430999459998</v>
      </c>
      <c r="D9" s="6">
        <v>1436.7963921685996</v>
      </c>
      <c r="E9" s="15">
        <v>1.461830754023853E-2</v>
      </c>
    </row>
    <row r="10" spans="1:5" x14ac:dyDescent="0.25">
      <c r="A10" s="9" t="s">
        <v>20</v>
      </c>
      <c r="B10" s="26">
        <v>870.43809261060005</v>
      </c>
      <c r="C10" s="26">
        <v>97.751912034</v>
      </c>
      <c r="D10" s="6">
        <v>968.19000464460009</v>
      </c>
      <c r="E10" s="15">
        <v>9.8505949224425172E-3</v>
      </c>
    </row>
    <row r="11" spans="1:5" x14ac:dyDescent="0.25">
      <c r="A11" s="9" t="s">
        <v>10</v>
      </c>
      <c r="B11" s="26">
        <v>709.72870633440027</v>
      </c>
      <c r="C11" s="26">
        <v>178.99935980640001</v>
      </c>
      <c r="D11" s="6">
        <v>888.72806614080025</v>
      </c>
      <c r="E11" s="15">
        <v>9.0421302985588016E-3</v>
      </c>
    </row>
    <row r="12" spans="1:5" x14ac:dyDescent="0.25">
      <c r="A12" s="9" t="s">
        <v>23</v>
      </c>
      <c r="B12" s="26">
        <v>624.43811228760001</v>
      </c>
      <c r="C12" s="26">
        <v>201.99043200760002</v>
      </c>
      <c r="D12" s="6">
        <v>826.42854429520003</v>
      </c>
      <c r="E12" s="15">
        <v>8.4082801755262487E-3</v>
      </c>
    </row>
    <row r="13" spans="1:5" x14ac:dyDescent="0.25">
      <c r="A13" s="5" t="s">
        <v>21</v>
      </c>
      <c r="B13" s="6">
        <v>671.83481641454807</v>
      </c>
      <c r="C13" s="6">
        <v>121.20946658340004</v>
      </c>
      <c r="D13" s="6">
        <v>793.04428299794813</v>
      </c>
      <c r="E13" s="15">
        <v>8.068620776806347E-3</v>
      </c>
    </row>
    <row r="14" spans="1:5" x14ac:dyDescent="0.25">
      <c r="A14" s="9" t="s">
        <v>16</v>
      </c>
      <c r="B14" s="26">
        <v>461.58014482419992</v>
      </c>
      <c r="C14" s="26">
        <v>140.65813376160003</v>
      </c>
      <c r="D14" s="6">
        <v>602.23827858579989</v>
      </c>
      <c r="E14" s="15">
        <v>6.12731519709858E-3</v>
      </c>
    </row>
    <row r="15" spans="1:5" x14ac:dyDescent="0.25">
      <c r="A15" s="5" t="s">
        <v>42</v>
      </c>
      <c r="B15" s="6">
        <v>542.14624748239999</v>
      </c>
      <c r="C15" s="6">
        <v>18.240138845600001</v>
      </c>
      <c r="D15" s="6">
        <v>560.38638632799996</v>
      </c>
      <c r="E15" s="15">
        <v>5.7015041110601234E-3</v>
      </c>
    </row>
    <row r="16" spans="1:5" x14ac:dyDescent="0.25">
      <c r="A16" s="9" t="s">
        <v>9</v>
      </c>
      <c r="B16" s="26">
        <v>420.27912846319998</v>
      </c>
      <c r="C16" s="26">
        <v>114.77976712227998</v>
      </c>
      <c r="D16" s="6">
        <v>535.05889558547995</v>
      </c>
      <c r="E16" s="15">
        <v>5.4438162083657966E-3</v>
      </c>
    </row>
    <row r="17" spans="1:5" x14ac:dyDescent="0.25">
      <c r="A17" s="9" t="s">
        <v>8</v>
      </c>
      <c r="B17" s="26">
        <v>264.72762200919993</v>
      </c>
      <c r="C17" s="26">
        <v>48.384893782400006</v>
      </c>
      <c r="D17" s="6">
        <v>313.11251579159995</v>
      </c>
      <c r="E17" s="15">
        <v>3.1856810578643887E-3</v>
      </c>
    </row>
    <row r="18" spans="1:5" x14ac:dyDescent="0.25">
      <c r="A18" s="9" t="s">
        <v>24</v>
      </c>
      <c r="B18" s="26">
        <v>217.65235285479997</v>
      </c>
      <c r="C18" s="26">
        <v>40.837111140799998</v>
      </c>
      <c r="D18" s="6">
        <v>258.48946399559998</v>
      </c>
      <c r="E18" s="15">
        <v>2.6299331632478719E-3</v>
      </c>
    </row>
    <row r="19" spans="1:5" x14ac:dyDescent="0.25">
      <c r="A19" s="9" t="s">
        <v>32</v>
      </c>
      <c r="B19" s="26">
        <v>178.98695473740005</v>
      </c>
      <c r="C19" s="26">
        <v>43.243868799799998</v>
      </c>
      <c r="D19" s="6">
        <v>222.23082353720005</v>
      </c>
      <c r="E19" s="15">
        <v>2.2610291486631607E-3</v>
      </c>
    </row>
    <row r="20" spans="1:5" x14ac:dyDescent="0.25">
      <c r="A20" s="9" t="s">
        <v>27</v>
      </c>
      <c r="B20" s="26">
        <v>97.07515610880003</v>
      </c>
      <c r="C20" s="26">
        <v>22.4788363252</v>
      </c>
      <c r="D20" s="6">
        <v>119.55399243400004</v>
      </c>
      <c r="E20" s="15">
        <v>1.2163706970517527E-3</v>
      </c>
    </row>
    <row r="21" spans="1:5" x14ac:dyDescent="0.25">
      <c r="A21" s="9" t="s">
        <v>22</v>
      </c>
      <c r="B21" s="26">
        <v>90.153709573000015</v>
      </c>
      <c r="C21" s="26">
        <v>14.640539536399999</v>
      </c>
      <c r="D21" s="6">
        <v>104.79424910940001</v>
      </c>
      <c r="E21" s="15">
        <v>1.0662015650090913E-3</v>
      </c>
    </row>
    <row r="22" spans="1:5" x14ac:dyDescent="0.25">
      <c r="A22" s="5" t="s">
        <v>28</v>
      </c>
      <c r="B22" s="6">
        <v>42.268263197000003</v>
      </c>
      <c r="C22" s="6">
        <v>10.570726324400001</v>
      </c>
      <c r="D22" s="6">
        <v>52.838989521400002</v>
      </c>
      <c r="E22" s="15">
        <v>5.3759642155937974E-4</v>
      </c>
    </row>
    <row r="23" spans="1:5" ht="29.25" x14ac:dyDescent="0.25">
      <c r="A23" s="9" t="s">
        <v>89</v>
      </c>
      <c r="B23" s="26">
        <v>25.564835148000004</v>
      </c>
      <c r="C23" s="26">
        <v>7.3278564527999999</v>
      </c>
      <c r="D23" s="6">
        <v>32.892691600800006</v>
      </c>
      <c r="E23" s="15">
        <v>3.3465805194636935E-4</v>
      </c>
    </row>
    <row r="24" spans="1:5" ht="43.5" x14ac:dyDescent="0.25">
      <c r="A24" s="9" t="s">
        <v>43</v>
      </c>
      <c r="B24" s="26">
        <v>15.211459996800002</v>
      </c>
      <c r="C24" s="26">
        <v>0.715121334</v>
      </c>
      <c r="D24" s="6">
        <v>15.926581330800001</v>
      </c>
      <c r="E24" s="15">
        <v>1.620408188851687E-4</v>
      </c>
    </row>
    <row r="25" spans="1:5" x14ac:dyDescent="0.25">
      <c r="A25" s="9" t="s">
        <v>6</v>
      </c>
      <c r="B25" s="26">
        <v>3.0045224986000001</v>
      </c>
      <c r="C25" s="26">
        <v>0.99400038199999996</v>
      </c>
      <c r="D25" s="6">
        <v>3.9985228805999999</v>
      </c>
      <c r="E25" s="15">
        <v>4.0681920899779311E-5</v>
      </c>
    </row>
    <row r="26" spans="1:5" x14ac:dyDescent="0.25">
      <c r="A26" s="9" t="s">
        <v>44</v>
      </c>
      <c r="B26" s="26">
        <v>2.6460619492000004</v>
      </c>
      <c r="C26" s="26">
        <v>0.10300379260000002</v>
      </c>
      <c r="D26" s="6">
        <v>2.7490657418000004</v>
      </c>
      <c r="E26" s="15">
        <v>2.7969647391243383E-5</v>
      </c>
    </row>
    <row r="27" spans="1:5" ht="23.25" customHeight="1" x14ac:dyDescent="0.25">
      <c r="A27" s="32" t="s">
        <v>11</v>
      </c>
      <c r="B27" s="28">
        <v>82903.055543964496</v>
      </c>
      <c r="C27" s="28">
        <v>15384.409555100903</v>
      </c>
      <c r="D27" s="28">
        <v>98287.465099065434</v>
      </c>
      <c r="E27" s="29">
        <v>0.99999999999999989</v>
      </c>
    </row>
    <row r="28" spans="1:5" ht="27" customHeight="1" x14ac:dyDescent="0.25">
      <c r="A28" s="161" t="s">
        <v>90</v>
      </c>
      <c r="B28" s="161"/>
      <c r="C28" s="161"/>
      <c r="D28" s="161"/>
      <c r="E28" s="161"/>
    </row>
    <row r="29" spans="1:5" x14ac:dyDescent="0.25">
      <c r="A29" s="24" t="s">
        <v>83</v>
      </c>
      <c r="B29" s="30"/>
      <c r="C29" s="30"/>
      <c r="D29" s="31"/>
      <c r="E29" s="16"/>
    </row>
  </sheetData>
  <mergeCells count="1">
    <mergeCell ref="A28:E2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7035-45B8-4C48-883B-7DF29C9FD8ED}">
  <dimension ref="A1:M13"/>
  <sheetViews>
    <sheetView showGridLines="0" workbookViewId="0">
      <selection activeCell="H14" sqref="H14"/>
    </sheetView>
  </sheetViews>
  <sheetFormatPr baseColWidth="10" defaultColWidth="11.42578125" defaultRowHeight="14.25" x14ac:dyDescent="0.2"/>
  <cols>
    <col min="1" max="1" width="49.7109375" style="5" customWidth="1"/>
    <col min="2" max="3" width="14.7109375" style="5" customWidth="1"/>
    <col min="4" max="4" width="19.28515625" style="5" customWidth="1"/>
    <col min="5" max="5" width="14.7109375" style="5" customWidth="1"/>
    <col min="6" max="6" width="16.140625" style="5" customWidth="1"/>
    <col min="7" max="16384" width="11.42578125" style="5"/>
  </cols>
  <sheetData>
    <row r="1" spans="1:13" ht="14.25" customHeight="1" x14ac:dyDescent="0.2">
      <c r="A1" s="190" t="s">
        <v>369</v>
      </c>
      <c r="B1" s="190"/>
      <c r="C1" s="190"/>
      <c r="D1" s="190"/>
      <c r="E1" s="190"/>
      <c r="F1" s="190"/>
      <c r="G1" s="190"/>
    </row>
    <row r="3" spans="1:13" ht="71.25" x14ac:dyDescent="0.2">
      <c r="A3" s="117" t="s">
        <v>37</v>
      </c>
      <c r="B3" s="100" t="s">
        <v>159</v>
      </c>
      <c r="C3" s="100" t="s">
        <v>160</v>
      </c>
      <c r="D3" s="100" t="s">
        <v>161</v>
      </c>
      <c r="E3" s="117" t="s">
        <v>11</v>
      </c>
    </row>
    <row r="4" spans="1:13" x14ac:dyDescent="0.2">
      <c r="A4" s="140" t="s">
        <v>71</v>
      </c>
      <c r="B4" s="141">
        <v>84154.7</v>
      </c>
      <c r="C4" s="141">
        <v>43075</v>
      </c>
      <c r="D4" s="141">
        <v>64.900000000000006</v>
      </c>
      <c r="E4" s="141">
        <v>127294.6</v>
      </c>
      <c r="H4" s="23"/>
      <c r="I4" s="23"/>
      <c r="J4" s="23"/>
      <c r="K4" s="23"/>
      <c r="L4" s="23"/>
    </row>
    <row r="5" spans="1:13" x14ac:dyDescent="0.2">
      <c r="A5" s="142" t="s">
        <v>85</v>
      </c>
      <c r="B5" s="134">
        <v>64186.400000000001</v>
      </c>
      <c r="C5" s="134">
        <v>43075</v>
      </c>
      <c r="D5" s="134">
        <v>64.900000000000006</v>
      </c>
      <c r="E5" s="134">
        <v>107326.3</v>
      </c>
      <c r="H5" s="23"/>
      <c r="M5" s="23"/>
    </row>
    <row r="6" spans="1:13" x14ac:dyDescent="0.2">
      <c r="A6" s="142" t="s">
        <v>86</v>
      </c>
      <c r="B6" s="134">
        <v>19968.3</v>
      </c>
      <c r="C6" s="134" t="s">
        <v>59</v>
      </c>
      <c r="D6" s="134" t="s">
        <v>59</v>
      </c>
      <c r="E6" s="134">
        <v>19968.3</v>
      </c>
      <c r="H6" s="23"/>
      <c r="M6" s="23"/>
    </row>
    <row r="7" spans="1:13" x14ac:dyDescent="0.2">
      <c r="A7" s="45" t="s">
        <v>47</v>
      </c>
      <c r="B7" s="12"/>
      <c r="C7" s="12"/>
      <c r="D7" s="12"/>
      <c r="E7" s="12"/>
      <c r="L7" s="23"/>
    </row>
    <row r="8" spans="1:13" ht="25.5" customHeight="1" x14ac:dyDescent="0.2">
      <c r="A8" s="162" t="s">
        <v>343</v>
      </c>
      <c r="B8" s="163"/>
      <c r="C8" s="163"/>
      <c r="D8" s="163"/>
      <c r="E8" s="163"/>
      <c r="F8" s="61"/>
      <c r="G8" s="61"/>
    </row>
    <row r="9" spans="1:13" x14ac:dyDescent="0.2">
      <c r="A9" s="45" t="s">
        <v>344</v>
      </c>
      <c r="B9" s="12"/>
      <c r="C9" s="12"/>
      <c r="D9" s="12"/>
      <c r="E9" s="12"/>
    </row>
    <row r="10" spans="1:13" x14ac:dyDescent="0.2">
      <c r="B10" s="23"/>
      <c r="C10" s="23"/>
      <c r="D10" s="23"/>
      <c r="E10" s="23"/>
    </row>
    <row r="11" spans="1:13" x14ac:dyDescent="0.2">
      <c r="B11" s="49"/>
      <c r="C11" s="49"/>
      <c r="D11" s="49"/>
      <c r="E11" s="49"/>
    </row>
    <row r="12" spans="1:13" x14ac:dyDescent="0.2">
      <c r="B12" s="49"/>
      <c r="C12" s="49"/>
      <c r="D12" s="49"/>
      <c r="E12" s="49"/>
    </row>
    <row r="13" spans="1:13" x14ac:dyDescent="0.2">
      <c r="B13" s="49"/>
      <c r="C13" s="49"/>
      <c r="E13" s="49"/>
    </row>
  </sheetData>
  <mergeCells count="2">
    <mergeCell ref="A1:G1"/>
    <mergeCell ref="A8:E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9E934-072F-494F-9B15-3ADC29A2A57E}">
  <dimension ref="A1:L25"/>
  <sheetViews>
    <sheetView showGridLines="0" zoomScale="90" zoomScaleNormal="90" workbookViewId="0">
      <selection activeCell="A3" sqref="A3:A4"/>
    </sheetView>
  </sheetViews>
  <sheetFormatPr baseColWidth="10" defaultColWidth="11.42578125" defaultRowHeight="14.25" x14ac:dyDescent="0.2"/>
  <cols>
    <col min="1" max="1" width="56.7109375" style="5" customWidth="1"/>
    <col min="2" max="2" width="14.7109375" style="5" customWidth="1"/>
    <col min="3" max="3" width="16.140625" style="5" customWidth="1"/>
    <col min="4" max="5" width="14.7109375" style="5" customWidth="1"/>
    <col min="6" max="6" width="16.140625" style="5" customWidth="1"/>
    <col min="7" max="16384" width="11.42578125" style="5"/>
  </cols>
  <sheetData>
    <row r="1" spans="1:12" ht="14.25" customHeight="1" x14ac:dyDescent="0.2">
      <c r="A1" s="164" t="s">
        <v>366</v>
      </c>
      <c r="B1" s="164"/>
      <c r="C1" s="164"/>
      <c r="D1" s="164"/>
      <c r="E1" s="164"/>
      <c r="F1" s="164"/>
      <c r="G1" s="164"/>
    </row>
    <row r="3" spans="1:12" x14ac:dyDescent="0.2">
      <c r="A3" s="165" t="s">
        <v>37</v>
      </c>
      <c r="B3" s="165" t="s">
        <v>68</v>
      </c>
      <c r="C3" s="165"/>
      <c r="D3" s="165"/>
      <c r="E3" s="165"/>
      <c r="F3" s="165"/>
    </row>
    <row r="4" spans="1:12" ht="85.5" x14ac:dyDescent="0.2">
      <c r="A4" s="165"/>
      <c r="B4" s="143" t="s">
        <v>162</v>
      </c>
      <c r="C4" s="143" t="s">
        <v>163</v>
      </c>
      <c r="D4" s="143" t="s">
        <v>164</v>
      </c>
      <c r="E4" s="143" t="s">
        <v>165</v>
      </c>
      <c r="F4" s="143" t="s">
        <v>11</v>
      </c>
    </row>
    <row r="5" spans="1:12" x14ac:dyDescent="0.2">
      <c r="A5" s="140" t="s">
        <v>87</v>
      </c>
      <c r="B5" s="141">
        <v>80684</v>
      </c>
      <c r="C5" s="141">
        <v>1738.8</v>
      </c>
      <c r="D5" s="141">
        <v>598.5</v>
      </c>
      <c r="E5" s="141">
        <v>1133.4000000000001</v>
      </c>
      <c r="F5" s="141">
        <v>84154.7</v>
      </c>
      <c r="L5" s="23"/>
    </row>
    <row r="6" spans="1:12" x14ac:dyDescent="0.2">
      <c r="A6" s="144" t="s">
        <v>85</v>
      </c>
      <c r="B6" s="131">
        <v>62837</v>
      </c>
      <c r="C6" s="131">
        <v>600.79999999999995</v>
      </c>
      <c r="D6" s="131">
        <v>283.60000000000002</v>
      </c>
      <c r="E6" s="131">
        <v>465.1</v>
      </c>
      <c r="F6" s="131">
        <v>64186.400000000001</v>
      </c>
      <c r="H6" s="23"/>
      <c r="I6" s="23"/>
      <c r="K6" s="23"/>
      <c r="L6" s="23"/>
    </row>
    <row r="7" spans="1:12" x14ac:dyDescent="0.2">
      <c r="A7" s="142" t="s">
        <v>166</v>
      </c>
      <c r="B7" s="134">
        <v>5422.4</v>
      </c>
      <c r="C7" s="134">
        <v>177.9</v>
      </c>
      <c r="D7" s="134">
        <v>219.1</v>
      </c>
      <c r="E7" s="134">
        <v>148.6</v>
      </c>
      <c r="F7" s="134">
        <v>5968</v>
      </c>
      <c r="H7" s="23"/>
    </row>
    <row r="8" spans="1:12" x14ac:dyDescent="0.2">
      <c r="A8" s="142" t="s">
        <v>167</v>
      </c>
      <c r="B8" s="134">
        <v>57414.6</v>
      </c>
      <c r="C8" s="134">
        <v>422.9</v>
      </c>
      <c r="D8" s="134">
        <v>64.5</v>
      </c>
      <c r="E8" s="134">
        <v>316.39999999999998</v>
      </c>
      <c r="F8" s="134">
        <v>58218.400000000001</v>
      </c>
    </row>
    <row r="9" spans="1:12" x14ac:dyDescent="0.2">
      <c r="A9" s="144" t="s">
        <v>86</v>
      </c>
      <c r="B9" s="131">
        <v>17847</v>
      </c>
      <c r="C9" s="131">
        <v>1138</v>
      </c>
      <c r="D9" s="131">
        <v>314.89999999999998</v>
      </c>
      <c r="E9" s="131">
        <v>668.3</v>
      </c>
      <c r="F9" s="131">
        <v>19968.3</v>
      </c>
      <c r="H9" s="23"/>
    </row>
    <row r="10" spans="1:12" x14ac:dyDescent="0.2">
      <c r="A10" s="142" t="s">
        <v>168</v>
      </c>
      <c r="B10" s="134">
        <v>3728.1</v>
      </c>
      <c r="C10" s="134">
        <v>255.9</v>
      </c>
      <c r="D10" s="134">
        <v>178.5</v>
      </c>
      <c r="E10" s="134">
        <v>368.4</v>
      </c>
      <c r="F10" s="134">
        <v>4530.8999999999996</v>
      </c>
    </row>
    <row r="11" spans="1:12" x14ac:dyDescent="0.2">
      <c r="A11" s="142" t="s">
        <v>169</v>
      </c>
      <c r="B11" s="134">
        <v>14119</v>
      </c>
      <c r="C11" s="134">
        <v>882.1</v>
      </c>
      <c r="D11" s="134">
        <v>136.5</v>
      </c>
      <c r="E11" s="134">
        <v>299.89999999999998</v>
      </c>
      <c r="F11" s="134">
        <v>15437.4</v>
      </c>
    </row>
    <row r="12" spans="1:12" x14ac:dyDescent="0.2">
      <c r="A12" s="45" t="s">
        <v>47</v>
      </c>
      <c r="B12" s="12"/>
      <c r="C12" s="12"/>
      <c r="D12" s="12"/>
      <c r="E12" s="12"/>
      <c r="F12" s="45"/>
    </row>
    <row r="13" spans="1:12" ht="15" x14ac:dyDescent="0.2">
      <c r="A13" s="162" t="s">
        <v>343</v>
      </c>
      <c r="B13" s="163"/>
      <c r="C13" s="163"/>
      <c r="D13" s="163"/>
      <c r="E13" s="163"/>
      <c r="F13" s="166"/>
    </row>
    <row r="15" spans="1:12" x14ac:dyDescent="0.2">
      <c r="B15" s="49"/>
      <c r="C15" s="49"/>
      <c r="D15" s="49"/>
      <c r="E15" s="49"/>
      <c r="F15" s="49"/>
    </row>
    <row r="16" spans="1:12" x14ac:dyDescent="0.2">
      <c r="B16" s="49"/>
      <c r="C16" s="49"/>
      <c r="D16" s="49"/>
      <c r="E16" s="49"/>
      <c r="F16" s="49"/>
    </row>
    <row r="17" spans="2:6" x14ac:dyDescent="0.2">
      <c r="B17" s="49"/>
      <c r="C17" s="49"/>
      <c r="D17" s="49"/>
      <c r="E17" s="49"/>
      <c r="F17" s="49"/>
    </row>
    <row r="18" spans="2:6" x14ac:dyDescent="0.2">
      <c r="B18" s="49"/>
      <c r="C18" s="49"/>
      <c r="D18" s="49"/>
      <c r="E18" s="49"/>
      <c r="F18" s="49"/>
    </row>
    <row r="19" spans="2:6" x14ac:dyDescent="0.2">
      <c r="B19" s="49"/>
      <c r="C19" s="49"/>
      <c r="D19" s="49"/>
      <c r="E19" s="49"/>
      <c r="F19" s="49"/>
    </row>
    <row r="20" spans="2:6" x14ac:dyDescent="0.2">
      <c r="B20" s="49"/>
      <c r="C20" s="49"/>
      <c r="D20" s="49"/>
      <c r="E20" s="49"/>
      <c r="F20" s="49"/>
    </row>
    <row r="21" spans="2:6" x14ac:dyDescent="0.2">
      <c r="B21" s="49"/>
      <c r="C21" s="49"/>
      <c r="D21" s="49"/>
      <c r="E21" s="49"/>
      <c r="F21" s="49"/>
    </row>
    <row r="22" spans="2:6" x14ac:dyDescent="0.2">
      <c r="B22" s="49"/>
      <c r="C22" s="49"/>
      <c r="D22" s="49"/>
      <c r="E22" s="49"/>
      <c r="F22" s="49"/>
    </row>
    <row r="23" spans="2:6" x14ac:dyDescent="0.2">
      <c r="B23" s="49"/>
      <c r="C23" s="49"/>
      <c r="D23" s="49"/>
      <c r="E23" s="49"/>
      <c r="F23" s="49"/>
    </row>
    <row r="24" spans="2:6" x14ac:dyDescent="0.2">
      <c r="B24" s="49"/>
      <c r="C24" s="49"/>
      <c r="D24" s="49"/>
      <c r="E24" s="49"/>
      <c r="F24" s="49"/>
    </row>
    <row r="25" spans="2:6" x14ac:dyDescent="0.2">
      <c r="B25" s="49"/>
      <c r="C25" s="49"/>
      <c r="D25" s="49"/>
      <c r="E25" s="49"/>
      <c r="F25" s="49"/>
    </row>
  </sheetData>
  <mergeCells count="4">
    <mergeCell ref="A1:G1"/>
    <mergeCell ref="A3:A4"/>
    <mergeCell ref="B3:F3"/>
    <mergeCell ref="A13:F1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9D38C-4987-4163-8D32-4A2C072751AB}">
  <dimension ref="A1:J34"/>
  <sheetViews>
    <sheetView showGridLines="0" zoomScale="85" zoomScaleNormal="85" workbookViewId="0">
      <selection activeCell="L19" sqref="L19"/>
    </sheetView>
  </sheetViews>
  <sheetFormatPr baseColWidth="10" defaultColWidth="11.42578125" defaultRowHeight="14.25" x14ac:dyDescent="0.2"/>
  <cols>
    <col min="1" max="1" width="49.7109375" style="5" customWidth="1"/>
    <col min="2" max="5" width="14.7109375" style="5" customWidth="1"/>
    <col min="6" max="6" width="16.140625" style="5" customWidth="1"/>
    <col min="7" max="16384" width="11.42578125" style="5"/>
  </cols>
  <sheetData>
    <row r="1" spans="1:10" ht="14.25" customHeight="1" x14ac:dyDescent="0.2">
      <c r="A1" s="164" t="s">
        <v>367</v>
      </c>
      <c r="B1" s="164"/>
      <c r="C1" s="164"/>
      <c r="D1" s="164"/>
      <c r="E1" s="164"/>
      <c r="F1" s="164"/>
      <c r="G1" s="164"/>
    </row>
    <row r="3" spans="1:10" ht="114" x14ac:dyDescent="0.2">
      <c r="A3" s="143" t="s">
        <v>4</v>
      </c>
      <c r="B3" s="143" t="s">
        <v>170</v>
      </c>
      <c r="C3" s="143" t="s">
        <v>171</v>
      </c>
      <c r="D3" s="143" t="s">
        <v>172</v>
      </c>
      <c r="E3" s="143" t="s">
        <v>173</v>
      </c>
      <c r="F3" s="143" t="s">
        <v>174</v>
      </c>
    </row>
    <row r="4" spans="1:10" x14ac:dyDescent="0.2">
      <c r="A4" s="145" t="s">
        <v>175</v>
      </c>
      <c r="B4" s="134">
        <v>82101.100000000006</v>
      </c>
      <c r="C4" s="134">
        <v>13945.8</v>
      </c>
      <c r="D4" s="134">
        <v>96046.9</v>
      </c>
      <c r="E4" s="135">
        <v>0.755</v>
      </c>
      <c r="F4" s="135">
        <v>0.376</v>
      </c>
      <c r="H4" s="49"/>
      <c r="I4" s="49"/>
      <c r="J4" s="49"/>
    </row>
    <row r="5" spans="1:10" ht="28.5" x14ac:dyDescent="0.2">
      <c r="A5" s="145" t="s">
        <v>19</v>
      </c>
      <c r="B5" s="134">
        <v>6503.1</v>
      </c>
      <c r="C5" s="134">
        <v>1821.6</v>
      </c>
      <c r="D5" s="134">
        <v>8324.7000000000007</v>
      </c>
      <c r="E5" s="135">
        <v>6.5000000000000002E-2</v>
      </c>
      <c r="F5" s="135">
        <v>6.3E-2</v>
      </c>
      <c r="H5" s="49"/>
      <c r="I5" s="49"/>
    </row>
    <row r="6" spans="1:10" ht="28.5" x14ac:dyDescent="0.2">
      <c r="A6" s="145" t="s">
        <v>18</v>
      </c>
      <c r="B6" s="134">
        <v>2765.3</v>
      </c>
      <c r="C6" s="134">
        <v>1024.3</v>
      </c>
      <c r="D6" s="134">
        <v>3789.6</v>
      </c>
      <c r="E6" s="135">
        <v>0.03</v>
      </c>
      <c r="F6" s="135">
        <v>2.7E-2</v>
      </c>
      <c r="H6" s="49"/>
      <c r="I6" s="49"/>
    </row>
    <row r="7" spans="1:10" x14ac:dyDescent="0.2">
      <c r="A7" s="145" t="s">
        <v>41</v>
      </c>
      <c r="B7" s="134">
        <v>2733.3</v>
      </c>
      <c r="C7" s="134">
        <v>288.39999999999998</v>
      </c>
      <c r="D7" s="134">
        <v>3021.7</v>
      </c>
      <c r="E7" s="135">
        <v>2.4E-2</v>
      </c>
      <c r="F7" s="135">
        <v>4.7E-2</v>
      </c>
      <c r="H7" s="49"/>
      <c r="I7" s="49"/>
    </row>
    <row r="8" spans="1:10" ht="28.5" x14ac:dyDescent="0.2">
      <c r="A8" s="145" t="s">
        <v>25</v>
      </c>
      <c r="B8" s="134">
        <v>2483.3000000000002</v>
      </c>
      <c r="C8" s="134">
        <v>513.70000000000005</v>
      </c>
      <c r="D8" s="134">
        <v>2997</v>
      </c>
      <c r="E8" s="135">
        <v>2.4E-2</v>
      </c>
      <c r="F8" s="135">
        <v>0.03</v>
      </c>
      <c r="H8" s="49"/>
      <c r="I8" s="49"/>
    </row>
    <row r="9" spans="1:10" ht="42.75" x14ac:dyDescent="0.2">
      <c r="A9" s="145" t="s">
        <v>7</v>
      </c>
      <c r="B9" s="134">
        <v>1668.5</v>
      </c>
      <c r="C9" s="134">
        <v>478</v>
      </c>
      <c r="D9" s="134">
        <v>2146.5</v>
      </c>
      <c r="E9" s="135">
        <v>1.7000000000000001E-2</v>
      </c>
      <c r="F9" s="135">
        <v>0.19900000000000001</v>
      </c>
      <c r="H9" s="49"/>
      <c r="I9" s="49"/>
    </row>
    <row r="10" spans="1:10" x14ac:dyDescent="0.2">
      <c r="A10" s="145" t="s">
        <v>17</v>
      </c>
      <c r="B10" s="134">
        <v>1617.1</v>
      </c>
      <c r="C10" s="134">
        <v>310.8</v>
      </c>
      <c r="D10" s="134">
        <v>1928</v>
      </c>
      <c r="E10" s="135">
        <v>1.4999999999999999E-2</v>
      </c>
      <c r="F10" s="135">
        <v>1.0999999999999999E-2</v>
      </c>
      <c r="H10" s="49"/>
      <c r="I10" s="49"/>
    </row>
    <row r="11" spans="1:10" x14ac:dyDescent="0.2">
      <c r="A11" s="145" t="s">
        <v>9</v>
      </c>
      <c r="B11" s="134">
        <v>1108.7</v>
      </c>
      <c r="C11" s="134">
        <v>254.3</v>
      </c>
      <c r="D11" s="134">
        <v>1363</v>
      </c>
      <c r="E11" s="135">
        <v>1.0999999999999999E-2</v>
      </c>
      <c r="F11" s="135">
        <v>4.2000000000000003E-2</v>
      </c>
      <c r="H11" s="49"/>
      <c r="I11" s="49"/>
    </row>
    <row r="12" spans="1:10" x14ac:dyDescent="0.2">
      <c r="A12" s="145" t="s">
        <v>20</v>
      </c>
      <c r="B12" s="134">
        <v>1160.5</v>
      </c>
      <c r="C12" s="134">
        <v>124.1</v>
      </c>
      <c r="D12" s="134">
        <v>1284.5999999999999</v>
      </c>
      <c r="E12" s="135">
        <v>0.01</v>
      </c>
      <c r="F12" s="135">
        <v>1.4999999999999999E-2</v>
      </c>
      <c r="H12" s="49"/>
      <c r="I12" s="49"/>
    </row>
    <row r="13" spans="1:10" x14ac:dyDescent="0.2">
      <c r="A13" s="145" t="s">
        <v>23</v>
      </c>
      <c r="B13" s="134">
        <v>959</v>
      </c>
      <c r="C13" s="134">
        <v>302.10000000000002</v>
      </c>
      <c r="D13" s="134">
        <v>1261.0999999999999</v>
      </c>
      <c r="E13" s="135">
        <v>0.01</v>
      </c>
      <c r="F13" s="135">
        <v>0.01</v>
      </c>
      <c r="H13" s="49"/>
      <c r="I13" s="49"/>
    </row>
    <row r="14" spans="1:10" x14ac:dyDescent="0.2">
      <c r="A14" s="145" t="s">
        <v>10</v>
      </c>
      <c r="B14" s="134">
        <v>978</v>
      </c>
      <c r="C14" s="134">
        <v>232.9</v>
      </c>
      <c r="D14" s="134">
        <v>1210.9000000000001</v>
      </c>
      <c r="E14" s="135">
        <v>0.01</v>
      </c>
      <c r="F14" s="135">
        <v>4.2000000000000003E-2</v>
      </c>
      <c r="H14" s="49"/>
      <c r="I14" s="49"/>
    </row>
    <row r="15" spans="1:10" ht="28.5" x14ac:dyDescent="0.2">
      <c r="A15" s="145" t="s">
        <v>21</v>
      </c>
      <c r="B15" s="134">
        <v>950.8</v>
      </c>
      <c r="C15" s="134">
        <v>175.2</v>
      </c>
      <c r="D15" s="134">
        <v>1126</v>
      </c>
      <c r="E15" s="135">
        <v>8.9999999999999993E-3</v>
      </c>
      <c r="F15" s="135">
        <v>7.2999999999999995E-2</v>
      </c>
      <c r="H15" s="49"/>
      <c r="I15" s="49"/>
    </row>
    <row r="16" spans="1:10" x14ac:dyDescent="0.2">
      <c r="A16" s="145" t="s">
        <v>16</v>
      </c>
      <c r="B16" s="134">
        <v>631.70000000000005</v>
      </c>
      <c r="C16" s="134">
        <v>191</v>
      </c>
      <c r="D16" s="134">
        <v>822.7</v>
      </c>
      <c r="E16" s="135">
        <v>6.0000000000000001E-3</v>
      </c>
      <c r="F16" s="135">
        <v>2.5999999999999999E-2</v>
      </c>
      <c r="H16" s="49"/>
      <c r="I16" s="49"/>
    </row>
    <row r="17" spans="1:9" x14ac:dyDescent="0.2">
      <c r="A17" s="145" t="s">
        <v>24</v>
      </c>
      <c r="B17" s="134">
        <v>395.6</v>
      </c>
      <c r="C17" s="134">
        <v>73.3</v>
      </c>
      <c r="D17" s="134">
        <v>468.9</v>
      </c>
      <c r="E17" s="135">
        <v>4.0000000000000001E-3</v>
      </c>
      <c r="F17" s="135">
        <v>1.4E-2</v>
      </c>
      <c r="H17" s="49"/>
      <c r="I17" s="49"/>
    </row>
    <row r="18" spans="1:9" x14ac:dyDescent="0.2">
      <c r="A18" s="145" t="s">
        <v>8</v>
      </c>
      <c r="B18" s="134">
        <v>286.3</v>
      </c>
      <c r="C18" s="134">
        <v>65.2</v>
      </c>
      <c r="D18" s="134">
        <v>351.5</v>
      </c>
      <c r="E18" s="135">
        <v>3.0000000000000001E-3</v>
      </c>
      <c r="F18" s="135">
        <v>3.0000000000000001E-3</v>
      </c>
      <c r="H18" s="49"/>
      <c r="I18" s="49"/>
    </row>
    <row r="19" spans="1:9" ht="28.5" x14ac:dyDescent="0.2">
      <c r="A19" s="145" t="s">
        <v>42</v>
      </c>
      <c r="B19" s="134">
        <v>311.39999999999998</v>
      </c>
      <c r="C19" s="134">
        <v>21.2</v>
      </c>
      <c r="D19" s="134">
        <v>332.6</v>
      </c>
      <c r="E19" s="135">
        <v>3.0000000000000001E-3</v>
      </c>
      <c r="F19" s="135">
        <v>4.0000000000000001E-3</v>
      </c>
      <c r="H19" s="49"/>
      <c r="I19" s="49"/>
    </row>
    <row r="20" spans="1:9" x14ac:dyDescent="0.2">
      <c r="A20" s="145" t="s">
        <v>32</v>
      </c>
      <c r="B20" s="134">
        <v>251.2</v>
      </c>
      <c r="C20" s="134">
        <v>62.4</v>
      </c>
      <c r="D20" s="134">
        <v>313.60000000000002</v>
      </c>
      <c r="E20" s="135">
        <v>2E-3</v>
      </c>
      <c r="F20" s="135">
        <v>5.0000000000000001E-3</v>
      </c>
      <c r="H20" s="49"/>
      <c r="I20" s="49"/>
    </row>
    <row r="21" spans="1:9" ht="28.5" x14ac:dyDescent="0.2">
      <c r="A21" s="145" t="s">
        <v>27</v>
      </c>
      <c r="B21" s="134">
        <v>139.80000000000001</v>
      </c>
      <c r="C21" s="134">
        <v>31.8</v>
      </c>
      <c r="D21" s="134">
        <v>171.6</v>
      </c>
      <c r="E21" s="135">
        <v>1E-3</v>
      </c>
      <c r="F21" s="135">
        <v>2E-3</v>
      </c>
      <c r="H21" s="49"/>
      <c r="I21" s="49"/>
    </row>
    <row r="22" spans="1:9" ht="28.5" x14ac:dyDescent="0.2">
      <c r="A22" s="145" t="s">
        <v>22</v>
      </c>
      <c r="B22" s="134">
        <v>130.69999999999999</v>
      </c>
      <c r="C22" s="134">
        <v>19.600000000000001</v>
      </c>
      <c r="D22" s="134">
        <v>150.30000000000001</v>
      </c>
      <c r="E22" s="135">
        <v>1E-3</v>
      </c>
      <c r="F22" s="135">
        <v>1E-3</v>
      </c>
      <c r="H22" s="49"/>
      <c r="I22" s="49"/>
    </row>
    <row r="23" spans="1:9" x14ac:dyDescent="0.2">
      <c r="A23" s="145" t="s">
        <v>28</v>
      </c>
      <c r="B23" s="134">
        <v>65.2</v>
      </c>
      <c r="C23" s="134">
        <v>18.2</v>
      </c>
      <c r="D23" s="134">
        <v>83.4</v>
      </c>
      <c r="E23" s="135">
        <v>1E-3</v>
      </c>
      <c r="F23" s="135">
        <v>6.0000000000000001E-3</v>
      </c>
      <c r="H23" s="49"/>
      <c r="I23" s="49"/>
    </row>
    <row r="24" spans="1:9" ht="42.75" x14ac:dyDescent="0.2">
      <c r="A24" s="145" t="s">
        <v>89</v>
      </c>
      <c r="B24" s="134">
        <v>39.9</v>
      </c>
      <c r="C24" s="134">
        <v>10.5</v>
      </c>
      <c r="D24" s="134">
        <v>50.4</v>
      </c>
      <c r="E24" s="135">
        <v>0</v>
      </c>
      <c r="F24" s="135">
        <v>3.0000000000000001E-3</v>
      </c>
      <c r="H24" s="49"/>
      <c r="I24" s="49"/>
    </row>
    <row r="25" spans="1:9" ht="71.25" x14ac:dyDescent="0.2">
      <c r="A25" s="145" t="s">
        <v>43</v>
      </c>
      <c r="B25" s="134">
        <v>24.5</v>
      </c>
      <c r="C25" s="134">
        <v>1</v>
      </c>
      <c r="D25" s="134">
        <v>25.5</v>
      </c>
      <c r="E25" s="135">
        <v>0</v>
      </c>
      <c r="F25" s="135">
        <v>0</v>
      </c>
      <c r="H25" s="49"/>
      <c r="I25" s="49"/>
    </row>
    <row r="26" spans="1:9" ht="28.5" x14ac:dyDescent="0.2">
      <c r="A26" s="145" t="s">
        <v>6</v>
      </c>
      <c r="B26" s="134">
        <v>4.3</v>
      </c>
      <c r="C26" s="134">
        <v>1.1000000000000001</v>
      </c>
      <c r="D26" s="134">
        <v>5.4</v>
      </c>
      <c r="E26" s="135">
        <v>0</v>
      </c>
      <c r="F26" s="135">
        <v>0</v>
      </c>
      <c r="H26" s="49"/>
      <c r="I26" s="49"/>
    </row>
    <row r="27" spans="1:9" ht="28.5" x14ac:dyDescent="0.2">
      <c r="A27" s="145" t="s">
        <v>44</v>
      </c>
      <c r="B27" s="134">
        <v>5.0999999999999996</v>
      </c>
      <c r="C27" s="134">
        <v>0.2</v>
      </c>
      <c r="D27" s="134">
        <v>5.3</v>
      </c>
      <c r="E27" s="135">
        <v>0</v>
      </c>
      <c r="F27" s="135">
        <v>0</v>
      </c>
      <c r="H27" s="49"/>
      <c r="I27" s="49"/>
    </row>
    <row r="28" spans="1:9" x14ac:dyDescent="0.2">
      <c r="A28" s="145" t="s">
        <v>176</v>
      </c>
      <c r="B28" s="134">
        <v>11.7</v>
      </c>
      <c r="C28" s="134">
        <v>1.6</v>
      </c>
      <c r="D28" s="134">
        <v>13.3</v>
      </c>
      <c r="E28" s="135">
        <v>0</v>
      </c>
      <c r="F28" s="135">
        <v>0</v>
      </c>
      <c r="H28" s="49"/>
      <c r="I28" s="49"/>
    </row>
    <row r="29" spans="1:9" x14ac:dyDescent="0.2">
      <c r="A29" s="140" t="s">
        <v>11</v>
      </c>
      <c r="B29" s="141">
        <v>107326.3</v>
      </c>
      <c r="C29" s="141">
        <v>19968.3</v>
      </c>
      <c r="D29" s="141">
        <v>127294.6</v>
      </c>
      <c r="E29" s="146">
        <v>1</v>
      </c>
      <c r="F29" s="146">
        <v>1</v>
      </c>
      <c r="H29" s="49"/>
      <c r="I29" s="49"/>
    </row>
    <row r="30" spans="1:9" ht="14.25" customHeight="1" x14ac:dyDescent="0.2">
      <c r="A30" s="89" t="s">
        <v>47</v>
      </c>
      <c r="B30" s="90"/>
      <c r="C30" s="90"/>
      <c r="D30" s="90"/>
      <c r="E30" s="90"/>
      <c r="F30" s="90"/>
    </row>
    <row r="31" spans="1:9" ht="14.25" customHeight="1" x14ac:dyDescent="0.2">
      <c r="A31" s="91" t="s">
        <v>347</v>
      </c>
      <c r="B31" s="51"/>
      <c r="C31" s="51"/>
      <c r="D31" s="51"/>
      <c r="E31" s="51"/>
      <c r="F31" s="51"/>
    </row>
    <row r="32" spans="1:9" ht="14.25" customHeight="1" x14ac:dyDescent="0.2">
      <c r="A32" s="154" t="s">
        <v>345</v>
      </c>
      <c r="B32" s="153"/>
      <c r="C32" s="153"/>
      <c r="D32" s="153"/>
      <c r="E32" s="153"/>
      <c r="F32" s="153"/>
    </row>
    <row r="33" spans="1:6" x14ac:dyDescent="0.2">
      <c r="A33" s="154" t="s">
        <v>346</v>
      </c>
      <c r="B33" s="153"/>
      <c r="C33" s="153"/>
      <c r="D33" s="153"/>
      <c r="E33" s="153"/>
      <c r="F33" s="153"/>
    </row>
    <row r="34" spans="1:6" x14ac:dyDescent="0.2">
      <c r="A34" s="90"/>
      <c r="B34" s="90"/>
      <c r="C34" s="90"/>
      <c r="D34" s="90"/>
      <c r="E34" s="90"/>
      <c r="F34" s="90"/>
    </row>
  </sheetData>
  <mergeCells count="3">
    <mergeCell ref="A1:G1"/>
    <mergeCell ref="A33:F33"/>
    <mergeCell ref="A32:F3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6"/>
  <sheetViews>
    <sheetView showGridLines="0" zoomScale="85" zoomScaleNormal="85" workbookViewId="0">
      <selection activeCell="A2" sqref="A2"/>
    </sheetView>
  </sheetViews>
  <sheetFormatPr baseColWidth="10" defaultColWidth="11.42578125" defaultRowHeight="14.25" x14ac:dyDescent="0.2"/>
  <cols>
    <col min="1" max="1" width="68.28515625" style="5" customWidth="1"/>
    <col min="2" max="2" width="11.42578125" style="5"/>
    <col min="3" max="3" width="16.140625" style="5" customWidth="1"/>
    <col min="4" max="4" width="15.28515625" style="5" customWidth="1"/>
    <col min="5" max="16384" width="11.42578125" style="5"/>
  </cols>
  <sheetData>
    <row r="1" spans="1:4" s="25" customFormat="1" ht="29.25" customHeight="1" x14ac:dyDescent="0.2">
      <c r="A1" s="190" t="s">
        <v>370</v>
      </c>
      <c r="B1" s="190"/>
      <c r="C1" s="190"/>
      <c r="D1" s="190"/>
    </row>
    <row r="2" spans="1:4" ht="57" x14ac:dyDescent="0.2">
      <c r="A2" s="100" t="s">
        <v>4</v>
      </c>
      <c r="B2" s="100" t="s">
        <v>34</v>
      </c>
      <c r="C2" s="100" t="s">
        <v>88</v>
      </c>
      <c r="D2" s="100" t="s">
        <v>35</v>
      </c>
    </row>
    <row r="3" spans="1:4" x14ac:dyDescent="0.2">
      <c r="A3" s="101" t="s">
        <v>11</v>
      </c>
      <c r="B3" s="102">
        <v>10104.5</v>
      </c>
      <c r="C3" s="103">
        <v>1</v>
      </c>
      <c r="D3" s="103">
        <v>0.127</v>
      </c>
    </row>
    <row r="4" spans="1:4" x14ac:dyDescent="0.2">
      <c r="A4" s="191" t="s">
        <v>9</v>
      </c>
      <c r="B4" s="192">
        <v>1958</v>
      </c>
      <c r="C4" s="193">
        <v>0.19400000000000001</v>
      </c>
      <c r="D4" s="193">
        <v>0.17399999999999999</v>
      </c>
    </row>
    <row r="5" spans="1:4" ht="28.5" x14ac:dyDescent="0.2">
      <c r="A5" s="191" t="s">
        <v>7</v>
      </c>
      <c r="B5" s="192">
        <v>1693.8</v>
      </c>
      <c r="C5" s="193">
        <v>0.16800000000000001</v>
      </c>
      <c r="D5" s="193">
        <v>0.17100000000000001</v>
      </c>
    </row>
    <row r="6" spans="1:4" x14ac:dyDescent="0.2">
      <c r="A6" s="191" t="s">
        <v>28</v>
      </c>
      <c r="B6" s="192">
        <v>1575.8</v>
      </c>
      <c r="C6" s="193">
        <v>0.156</v>
      </c>
      <c r="D6" s="193">
        <v>5.7000000000000002E-2</v>
      </c>
    </row>
    <row r="7" spans="1:4" x14ac:dyDescent="0.2">
      <c r="A7" s="191" t="s">
        <v>8</v>
      </c>
      <c r="B7" s="192">
        <v>1493.9</v>
      </c>
      <c r="C7" s="193">
        <v>0.14799999999999999</v>
      </c>
      <c r="D7" s="193">
        <v>0.19</v>
      </c>
    </row>
    <row r="8" spans="1:4" x14ac:dyDescent="0.2">
      <c r="A8" s="191" t="s">
        <v>6</v>
      </c>
      <c r="B8" s="192">
        <v>1038.0999999999999</v>
      </c>
      <c r="C8" s="193">
        <v>0.10299999999999999</v>
      </c>
      <c r="D8" s="193">
        <v>0.159</v>
      </c>
    </row>
    <row r="9" spans="1:4" x14ac:dyDescent="0.2">
      <c r="A9" s="191" t="s">
        <v>23</v>
      </c>
      <c r="B9" s="192">
        <v>699.5</v>
      </c>
      <c r="C9" s="193">
        <v>6.9000000000000006E-2</v>
      </c>
      <c r="D9" s="193">
        <v>0.35299999999999998</v>
      </c>
    </row>
    <row r="10" spans="1:4" x14ac:dyDescent="0.2">
      <c r="A10" s="191" t="s">
        <v>10</v>
      </c>
      <c r="B10" s="192">
        <v>364.9</v>
      </c>
      <c r="C10" s="193">
        <v>3.5999999999999997E-2</v>
      </c>
      <c r="D10" s="193">
        <v>6.7000000000000004E-2</v>
      </c>
    </row>
    <row r="11" spans="1:4" x14ac:dyDescent="0.2">
      <c r="A11" s="191" t="s">
        <v>25</v>
      </c>
      <c r="B11" s="192">
        <v>270</v>
      </c>
      <c r="C11" s="193">
        <v>2.7E-2</v>
      </c>
      <c r="D11" s="193">
        <v>0.214</v>
      </c>
    </row>
    <row r="12" spans="1:4" x14ac:dyDescent="0.2">
      <c r="A12" s="191" t="s">
        <v>16</v>
      </c>
      <c r="B12" s="192">
        <v>248.3</v>
      </c>
      <c r="C12" s="193">
        <v>2.5000000000000001E-2</v>
      </c>
      <c r="D12" s="193">
        <v>0.14299999999999999</v>
      </c>
    </row>
    <row r="13" spans="1:4" x14ac:dyDescent="0.2">
      <c r="A13" s="191" t="s">
        <v>21</v>
      </c>
      <c r="B13" s="192">
        <v>161.80000000000001</v>
      </c>
      <c r="C13" s="193">
        <v>1.6E-2</v>
      </c>
      <c r="D13" s="193">
        <v>0.125</v>
      </c>
    </row>
    <row r="14" spans="1:4" x14ac:dyDescent="0.2">
      <c r="A14" s="191" t="s">
        <v>19</v>
      </c>
      <c r="B14" s="192">
        <v>161.19999999999999</v>
      </c>
      <c r="C14" s="193">
        <v>1.6E-2</v>
      </c>
      <c r="D14" s="193">
        <v>0.115</v>
      </c>
    </row>
    <row r="15" spans="1:4" ht="28.5" x14ac:dyDescent="0.2">
      <c r="A15" s="191" t="s">
        <v>18</v>
      </c>
      <c r="B15" s="192">
        <v>127.8</v>
      </c>
      <c r="C15" s="193">
        <v>1.2999999999999999E-2</v>
      </c>
      <c r="D15" s="193">
        <v>0.105</v>
      </c>
    </row>
    <row r="16" spans="1:4" x14ac:dyDescent="0.2">
      <c r="A16" s="191" t="s">
        <v>24</v>
      </c>
      <c r="B16" s="192">
        <v>92.3</v>
      </c>
      <c r="C16" s="193">
        <v>8.9999999999999993E-3</v>
      </c>
      <c r="D16" s="193">
        <v>0.25800000000000001</v>
      </c>
    </row>
    <row r="17" spans="1:4" ht="42.75" x14ac:dyDescent="0.2">
      <c r="A17" s="191" t="s">
        <v>26</v>
      </c>
      <c r="B17" s="192">
        <v>80.599999999999994</v>
      </c>
      <c r="C17" s="193">
        <v>8.0000000000000002E-3</v>
      </c>
      <c r="D17" s="193">
        <v>0.114</v>
      </c>
    </row>
    <row r="18" spans="1:4" x14ac:dyDescent="0.2">
      <c r="A18" s="191" t="s">
        <v>20</v>
      </c>
      <c r="B18" s="192">
        <v>56.7</v>
      </c>
      <c r="C18" s="193">
        <v>6.0000000000000001E-3</v>
      </c>
      <c r="D18" s="193">
        <v>9.2999999999999999E-2</v>
      </c>
    </row>
    <row r="19" spans="1:4" x14ac:dyDescent="0.2">
      <c r="A19" s="191" t="s">
        <v>27</v>
      </c>
      <c r="B19" s="192">
        <v>48.3</v>
      </c>
      <c r="C19" s="193">
        <v>5.0000000000000001E-3</v>
      </c>
      <c r="D19" s="193">
        <v>0.11600000000000001</v>
      </c>
    </row>
    <row r="20" spans="1:4" x14ac:dyDescent="0.2">
      <c r="A20" s="191" t="s">
        <v>17</v>
      </c>
      <c r="B20" s="192">
        <v>18.399999999999999</v>
      </c>
      <c r="C20" s="193">
        <v>2E-3</v>
      </c>
      <c r="D20" s="193">
        <v>0.20200000000000001</v>
      </c>
    </row>
    <row r="21" spans="1:4" x14ac:dyDescent="0.2">
      <c r="A21" s="191" t="s">
        <v>32</v>
      </c>
      <c r="B21" s="192">
        <v>14.1</v>
      </c>
      <c r="C21" s="193">
        <v>1E-3</v>
      </c>
      <c r="D21" s="193">
        <v>0.23599999999999999</v>
      </c>
    </row>
    <row r="22" spans="1:4" ht="28.5" x14ac:dyDescent="0.2">
      <c r="A22" s="104" t="s">
        <v>22</v>
      </c>
      <c r="B22" s="192">
        <v>1</v>
      </c>
      <c r="C22" s="193">
        <v>0</v>
      </c>
      <c r="D22" s="193">
        <v>8.0000000000000002E-3</v>
      </c>
    </row>
    <row r="23" spans="1:4" x14ac:dyDescent="0.2">
      <c r="A23" s="57" t="s">
        <v>47</v>
      </c>
      <c r="B23" s="55"/>
      <c r="C23" s="56"/>
      <c r="D23" s="58"/>
    </row>
    <row r="24" spans="1:4" x14ac:dyDescent="0.2">
      <c r="A24" s="45" t="s">
        <v>141</v>
      </c>
      <c r="B24" s="49"/>
      <c r="D24" s="45"/>
    </row>
    <row r="25" spans="1:4" x14ac:dyDescent="0.2">
      <c r="A25" s="147" t="s">
        <v>142</v>
      </c>
      <c r="B25" s="153"/>
      <c r="C25" s="153"/>
      <c r="D25" s="153"/>
    </row>
    <row r="26" spans="1:4" x14ac:dyDescent="0.2">
      <c r="A26" s="147" t="s">
        <v>83</v>
      </c>
      <c r="B26" s="153"/>
      <c r="C26" s="153"/>
      <c r="D26" s="153"/>
    </row>
  </sheetData>
  <mergeCells count="3">
    <mergeCell ref="A1:D1"/>
    <mergeCell ref="A25:D25"/>
    <mergeCell ref="A26:D26"/>
  </mergeCells>
  <pageMargins left="0.7" right="0.7" top="0.75" bottom="0.75" header="0.3" footer="0.3"/>
  <pageSetup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9"/>
  <sheetViews>
    <sheetView showGridLines="0" zoomScale="70" zoomScaleNormal="70" workbookViewId="0">
      <selection activeCell="A29" sqref="A29"/>
    </sheetView>
  </sheetViews>
  <sheetFormatPr baseColWidth="10" defaultColWidth="11.28515625" defaultRowHeight="15" x14ac:dyDescent="0.25"/>
  <cols>
    <col min="1" max="1" width="59" customWidth="1"/>
    <col min="2" max="2" width="14" customWidth="1"/>
    <col min="3" max="3" width="13.140625" customWidth="1"/>
    <col min="6" max="6" width="14" customWidth="1"/>
  </cols>
  <sheetData>
    <row r="1" spans="1:5" ht="15.75" x14ac:dyDescent="0.25">
      <c r="A1" s="18" t="s">
        <v>129</v>
      </c>
      <c r="B1" s="17"/>
      <c r="C1" s="17"/>
      <c r="D1" s="17"/>
      <c r="E1" s="17"/>
    </row>
    <row r="2" spans="1:5" ht="30" x14ac:dyDescent="0.25">
      <c r="A2" s="2" t="s">
        <v>4</v>
      </c>
      <c r="B2" s="2" t="s">
        <v>45</v>
      </c>
      <c r="C2" s="2" t="s">
        <v>46</v>
      </c>
      <c r="D2" s="2" t="s">
        <v>11</v>
      </c>
      <c r="E2" s="1" t="s">
        <v>104</v>
      </c>
    </row>
    <row r="3" spans="1:5" x14ac:dyDescent="0.25">
      <c r="A3" s="39" t="s">
        <v>40</v>
      </c>
      <c r="B3" s="19">
        <v>28.421422049800004</v>
      </c>
      <c r="C3" s="19">
        <v>11.549784645000001</v>
      </c>
      <c r="D3" s="19">
        <v>39.971206694800003</v>
      </c>
      <c r="E3" s="8">
        <v>0.31311365884747555</v>
      </c>
    </row>
    <row r="4" spans="1:5" ht="29.25" x14ac:dyDescent="0.25">
      <c r="A4" s="39" t="s">
        <v>7</v>
      </c>
      <c r="B4" s="19">
        <v>1.8512640557999998</v>
      </c>
      <c r="C4" s="19">
        <v>30.795237886999995</v>
      </c>
      <c r="D4" s="19">
        <v>32.646501942799993</v>
      </c>
      <c r="E4" s="8">
        <v>0.25573572871922201</v>
      </c>
    </row>
    <row r="5" spans="1:5" x14ac:dyDescent="0.25">
      <c r="A5" s="39" t="s">
        <v>19</v>
      </c>
      <c r="B5" s="19">
        <v>3.0947240909999998</v>
      </c>
      <c r="C5" s="19">
        <v>6.5114244148000004</v>
      </c>
      <c r="D5" s="19">
        <v>9.6061485058000002</v>
      </c>
      <c r="E5" s="8">
        <v>7.524957475138086E-2</v>
      </c>
    </row>
    <row r="6" spans="1:5" x14ac:dyDescent="0.25">
      <c r="A6" s="39" t="s">
        <v>41</v>
      </c>
      <c r="B6" s="19">
        <v>4.2351232988000005</v>
      </c>
      <c r="C6" s="19">
        <v>3.2591004969999999</v>
      </c>
      <c r="D6" s="19">
        <v>7.4942237958</v>
      </c>
      <c r="E6" s="8">
        <v>5.8705854212553074E-2</v>
      </c>
    </row>
    <row r="7" spans="1:5" x14ac:dyDescent="0.25">
      <c r="A7" s="39" t="s">
        <v>21</v>
      </c>
      <c r="B7" s="19">
        <v>1.5356725520000003</v>
      </c>
      <c r="C7" s="19">
        <v>5.9111151894000002</v>
      </c>
      <c r="D7" s="19">
        <v>7.4467877414000005</v>
      </c>
      <c r="E7" s="8">
        <v>5.8334264816519051E-2</v>
      </c>
    </row>
    <row r="8" spans="1:5" x14ac:dyDescent="0.25">
      <c r="A8" s="39" t="s">
        <v>9</v>
      </c>
      <c r="B8" s="19">
        <v>0.43568883720000001</v>
      </c>
      <c r="C8" s="19">
        <v>5.4399644371999969</v>
      </c>
      <c r="D8" s="19">
        <v>5.8756532743999967</v>
      </c>
      <c r="E8" s="8">
        <v>4.6026813974216908E-2</v>
      </c>
    </row>
    <row r="9" spans="1:5" x14ac:dyDescent="0.25">
      <c r="A9" s="39" t="s">
        <v>10</v>
      </c>
      <c r="B9" s="19">
        <v>0.24817742640000001</v>
      </c>
      <c r="C9" s="19">
        <v>4.1598954538000008</v>
      </c>
      <c r="D9" s="19">
        <v>4.4080728802000007</v>
      </c>
      <c r="E9" s="8">
        <v>3.4530551917646028E-2</v>
      </c>
    </row>
    <row r="10" spans="1:5" x14ac:dyDescent="0.25">
      <c r="A10" s="39" t="s">
        <v>16</v>
      </c>
      <c r="B10" s="19">
        <v>0.33846140240000006</v>
      </c>
      <c r="C10" s="19">
        <v>3.5572963868</v>
      </c>
      <c r="D10" s="19">
        <v>3.8957577892000002</v>
      </c>
      <c r="E10" s="8">
        <v>3.051734176238053E-2</v>
      </c>
    </row>
    <row r="11" spans="1:5" ht="29.25" x14ac:dyDescent="0.25">
      <c r="A11" s="39" t="s">
        <v>18</v>
      </c>
      <c r="B11" s="19">
        <v>1.5461247072000002</v>
      </c>
      <c r="C11" s="19">
        <v>1.9958092505999996</v>
      </c>
      <c r="D11" s="19">
        <v>3.5419339577999995</v>
      </c>
      <c r="E11" s="8">
        <v>2.7745669761507483E-2</v>
      </c>
    </row>
    <row r="12" spans="1:5" x14ac:dyDescent="0.25">
      <c r="A12" s="39" t="s">
        <v>25</v>
      </c>
      <c r="B12" s="19">
        <v>0.54342229340000003</v>
      </c>
      <c r="C12" s="19">
        <v>2.7962894999999999</v>
      </c>
      <c r="D12" s="19">
        <v>3.3397117933999998</v>
      </c>
      <c r="E12" s="8">
        <v>2.6161566427354777E-2</v>
      </c>
    </row>
    <row r="13" spans="1:5" x14ac:dyDescent="0.25">
      <c r="A13" s="39" t="s">
        <v>23</v>
      </c>
      <c r="B13" s="19">
        <v>0.47370675619999991</v>
      </c>
      <c r="C13" s="19">
        <v>1.4825076687999996</v>
      </c>
      <c r="D13" s="19">
        <v>1.9562144249999995</v>
      </c>
      <c r="E13" s="8">
        <v>1.5323967094084377E-2</v>
      </c>
    </row>
    <row r="14" spans="1:5" x14ac:dyDescent="0.25">
      <c r="A14" s="39" t="s">
        <v>20</v>
      </c>
      <c r="B14" s="19">
        <v>0.77398124760000009</v>
      </c>
      <c r="C14" s="19">
        <v>1.0215503027999999</v>
      </c>
      <c r="D14" s="19">
        <v>1.7955315504</v>
      </c>
      <c r="E14" s="8">
        <v>1.4065260966839006E-2</v>
      </c>
    </row>
    <row r="15" spans="1:5" x14ac:dyDescent="0.25">
      <c r="A15" s="39" t="s">
        <v>24</v>
      </c>
      <c r="B15" s="19">
        <v>0.10267425820000001</v>
      </c>
      <c r="C15" s="19">
        <v>1.3377522901999999</v>
      </c>
      <c r="D15" s="19">
        <v>1.4404265483999998</v>
      </c>
      <c r="E15" s="8">
        <v>1.1283552941353624E-2</v>
      </c>
    </row>
    <row r="16" spans="1:5" x14ac:dyDescent="0.25">
      <c r="A16" s="39" t="s">
        <v>17</v>
      </c>
      <c r="B16" s="19">
        <v>0.43776955120000011</v>
      </c>
      <c r="C16" s="19">
        <v>0.93840095779999977</v>
      </c>
      <c r="D16" s="19">
        <v>1.3761705089999998</v>
      </c>
      <c r="E16" s="8">
        <v>1.0780204524749554E-2</v>
      </c>
    </row>
    <row r="17" spans="1:6" x14ac:dyDescent="0.25">
      <c r="A17" s="39" t="s">
        <v>32</v>
      </c>
      <c r="B17" s="19">
        <v>0.48753558280000003</v>
      </c>
      <c r="C17" s="19">
        <v>0.53749489900000003</v>
      </c>
      <c r="D17" s="19">
        <v>1.0250304818</v>
      </c>
      <c r="E17" s="8">
        <v>8.029556051114722E-3</v>
      </c>
    </row>
    <row r="18" spans="1:6" x14ac:dyDescent="0.25">
      <c r="A18" s="39" t="s">
        <v>28</v>
      </c>
      <c r="B18" s="19">
        <v>8.1963232400000016E-2</v>
      </c>
      <c r="C18" s="19">
        <v>0.80831936579999997</v>
      </c>
      <c r="D18" s="19">
        <v>0.8902825982</v>
      </c>
      <c r="E18" s="8">
        <v>6.9740111640638506E-3</v>
      </c>
    </row>
    <row r="19" spans="1:6" x14ac:dyDescent="0.25">
      <c r="A19" s="39" t="s">
        <v>8</v>
      </c>
      <c r="B19" s="19">
        <v>0.10199512159999999</v>
      </c>
      <c r="C19" s="19">
        <v>0.25206318620000001</v>
      </c>
      <c r="D19" s="19">
        <v>0.35405830780000003</v>
      </c>
      <c r="E19" s="8">
        <v>2.7735087671252601E-3</v>
      </c>
    </row>
    <row r="20" spans="1:6" x14ac:dyDescent="0.25">
      <c r="A20" s="39" t="s">
        <v>27</v>
      </c>
      <c r="B20" s="19">
        <v>7.6250246600000002E-2</v>
      </c>
      <c r="C20" s="19">
        <v>0.1896079678</v>
      </c>
      <c r="D20" s="19">
        <v>0.26585821440000001</v>
      </c>
      <c r="E20" s="8">
        <v>2.0825950760268164E-3</v>
      </c>
    </row>
    <row r="21" spans="1:6" ht="29.25" x14ac:dyDescent="0.25">
      <c r="A21" s="39" t="s">
        <v>89</v>
      </c>
      <c r="B21" s="19">
        <v>1.5251528E-2</v>
      </c>
      <c r="C21" s="19">
        <v>0.17838689900000002</v>
      </c>
      <c r="D21" s="19">
        <v>0.193638427</v>
      </c>
      <c r="E21" s="8">
        <v>1.5168627966222366E-3</v>
      </c>
    </row>
    <row r="22" spans="1:6" ht="29.25" x14ac:dyDescent="0.25">
      <c r="A22" s="39" t="s">
        <v>42</v>
      </c>
      <c r="B22" s="19">
        <v>3.99813948E-2</v>
      </c>
      <c r="C22" s="19">
        <v>3.7523617400000001E-2</v>
      </c>
      <c r="D22" s="19">
        <v>7.7505012200000001E-2</v>
      </c>
      <c r="E22" s="8">
        <v>6.0713398357616565E-4</v>
      </c>
    </row>
    <row r="23" spans="1:6" ht="29.25" x14ac:dyDescent="0.25">
      <c r="A23" s="39" t="s">
        <v>22</v>
      </c>
      <c r="B23" s="19">
        <v>1.2429361599999999E-2</v>
      </c>
      <c r="C23" s="19">
        <v>3.0651980200000001E-2</v>
      </c>
      <c r="D23" s="19">
        <v>4.3081341799999999E-2</v>
      </c>
      <c r="E23" s="8">
        <v>3.3747684081830747E-4</v>
      </c>
    </row>
    <row r="24" spans="1:6" ht="57.75" x14ac:dyDescent="0.25">
      <c r="A24" s="39" t="s">
        <v>43</v>
      </c>
      <c r="B24" s="19">
        <v>3.8023199999999999E-4</v>
      </c>
      <c r="C24" s="19">
        <v>9.658949E-3</v>
      </c>
      <c r="D24" s="19">
        <v>1.0039180999999999E-2</v>
      </c>
      <c r="E24" s="8">
        <v>7.8641726249185134E-5</v>
      </c>
    </row>
    <row r="25" spans="1:6" x14ac:dyDescent="0.25">
      <c r="A25" s="39" t="s">
        <v>6</v>
      </c>
      <c r="B25" s="19">
        <v>2.6362752000000001E-3</v>
      </c>
      <c r="C25" s="19">
        <v>1.0667620000000001E-4</v>
      </c>
      <c r="D25" s="19">
        <v>2.7429514000000001E-3</v>
      </c>
      <c r="E25" s="8">
        <v>2.1486855662191879E-5</v>
      </c>
    </row>
    <row r="26" spans="1:6" x14ac:dyDescent="0.25">
      <c r="A26" s="39" t="s">
        <v>44</v>
      </c>
      <c r="B26" s="19">
        <v>6.0203399999999999E-4</v>
      </c>
      <c r="C26" s="19">
        <v>0</v>
      </c>
      <c r="D26" s="19">
        <v>6.0203399999999999E-4</v>
      </c>
      <c r="E26" s="8">
        <v>4.7160214583940592E-6</v>
      </c>
    </row>
    <row r="27" spans="1:6" ht="20.25" customHeight="1" x14ac:dyDescent="0.25">
      <c r="A27" s="32" t="s">
        <v>11</v>
      </c>
      <c r="B27" s="38">
        <v>44.857237536199989</v>
      </c>
      <c r="C27" s="38">
        <v>82.799942421799997</v>
      </c>
      <c r="D27" s="38">
        <v>127.657179958</v>
      </c>
      <c r="E27" s="29">
        <v>0.99999999999999978</v>
      </c>
    </row>
    <row r="28" spans="1:6" ht="29.25" customHeight="1" x14ac:dyDescent="0.25">
      <c r="A28" s="167" t="s">
        <v>105</v>
      </c>
      <c r="B28" s="168"/>
      <c r="C28" s="168"/>
      <c r="D28" s="168"/>
      <c r="E28" s="168"/>
      <c r="F28" s="25"/>
    </row>
    <row r="29" spans="1:6" x14ac:dyDescent="0.25">
      <c r="A29" s="24" t="s">
        <v>83</v>
      </c>
    </row>
  </sheetData>
  <mergeCells count="1">
    <mergeCell ref="A28:E28"/>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80935-00C6-4F32-9CAA-097CC8F671B6}">
  <dimension ref="A1:K25"/>
  <sheetViews>
    <sheetView showGridLines="0" zoomScale="70" zoomScaleNormal="70" workbookViewId="0">
      <selection activeCell="A2" sqref="A2"/>
    </sheetView>
  </sheetViews>
  <sheetFormatPr baseColWidth="10" defaultColWidth="11.28515625" defaultRowHeight="15" x14ac:dyDescent="0.25"/>
  <cols>
    <col min="1" max="1" width="65" customWidth="1"/>
    <col min="2" max="2" width="17.28515625" customWidth="1"/>
    <col min="3" max="4" width="11.5703125" customWidth="1"/>
    <col min="5" max="6" width="12.42578125" customWidth="1"/>
  </cols>
  <sheetData>
    <row r="1" spans="1:11" ht="32.25" customHeight="1" x14ac:dyDescent="0.25">
      <c r="A1" s="201" t="s">
        <v>371</v>
      </c>
      <c r="B1" s="201"/>
      <c r="C1" s="201"/>
      <c r="D1" s="201"/>
      <c r="E1" s="201"/>
      <c r="F1" s="201"/>
    </row>
    <row r="3" spans="1:11" ht="27" customHeight="1" x14ac:dyDescent="0.25">
      <c r="A3" s="150" t="s">
        <v>60</v>
      </c>
      <c r="B3" s="150" t="s">
        <v>61</v>
      </c>
      <c r="C3" s="194" t="s">
        <v>30</v>
      </c>
      <c r="D3" s="194"/>
      <c r="E3" s="194" t="s">
        <v>62</v>
      </c>
      <c r="F3" s="194"/>
    </row>
    <row r="4" spans="1:11" ht="24" customHeight="1" x14ac:dyDescent="0.25">
      <c r="A4" s="150"/>
      <c r="B4" s="150"/>
      <c r="C4" s="194">
        <v>2021</v>
      </c>
      <c r="D4" s="194">
        <v>2022</v>
      </c>
      <c r="E4" s="194">
        <v>2021</v>
      </c>
      <c r="F4" s="194">
        <v>2022</v>
      </c>
    </row>
    <row r="5" spans="1:11" ht="23.25" customHeight="1" x14ac:dyDescent="0.25">
      <c r="A5" s="195" t="s">
        <v>11</v>
      </c>
      <c r="B5" s="196"/>
      <c r="C5" s="102">
        <v>1530.9</v>
      </c>
      <c r="D5" s="102">
        <v>2653.6</v>
      </c>
      <c r="E5" s="102">
        <v>8019</v>
      </c>
      <c r="F5" s="102">
        <v>9673</v>
      </c>
      <c r="H5" s="7"/>
      <c r="I5" s="7"/>
      <c r="J5" s="7"/>
      <c r="K5" s="7"/>
    </row>
    <row r="6" spans="1:11" ht="23.25" customHeight="1" x14ac:dyDescent="0.25">
      <c r="A6" s="197" t="s">
        <v>121</v>
      </c>
      <c r="B6" s="193" t="s">
        <v>65</v>
      </c>
      <c r="C6" s="192">
        <v>641</v>
      </c>
      <c r="D6" s="192">
        <v>1085</v>
      </c>
      <c r="E6" s="192">
        <v>515</v>
      </c>
      <c r="F6" s="192">
        <v>551</v>
      </c>
      <c r="H6" s="7"/>
      <c r="I6" s="7"/>
      <c r="J6" s="7"/>
      <c r="K6" s="7"/>
    </row>
    <row r="7" spans="1:11" ht="23.25" customHeight="1" x14ac:dyDescent="0.25">
      <c r="A7" s="197" t="s">
        <v>63</v>
      </c>
      <c r="B7" s="193">
        <v>0</v>
      </c>
      <c r="C7" s="192">
        <v>391.2</v>
      </c>
      <c r="D7" s="192">
        <v>1007.8</v>
      </c>
      <c r="E7" s="192">
        <v>1255</v>
      </c>
      <c r="F7" s="192">
        <v>2194</v>
      </c>
      <c r="H7" s="7"/>
      <c r="I7" s="7"/>
      <c r="J7" s="7"/>
      <c r="K7" s="7"/>
    </row>
    <row r="8" spans="1:11" ht="23.25" customHeight="1" x14ac:dyDescent="0.25">
      <c r="A8" s="197" t="s">
        <v>78</v>
      </c>
      <c r="B8" s="193"/>
      <c r="C8" s="192">
        <v>298.39999999999998</v>
      </c>
      <c r="D8" s="192">
        <v>212.9</v>
      </c>
      <c r="E8" s="192">
        <v>1255</v>
      </c>
      <c r="F8" s="192">
        <v>1542</v>
      </c>
      <c r="H8" s="7"/>
      <c r="I8" s="7"/>
      <c r="J8" s="7"/>
      <c r="K8" s="7"/>
    </row>
    <row r="9" spans="1:11" ht="31.5" customHeight="1" x14ac:dyDescent="0.25">
      <c r="A9" s="198" t="s">
        <v>177</v>
      </c>
      <c r="B9" s="199" t="s">
        <v>140</v>
      </c>
      <c r="C9" s="192">
        <v>292.89999999999998</v>
      </c>
      <c r="D9" s="192">
        <v>206.6</v>
      </c>
      <c r="E9" s="192">
        <v>1233</v>
      </c>
      <c r="F9" s="192">
        <v>1496</v>
      </c>
      <c r="H9" s="7"/>
      <c r="I9" s="7"/>
      <c r="J9" s="7"/>
      <c r="K9" s="7"/>
    </row>
    <row r="10" spans="1:11" ht="31.5" customHeight="1" x14ac:dyDescent="0.25">
      <c r="A10" s="198" t="s">
        <v>178</v>
      </c>
      <c r="B10" s="199" t="s">
        <v>139</v>
      </c>
      <c r="C10" s="192">
        <v>5.5</v>
      </c>
      <c r="D10" s="192">
        <v>6.3</v>
      </c>
      <c r="E10" s="192">
        <v>22</v>
      </c>
      <c r="F10" s="192">
        <v>46</v>
      </c>
      <c r="H10" s="7"/>
      <c r="I10" s="7"/>
      <c r="J10" s="7"/>
      <c r="K10" s="7"/>
    </row>
    <row r="11" spans="1:11" ht="23.25" customHeight="1" x14ac:dyDescent="0.25">
      <c r="A11" s="197" t="s">
        <v>107</v>
      </c>
      <c r="B11" s="193">
        <v>0.2</v>
      </c>
      <c r="C11" s="192">
        <v>75.400000000000006</v>
      </c>
      <c r="D11" s="192">
        <v>117.1</v>
      </c>
      <c r="E11" s="192">
        <v>1499</v>
      </c>
      <c r="F11" s="192">
        <v>1613</v>
      </c>
      <c r="H11" s="7"/>
      <c r="I11" s="7"/>
      <c r="J11" s="7"/>
      <c r="K11" s="7"/>
    </row>
    <row r="12" spans="1:11" ht="23.25" customHeight="1" x14ac:dyDescent="0.25">
      <c r="A12" s="197" t="s">
        <v>106</v>
      </c>
      <c r="B12" s="193">
        <v>0.09</v>
      </c>
      <c r="C12" s="192">
        <v>22.4</v>
      </c>
      <c r="D12" s="192">
        <v>67.2</v>
      </c>
      <c r="E12" s="192">
        <v>324</v>
      </c>
      <c r="F12" s="192">
        <v>401</v>
      </c>
      <c r="H12" s="7"/>
      <c r="I12" s="7"/>
      <c r="J12" s="7"/>
      <c r="K12" s="7"/>
    </row>
    <row r="13" spans="1:11" ht="24" customHeight="1" x14ac:dyDescent="0.25">
      <c r="A13" s="197" t="s">
        <v>67</v>
      </c>
      <c r="B13" s="193">
        <v>0.09</v>
      </c>
      <c r="C13" s="192">
        <v>34.4</v>
      </c>
      <c r="D13" s="192">
        <v>55.6</v>
      </c>
      <c r="E13" s="192">
        <v>28</v>
      </c>
      <c r="F13" s="192">
        <v>25</v>
      </c>
      <c r="H13" s="7"/>
      <c r="I13" s="7"/>
      <c r="J13" s="7"/>
      <c r="K13" s="7"/>
    </row>
    <row r="14" spans="1:11" ht="32.25" customHeight="1" x14ac:dyDescent="0.25">
      <c r="A14" s="200" t="s">
        <v>66</v>
      </c>
      <c r="B14" s="193">
        <v>0.09</v>
      </c>
      <c r="C14" s="192">
        <v>29.7</v>
      </c>
      <c r="D14" s="192">
        <v>47.1</v>
      </c>
      <c r="E14" s="192">
        <v>21</v>
      </c>
      <c r="F14" s="192">
        <v>21</v>
      </c>
      <c r="H14" s="7"/>
      <c r="I14" s="7"/>
      <c r="J14" s="7"/>
      <c r="K14" s="7"/>
    </row>
    <row r="15" spans="1:11" ht="23.25" customHeight="1" x14ac:dyDescent="0.25">
      <c r="A15" s="197" t="s">
        <v>64</v>
      </c>
      <c r="B15" s="193">
        <v>0.09</v>
      </c>
      <c r="C15" s="192">
        <v>19.8</v>
      </c>
      <c r="D15" s="192">
        <v>28.2</v>
      </c>
      <c r="E15" s="192">
        <v>147</v>
      </c>
      <c r="F15" s="192">
        <v>135</v>
      </c>
      <c r="H15" s="7"/>
      <c r="I15" s="7"/>
      <c r="J15" s="7"/>
      <c r="K15" s="7"/>
    </row>
    <row r="16" spans="1:11" ht="23.25" customHeight="1" x14ac:dyDescent="0.25">
      <c r="A16" s="197" t="s">
        <v>108</v>
      </c>
      <c r="B16" s="193">
        <v>0.2</v>
      </c>
      <c r="C16" s="192">
        <v>18.600000000000001</v>
      </c>
      <c r="D16" s="192">
        <v>32.700000000000003</v>
      </c>
      <c r="E16" s="192">
        <v>2975</v>
      </c>
      <c r="F16" s="192">
        <v>3191</v>
      </c>
      <c r="H16" s="7"/>
      <c r="I16" s="7"/>
      <c r="J16" s="7"/>
      <c r="K16" s="7"/>
    </row>
    <row r="17" spans="1:6" x14ac:dyDescent="0.25">
      <c r="A17" s="154" t="s">
        <v>47</v>
      </c>
      <c r="B17" s="154"/>
      <c r="C17" s="154"/>
      <c r="D17" s="154"/>
      <c r="E17" s="154"/>
      <c r="F17" s="154"/>
    </row>
    <row r="18" spans="1:6" x14ac:dyDescent="0.25">
      <c r="A18" s="154" t="s">
        <v>137</v>
      </c>
      <c r="B18" s="154"/>
      <c r="C18" s="154"/>
      <c r="D18" s="154"/>
      <c r="E18" s="154"/>
      <c r="F18" s="154"/>
    </row>
    <row r="19" spans="1:6" x14ac:dyDescent="0.25">
      <c r="A19" s="3" t="s">
        <v>138</v>
      </c>
      <c r="B19" s="3"/>
      <c r="C19" s="3"/>
      <c r="D19" s="3"/>
      <c r="E19" s="3"/>
      <c r="F19" s="3"/>
    </row>
    <row r="20" spans="1:6" x14ac:dyDescent="0.25">
      <c r="A20" s="51" t="s">
        <v>109</v>
      </c>
      <c r="B20" s="51"/>
      <c r="C20" s="51"/>
      <c r="D20" s="51"/>
      <c r="E20" s="51"/>
      <c r="F20" s="51"/>
    </row>
    <row r="21" spans="1:6" hidden="1" x14ac:dyDescent="0.25"/>
    <row r="22" spans="1:6" hidden="1" x14ac:dyDescent="0.25"/>
    <row r="23" spans="1:6" hidden="1" x14ac:dyDescent="0.25"/>
    <row r="24" spans="1:6" hidden="1" x14ac:dyDescent="0.25"/>
    <row r="25" spans="1:6" hidden="1" x14ac:dyDescent="0.25"/>
  </sheetData>
  <mergeCells count="5">
    <mergeCell ref="A1:F1"/>
    <mergeCell ref="A3:A4"/>
    <mergeCell ref="B3:B4"/>
    <mergeCell ref="A17:F17"/>
    <mergeCell ref="A18:F18"/>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0"/>
  <sheetViews>
    <sheetView showGridLines="0" workbookViewId="0">
      <selection activeCell="A2" sqref="A2"/>
    </sheetView>
  </sheetViews>
  <sheetFormatPr baseColWidth="10" defaultColWidth="11.28515625" defaultRowHeight="15" x14ac:dyDescent="0.25"/>
  <cols>
    <col min="1" max="1" width="56.5703125" customWidth="1"/>
    <col min="2" max="3" width="11.28515625" customWidth="1"/>
  </cols>
  <sheetData>
    <row r="1" spans="1:6" ht="45.75" customHeight="1" x14ac:dyDescent="0.25">
      <c r="A1" s="203" t="s">
        <v>372</v>
      </c>
      <c r="B1" s="203"/>
      <c r="C1" s="203"/>
    </row>
    <row r="2" spans="1:6" ht="21" customHeight="1" x14ac:dyDescent="0.25">
      <c r="A2" s="117" t="s">
        <v>37</v>
      </c>
      <c r="B2" s="100">
        <v>2021</v>
      </c>
      <c r="C2" s="100">
        <v>2022</v>
      </c>
    </row>
    <row r="3" spans="1:6" x14ac:dyDescent="0.25">
      <c r="A3" s="101" t="s">
        <v>11</v>
      </c>
      <c r="B3" s="111">
        <v>1368.1</v>
      </c>
      <c r="C3" s="111">
        <v>1867.6</v>
      </c>
      <c r="E3" s="7"/>
      <c r="F3" s="7"/>
    </row>
    <row r="4" spans="1:6" x14ac:dyDescent="0.25">
      <c r="A4" s="204" t="s">
        <v>38</v>
      </c>
      <c r="B4" s="205">
        <v>1191.3</v>
      </c>
      <c r="C4" s="205">
        <v>1489.7</v>
      </c>
      <c r="E4" s="7"/>
      <c r="F4" s="7"/>
    </row>
    <row r="5" spans="1:6" x14ac:dyDescent="0.25">
      <c r="A5" s="204" t="s">
        <v>39</v>
      </c>
      <c r="B5" s="205">
        <v>176.7</v>
      </c>
      <c r="C5" s="205">
        <v>377.9</v>
      </c>
      <c r="E5" s="7"/>
      <c r="F5" s="7"/>
    </row>
    <row r="6" spans="1:6" x14ac:dyDescent="0.25">
      <c r="A6" s="169" t="s">
        <v>47</v>
      </c>
      <c r="B6" s="170"/>
      <c r="C6" s="10"/>
    </row>
    <row r="7" spans="1:6" x14ac:dyDescent="0.25">
      <c r="A7" s="169" t="s">
        <v>150</v>
      </c>
      <c r="B7" s="170"/>
      <c r="C7" s="53"/>
    </row>
    <row r="8" spans="1:6" ht="26.25" customHeight="1" x14ac:dyDescent="0.25">
      <c r="A8" s="169" t="s">
        <v>151</v>
      </c>
      <c r="B8" s="171"/>
      <c r="C8" s="171"/>
    </row>
    <row r="9" spans="1:6" ht="60" customHeight="1" x14ac:dyDescent="0.25">
      <c r="A9" s="172" t="s">
        <v>152</v>
      </c>
      <c r="B9" s="173"/>
      <c r="C9" s="173"/>
    </row>
    <row r="10" spans="1:6" x14ac:dyDescent="0.25">
      <c r="A10" s="44" t="s">
        <v>83</v>
      </c>
      <c r="B10" s="50"/>
      <c r="C10" s="50"/>
    </row>
  </sheetData>
  <mergeCells count="5">
    <mergeCell ref="A1:C1"/>
    <mergeCell ref="A7:B7"/>
    <mergeCell ref="A8:C8"/>
    <mergeCell ref="A9:C9"/>
    <mergeCell ref="A6:B6"/>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3"/>
  <sheetViews>
    <sheetView showGridLines="0" workbookViewId="0">
      <selection activeCell="A2" sqref="A2"/>
    </sheetView>
  </sheetViews>
  <sheetFormatPr baseColWidth="10" defaultColWidth="11.28515625" defaultRowHeight="15" x14ac:dyDescent="0.25"/>
  <cols>
    <col min="1" max="1" width="49.85546875" customWidth="1"/>
  </cols>
  <sheetData>
    <row r="1" spans="1:3" ht="54" customHeight="1" x14ac:dyDescent="0.25">
      <c r="A1" s="207" t="s">
        <v>373</v>
      </c>
      <c r="B1" s="207"/>
      <c r="C1" s="207"/>
    </row>
    <row r="2" spans="1:3" ht="21" customHeight="1" x14ac:dyDescent="0.25">
      <c r="A2" s="117" t="s">
        <v>37</v>
      </c>
      <c r="B2" s="100">
        <v>2021</v>
      </c>
      <c r="C2" s="100" t="s">
        <v>153</v>
      </c>
    </row>
    <row r="3" spans="1:3" x14ac:dyDescent="0.25">
      <c r="A3" s="101" t="s">
        <v>115</v>
      </c>
      <c r="B3" s="102">
        <v>641</v>
      </c>
      <c r="C3" s="102">
        <v>1085</v>
      </c>
    </row>
    <row r="4" spans="1:3" x14ac:dyDescent="0.25">
      <c r="A4" s="126" t="s">
        <v>117</v>
      </c>
      <c r="B4" s="206">
        <v>354</v>
      </c>
      <c r="C4" s="206">
        <v>582</v>
      </c>
    </row>
    <row r="5" spans="1:3" x14ac:dyDescent="0.25">
      <c r="A5" s="113" t="s">
        <v>110</v>
      </c>
      <c r="B5" s="205">
        <v>9</v>
      </c>
      <c r="C5" s="205">
        <v>17</v>
      </c>
    </row>
    <row r="6" spans="1:3" x14ac:dyDescent="0.25">
      <c r="A6" s="113" t="s">
        <v>111</v>
      </c>
      <c r="B6" s="205">
        <v>345</v>
      </c>
      <c r="C6" s="205">
        <v>565</v>
      </c>
    </row>
    <row r="7" spans="1:3" x14ac:dyDescent="0.25">
      <c r="A7" s="126" t="s">
        <v>118</v>
      </c>
      <c r="B7" s="206">
        <v>287</v>
      </c>
      <c r="C7" s="206">
        <v>503</v>
      </c>
    </row>
    <row r="8" spans="1:3" x14ac:dyDescent="0.25">
      <c r="A8" s="113" t="s">
        <v>112</v>
      </c>
      <c r="B8" s="205">
        <v>30</v>
      </c>
      <c r="C8" s="205">
        <v>56</v>
      </c>
    </row>
    <row r="9" spans="1:3" x14ac:dyDescent="0.25">
      <c r="A9" s="113" t="s">
        <v>113</v>
      </c>
      <c r="B9" s="205">
        <v>239</v>
      </c>
      <c r="C9" s="205">
        <v>407</v>
      </c>
    </row>
    <row r="10" spans="1:3" x14ac:dyDescent="0.25">
      <c r="A10" s="113" t="s">
        <v>114</v>
      </c>
      <c r="B10" s="205">
        <v>18</v>
      </c>
      <c r="C10" s="205">
        <v>40</v>
      </c>
    </row>
    <row r="11" spans="1:3" x14ac:dyDescent="0.25">
      <c r="A11" s="169" t="s">
        <v>47</v>
      </c>
      <c r="B11" s="174"/>
      <c r="C11" s="5"/>
    </row>
    <row r="12" spans="1:3" x14ac:dyDescent="0.25">
      <c r="A12" s="169" t="s">
        <v>150</v>
      </c>
      <c r="B12" s="174"/>
      <c r="C12" s="5"/>
    </row>
    <row r="13" spans="1:3" x14ac:dyDescent="0.25">
      <c r="A13" s="169" t="s">
        <v>83</v>
      </c>
      <c r="B13" s="174"/>
      <c r="C13" s="54"/>
    </row>
  </sheetData>
  <mergeCells count="4">
    <mergeCell ref="A1:C1"/>
    <mergeCell ref="A11:B11"/>
    <mergeCell ref="A12:B12"/>
    <mergeCell ref="A13:B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1F78C-66B2-4E73-A943-711B027796A1}">
  <sheetPr>
    <pageSetUpPr fitToPage="1"/>
  </sheetPr>
  <dimension ref="A1:G39"/>
  <sheetViews>
    <sheetView showGridLines="0" zoomScale="85" zoomScaleNormal="85" workbookViewId="0">
      <selection activeCell="G18" sqref="G18"/>
    </sheetView>
  </sheetViews>
  <sheetFormatPr baseColWidth="10" defaultColWidth="11.42578125" defaultRowHeight="14.25" x14ac:dyDescent="0.2"/>
  <cols>
    <col min="1" max="1" width="49.7109375" style="5" customWidth="1"/>
    <col min="2" max="5" width="14.7109375" style="5" customWidth="1"/>
    <col min="6" max="6" width="16.140625" style="5" customWidth="1"/>
    <col min="7" max="7" width="14.42578125" style="5" customWidth="1"/>
    <col min="8" max="16384" width="11.42578125" style="5"/>
  </cols>
  <sheetData>
    <row r="1" spans="1:7" ht="39" customHeight="1" x14ac:dyDescent="0.2">
      <c r="A1" s="152" t="s">
        <v>361</v>
      </c>
      <c r="B1" s="152"/>
      <c r="C1" s="152"/>
      <c r="D1" s="152"/>
      <c r="E1" s="152"/>
      <c r="F1" s="152"/>
      <c r="G1" s="152"/>
    </row>
    <row r="3" spans="1:7" ht="28.5" x14ac:dyDescent="0.2">
      <c r="A3" s="149" t="s">
        <v>37</v>
      </c>
      <c r="B3" s="149" t="s">
        <v>116</v>
      </c>
      <c r="C3" s="149"/>
      <c r="D3" s="149" t="s">
        <v>154</v>
      </c>
      <c r="E3" s="149"/>
      <c r="F3" s="100" t="s">
        <v>155</v>
      </c>
      <c r="G3" s="100" t="s">
        <v>79</v>
      </c>
    </row>
    <row r="4" spans="1:7" ht="19.5" customHeight="1" x14ac:dyDescent="0.2">
      <c r="A4" s="149"/>
      <c r="B4" s="117" t="s">
        <v>34</v>
      </c>
      <c r="C4" s="117" t="s">
        <v>30</v>
      </c>
      <c r="D4" s="117" t="s">
        <v>34</v>
      </c>
      <c r="E4" s="117" t="s">
        <v>30</v>
      </c>
      <c r="F4" s="117" t="s">
        <v>156</v>
      </c>
      <c r="G4" s="117">
        <v>2022</v>
      </c>
    </row>
    <row r="5" spans="1:7" ht="15.75" customHeight="1" x14ac:dyDescent="0.2">
      <c r="A5" s="118" t="s">
        <v>11</v>
      </c>
      <c r="B5" s="122">
        <v>138300.6</v>
      </c>
      <c r="C5" s="122">
        <v>24569.200000000001</v>
      </c>
      <c r="D5" s="122">
        <v>167456.4</v>
      </c>
      <c r="E5" s="122">
        <v>31725.4</v>
      </c>
      <c r="F5" s="123">
        <v>0.29099999999999998</v>
      </c>
      <c r="G5" s="120">
        <v>1</v>
      </c>
    </row>
    <row r="6" spans="1:7" ht="15.75" customHeight="1" x14ac:dyDescent="0.2">
      <c r="A6" s="124" t="s">
        <v>120</v>
      </c>
      <c r="B6" s="121">
        <v>125351.3</v>
      </c>
      <c r="C6" s="121">
        <v>14210.5</v>
      </c>
      <c r="D6" s="121">
        <v>150256.79999999999</v>
      </c>
      <c r="E6" s="121">
        <v>17200.7</v>
      </c>
      <c r="F6" s="125">
        <v>0.21</v>
      </c>
      <c r="G6" s="125">
        <v>0.54200000000000004</v>
      </c>
    </row>
    <row r="7" spans="1:7" ht="15.75" customHeight="1" x14ac:dyDescent="0.2">
      <c r="A7" s="124" t="s">
        <v>48</v>
      </c>
      <c r="B7" s="121">
        <v>7636.5</v>
      </c>
      <c r="C7" s="121">
        <v>7636.5</v>
      </c>
      <c r="D7" s="121">
        <v>10381.5</v>
      </c>
      <c r="E7" s="121">
        <v>10381.5</v>
      </c>
      <c r="F7" s="125">
        <v>0.35899999999999999</v>
      </c>
      <c r="G7" s="125">
        <v>0.32700000000000001</v>
      </c>
    </row>
    <row r="8" spans="1:7" ht="15.75" customHeight="1" x14ac:dyDescent="0.2">
      <c r="A8" s="124" t="s">
        <v>81</v>
      </c>
      <c r="B8" s="121">
        <v>3781.9</v>
      </c>
      <c r="C8" s="121">
        <v>1191.3</v>
      </c>
      <c r="D8" s="121">
        <v>4164.6000000000004</v>
      </c>
      <c r="E8" s="121">
        <v>1489.7</v>
      </c>
      <c r="F8" s="125">
        <v>0.25</v>
      </c>
      <c r="G8" s="125">
        <v>4.7E-2</v>
      </c>
    </row>
    <row r="9" spans="1:7" ht="15.75" customHeight="1" x14ac:dyDescent="0.2">
      <c r="A9" s="124" t="s">
        <v>119</v>
      </c>
      <c r="B9" s="121">
        <v>1530.9</v>
      </c>
      <c r="C9" s="121">
        <v>1530.9</v>
      </c>
      <c r="D9" s="121">
        <v>2653.6</v>
      </c>
      <c r="E9" s="121">
        <v>2653.6</v>
      </c>
      <c r="F9" s="125">
        <v>0.73299999999999998</v>
      </c>
      <c r="G9" s="125">
        <v>8.4000000000000005E-2</v>
      </c>
    </row>
    <row r="10" spans="1:7" ht="15.75" customHeight="1" x14ac:dyDescent="0.2">
      <c r="A10" s="126" t="s">
        <v>80</v>
      </c>
      <c r="B10" s="127">
        <v>34270.9</v>
      </c>
      <c r="C10" s="127">
        <v>16926.2</v>
      </c>
      <c r="D10" s="127">
        <v>39884.800000000003</v>
      </c>
      <c r="E10" s="127">
        <v>22352.799999999999</v>
      </c>
      <c r="F10" s="128">
        <v>0.32100000000000001</v>
      </c>
      <c r="G10" s="129">
        <v>1</v>
      </c>
    </row>
    <row r="11" spans="1:7" ht="15.75" customHeight="1" x14ac:dyDescent="0.2">
      <c r="A11" s="124" t="s">
        <v>157</v>
      </c>
      <c r="B11" s="121">
        <v>21547.599999999999</v>
      </c>
      <c r="C11" s="121">
        <v>6793.4</v>
      </c>
      <c r="D11" s="121">
        <v>22962.2</v>
      </c>
      <c r="E11" s="121">
        <v>8105.1</v>
      </c>
      <c r="F11" s="125">
        <v>0.193</v>
      </c>
      <c r="G11" s="125">
        <v>0.36299999999999999</v>
      </c>
    </row>
    <row r="12" spans="1:7" ht="15.75" customHeight="1" x14ac:dyDescent="0.2">
      <c r="A12" s="124" t="s">
        <v>48</v>
      </c>
      <c r="B12" s="121">
        <v>7410.6</v>
      </c>
      <c r="C12" s="121">
        <v>7410.6</v>
      </c>
      <c r="D12" s="121">
        <v>10104.5</v>
      </c>
      <c r="E12" s="121">
        <v>10104.5</v>
      </c>
      <c r="F12" s="125">
        <v>0.36399999999999999</v>
      </c>
      <c r="G12" s="125">
        <v>0.45200000000000001</v>
      </c>
    </row>
    <row r="13" spans="1:7" ht="15.75" customHeight="1" x14ac:dyDescent="0.2">
      <c r="A13" s="124" t="s">
        <v>158</v>
      </c>
      <c r="B13" s="121">
        <v>3781.9</v>
      </c>
      <c r="C13" s="121">
        <v>1191.3</v>
      </c>
      <c r="D13" s="121">
        <v>4164.6000000000004</v>
      </c>
      <c r="E13" s="121">
        <v>1489.7</v>
      </c>
      <c r="F13" s="125">
        <v>0.25</v>
      </c>
      <c r="G13" s="125">
        <v>6.7000000000000004E-2</v>
      </c>
    </row>
    <row r="14" spans="1:7" ht="15.75" customHeight="1" x14ac:dyDescent="0.2">
      <c r="A14" s="124" t="s">
        <v>119</v>
      </c>
      <c r="B14" s="121">
        <v>1530.9</v>
      </c>
      <c r="C14" s="121">
        <v>1530.9</v>
      </c>
      <c r="D14" s="121">
        <v>2653.6</v>
      </c>
      <c r="E14" s="121">
        <v>2653.6</v>
      </c>
      <c r="F14" s="125">
        <v>0.73299999999999998</v>
      </c>
      <c r="G14" s="125">
        <v>0.11899999999999999</v>
      </c>
    </row>
    <row r="15" spans="1:7" ht="15.75" customHeight="1" x14ac:dyDescent="0.2">
      <c r="A15" s="130" t="s">
        <v>82</v>
      </c>
      <c r="B15" s="131">
        <v>104029.7</v>
      </c>
      <c r="C15" s="131">
        <v>7643</v>
      </c>
      <c r="D15" s="131">
        <v>127571.6</v>
      </c>
      <c r="E15" s="131">
        <v>9372.6</v>
      </c>
      <c r="F15" s="132">
        <v>0.22600000000000001</v>
      </c>
      <c r="G15" s="133">
        <v>1</v>
      </c>
    </row>
    <row r="16" spans="1:7" ht="15.75" customHeight="1" x14ac:dyDescent="0.2">
      <c r="A16" s="124" t="s">
        <v>71</v>
      </c>
      <c r="B16" s="134">
        <v>103803.8</v>
      </c>
      <c r="C16" s="134">
        <v>7417.1</v>
      </c>
      <c r="D16" s="134">
        <v>127294.6</v>
      </c>
      <c r="E16" s="134">
        <v>9095.6</v>
      </c>
      <c r="F16" s="135">
        <v>0.22600000000000001</v>
      </c>
      <c r="G16" s="135">
        <v>0.97</v>
      </c>
    </row>
    <row r="17" spans="1:7" ht="15.75" customHeight="1" x14ac:dyDescent="0.2">
      <c r="A17" s="124" t="s">
        <v>48</v>
      </c>
      <c r="B17" s="134">
        <v>225.9</v>
      </c>
      <c r="C17" s="134">
        <v>225.9</v>
      </c>
      <c r="D17" s="134">
        <v>277</v>
      </c>
      <c r="E17" s="134">
        <v>277</v>
      </c>
      <c r="F17" s="135">
        <v>0.22600000000000001</v>
      </c>
      <c r="G17" s="135">
        <v>0.03</v>
      </c>
    </row>
    <row r="18" spans="1:7" ht="15.75" customHeight="1" x14ac:dyDescent="0.2">
      <c r="A18" s="45" t="s">
        <v>339</v>
      </c>
      <c r="B18" s="87"/>
      <c r="C18" s="87"/>
      <c r="D18" s="87"/>
      <c r="E18" s="87"/>
      <c r="F18" s="88"/>
      <c r="G18" s="88"/>
    </row>
    <row r="19" spans="1:7" ht="30" customHeight="1" x14ac:dyDescent="0.25">
      <c r="A19" s="147" t="s">
        <v>340</v>
      </c>
      <c r="B19" s="148"/>
      <c r="C19" s="148"/>
      <c r="D19" s="148"/>
      <c r="E19" s="148"/>
      <c r="F19" s="148"/>
      <c r="G19" s="148"/>
    </row>
    <row r="20" spans="1:7" ht="26.25" customHeight="1" x14ac:dyDescent="0.25">
      <c r="A20" s="147" t="s">
        <v>341</v>
      </c>
      <c r="B20" s="148"/>
      <c r="C20" s="148"/>
      <c r="D20" s="148"/>
      <c r="E20" s="148"/>
      <c r="F20" s="148"/>
      <c r="G20" s="148"/>
    </row>
    <row r="21" spans="1:7" ht="15.75" customHeight="1" x14ac:dyDescent="0.25">
      <c r="A21" s="147" t="s">
        <v>342</v>
      </c>
      <c r="B21" s="148"/>
      <c r="C21" s="148"/>
      <c r="D21" s="148"/>
      <c r="E21" s="148"/>
      <c r="F21" s="148"/>
      <c r="G21" s="148"/>
    </row>
    <row r="22" spans="1:7" ht="15.75" customHeight="1" x14ac:dyDescent="0.2">
      <c r="A22" s="86"/>
      <c r="B22" s="87"/>
      <c r="C22" s="87"/>
      <c r="D22" s="87"/>
      <c r="E22" s="87"/>
      <c r="F22" s="88"/>
      <c r="G22" s="88"/>
    </row>
    <row r="24" spans="1:7" x14ac:dyDescent="0.2">
      <c r="B24" s="49"/>
      <c r="C24" s="49"/>
      <c r="D24" s="49"/>
      <c r="E24" s="49"/>
    </row>
    <row r="25" spans="1:7" x14ac:dyDescent="0.2">
      <c r="B25" s="49"/>
      <c r="C25" s="49"/>
      <c r="D25" s="49"/>
      <c r="E25" s="49"/>
    </row>
    <row r="26" spans="1:7" x14ac:dyDescent="0.2">
      <c r="B26" s="49"/>
      <c r="C26" s="49"/>
      <c r="D26" s="49"/>
      <c r="E26" s="49"/>
    </row>
    <row r="27" spans="1:7" x14ac:dyDescent="0.2">
      <c r="B27" s="49"/>
      <c r="C27" s="49"/>
      <c r="D27" s="49"/>
      <c r="E27" s="49"/>
    </row>
    <row r="28" spans="1:7" x14ac:dyDescent="0.2">
      <c r="B28" s="49"/>
      <c r="C28" s="49"/>
      <c r="D28" s="49"/>
      <c r="E28" s="49"/>
    </row>
    <row r="29" spans="1:7" x14ac:dyDescent="0.2">
      <c r="B29" s="49"/>
      <c r="C29" s="49"/>
      <c r="D29" s="49"/>
      <c r="E29" s="49"/>
    </row>
    <row r="30" spans="1:7" x14ac:dyDescent="0.2">
      <c r="B30" s="49"/>
      <c r="C30" s="49"/>
      <c r="D30" s="49"/>
      <c r="E30" s="49"/>
    </row>
    <row r="31" spans="1:7" x14ac:dyDescent="0.2">
      <c r="B31" s="49"/>
      <c r="C31" s="49"/>
      <c r="D31" s="49"/>
      <c r="E31" s="49"/>
    </row>
    <row r="32" spans="1:7" x14ac:dyDescent="0.2">
      <c r="B32" s="49"/>
      <c r="C32" s="49"/>
      <c r="D32" s="49"/>
      <c r="E32" s="49"/>
    </row>
    <row r="33" spans="2:5" x14ac:dyDescent="0.2">
      <c r="B33" s="49"/>
      <c r="C33" s="49"/>
      <c r="D33" s="49"/>
      <c r="E33" s="49"/>
    </row>
    <row r="34" spans="2:5" x14ac:dyDescent="0.2">
      <c r="B34" s="49"/>
      <c r="C34" s="49"/>
      <c r="D34" s="49"/>
      <c r="E34" s="49"/>
    </row>
    <row r="35" spans="2:5" x14ac:dyDescent="0.2">
      <c r="B35" s="49"/>
      <c r="C35" s="49"/>
      <c r="D35" s="49"/>
      <c r="E35" s="49"/>
    </row>
    <row r="36" spans="2:5" x14ac:dyDescent="0.2">
      <c r="B36" s="49"/>
      <c r="C36" s="49"/>
      <c r="D36" s="49"/>
      <c r="E36" s="49"/>
    </row>
    <row r="37" spans="2:5" x14ac:dyDescent="0.2">
      <c r="B37" s="49"/>
      <c r="C37" s="49"/>
      <c r="D37" s="49"/>
      <c r="E37" s="49"/>
    </row>
    <row r="38" spans="2:5" x14ac:dyDescent="0.2">
      <c r="B38" s="49"/>
      <c r="C38" s="49"/>
      <c r="D38" s="49"/>
      <c r="E38" s="49"/>
    </row>
    <row r="39" spans="2:5" x14ac:dyDescent="0.2">
      <c r="B39" s="49"/>
      <c r="C39" s="49"/>
      <c r="D39" s="49"/>
      <c r="E39" s="49"/>
    </row>
  </sheetData>
  <mergeCells count="7">
    <mergeCell ref="A20:G20"/>
    <mergeCell ref="A21:G21"/>
    <mergeCell ref="A1:G1"/>
    <mergeCell ref="A3:A4"/>
    <mergeCell ref="B3:C3"/>
    <mergeCell ref="D3:E3"/>
    <mergeCell ref="A19:G19"/>
  </mergeCells>
  <pageMargins left="0.70866141732283472" right="0.70866141732283472" top="0.74803149606299213" bottom="0.74803149606299213" header="0.31496062992125984" footer="0.31496062992125984"/>
  <pageSetup scale="9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C7985-57D4-46A8-8714-5713BD1276F9}">
  <dimension ref="A1:I8"/>
  <sheetViews>
    <sheetView showGridLines="0" workbookViewId="0">
      <selection activeCell="A2" sqref="A2"/>
    </sheetView>
  </sheetViews>
  <sheetFormatPr baseColWidth="10" defaultColWidth="11.42578125" defaultRowHeight="12.75" x14ac:dyDescent="0.2"/>
  <cols>
    <col min="1" max="1" width="26.42578125" style="66" customWidth="1"/>
    <col min="2" max="2" width="13.7109375" style="66" customWidth="1"/>
    <col min="3" max="3" width="11.5703125" style="66" customWidth="1"/>
    <col min="4" max="4" width="13.7109375" style="66" customWidth="1"/>
    <col min="5" max="5" width="11.42578125" style="66"/>
    <col min="6" max="6" width="13.7109375" style="66" customWidth="1"/>
    <col min="7" max="16384" width="11.42578125" style="66"/>
  </cols>
  <sheetData>
    <row r="1" spans="1:9" ht="37.5" customHeight="1" x14ac:dyDescent="0.2">
      <c r="A1" s="208" t="s">
        <v>374</v>
      </c>
      <c r="B1" s="208"/>
      <c r="C1" s="208"/>
      <c r="D1" s="208"/>
      <c r="E1" s="208"/>
      <c r="F1" s="208"/>
    </row>
    <row r="2" spans="1:9" x14ac:dyDescent="0.2">
      <c r="A2" s="209"/>
      <c r="B2" s="209"/>
      <c r="C2" s="209"/>
      <c r="D2" s="209"/>
      <c r="E2" s="209"/>
      <c r="F2" s="209"/>
    </row>
    <row r="3" spans="1:9" ht="27.75" customHeight="1" x14ac:dyDescent="0.2">
      <c r="A3" s="210" t="s">
        <v>37</v>
      </c>
      <c r="B3" s="211">
        <v>2021</v>
      </c>
      <c r="C3" s="212"/>
      <c r="D3" s="211">
        <v>2022</v>
      </c>
      <c r="E3" s="212"/>
      <c r="F3" s="210" t="s">
        <v>191</v>
      </c>
    </row>
    <row r="4" spans="1:9" ht="28.5" customHeight="1" x14ac:dyDescent="0.2">
      <c r="A4" s="213"/>
      <c r="B4" s="214" t="s">
        <v>30</v>
      </c>
      <c r="C4" s="214" t="s">
        <v>192</v>
      </c>
      <c r="D4" s="214" t="s">
        <v>30</v>
      </c>
      <c r="E4" s="214" t="s">
        <v>192</v>
      </c>
      <c r="F4" s="213"/>
    </row>
    <row r="5" spans="1:9" ht="27" customHeight="1" x14ac:dyDescent="0.2">
      <c r="A5" s="215" t="s">
        <v>193</v>
      </c>
      <c r="B5" s="216">
        <v>69186</v>
      </c>
      <c r="C5" s="217">
        <v>5.8000000000000003E-2</v>
      </c>
      <c r="D5" s="216">
        <v>89911.9</v>
      </c>
      <c r="E5" s="217">
        <v>6.0999999999999999E-2</v>
      </c>
      <c r="F5" s="217">
        <v>0.3</v>
      </c>
      <c r="H5" s="93"/>
      <c r="I5" s="246"/>
    </row>
    <row r="6" spans="1:9" ht="33.75" customHeight="1" x14ac:dyDescent="0.2">
      <c r="A6" s="215" t="s">
        <v>194</v>
      </c>
      <c r="B6" s="216">
        <v>-6089.6</v>
      </c>
      <c r="C6" s="217">
        <v>-5.0000000000000001E-3</v>
      </c>
      <c r="D6" s="216">
        <v>-8163.3</v>
      </c>
      <c r="E6" s="217">
        <v>-6.0000000000000001E-3</v>
      </c>
      <c r="F6" s="217">
        <v>0.34100000000000003</v>
      </c>
      <c r="H6" s="93"/>
      <c r="I6" s="246"/>
    </row>
    <row r="7" spans="1:9" ht="17.25" customHeight="1" x14ac:dyDescent="0.2">
      <c r="A7" s="101" t="s">
        <v>11</v>
      </c>
      <c r="B7" s="218">
        <v>63096.4</v>
      </c>
      <c r="C7" s="219">
        <v>5.2999999999999999E-2</v>
      </c>
      <c r="D7" s="218">
        <v>81748.600000000006</v>
      </c>
      <c r="E7" s="219">
        <v>5.6000000000000001E-2</v>
      </c>
      <c r="F7" s="219">
        <v>0.29599999999999999</v>
      </c>
      <c r="H7" s="93"/>
      <c r="I7" s="246"/>
    </row>
    <row r="8" spans="1:9" ht="14.25" x14ac:dyDescent="0.2">
      <c r="A8" s="169" t="s">
        <v>47</v>
      </c>
      <c r="B8" s="174"/>
    </row>
  </sheetData>
  <mergeCells count="6">
    <mergeCell ref="A8:B8"/>
    <mergeCell ref="A1:F1"/>
    <mergeCell ref="A3:A4"/>
    <mergeCell ref="B3:C3"/>
    <mergeCell ref="D3:E3"/>
    <mergeCell ref="F3:F4"/>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34372-F1DE-4BF0-8101-CA2D2312563A}">
  <dimension ref="A1:I72"/>
  <sheetViews>
    <sheetView showGridLines="0" zoomScale="85" zoomScaleNormal="85" workbookViewId="0">
      <selection activeCell="A2" sqref="A2"/>
    </sheetView>
  </sheetViews>
  <sheetFormatPr baseColWidth="10" defaultColWidth="11.42578125" defaultRowHeight="12.75" x14ac:dyDescent="0.2"/>
  <cols>
    <col min="1" max="1" width="13.28515625" style="66" customWidth="1"/>
    <col min="2" max="2" width="44" style="66" customWidth="1"/>
    <col min="3" max="3" width="13.5703125" style="66" customWidth="1"/>
    <col min="4" max="4" width="13.42578125" style="66" customWidth="1"/>
    <col min="5" max="5" width="9.42578125" style="66" customWidth="1"/>
    <col min="6" max="6" width="13.28515625" style="66" customWidth="1"/>
    <col min="7" max="7" width="14.140625" style="66" customWidth="1"/>
    <col min="8" max="8" width="9.5703125" style="66" customWidth="1"/>
    <col min="9" max="16384" width="11.42578125" style="66"/>
  </cols>
  <sheetData>
    <row r="1" spans="1:9" ht="34.5" customHeight="1" x14ac:dyDescent="0.25">
      <c r="A1" s="175" t="s">
        <v>375</v>
      </c>
      <c r="B1" s="175"/>
      <c r="C1" s="175"/>
      <c r="D1" s="175"/>
      <c r="E1" s="175"/>
      <c r="F1" s="175"/>
      <c r="G1" s="237"/>
      <c r="H1" s="237"/>
    </row>
    <row r="2" spans="1:9" ht="12" customHeight="1" x14ac:dyDescent="0.2">
      <c r="A2" s="67"/>
      <c r="B2" s="67"/>
      <c r="C2" s="67"/>
      <c r="D2" s="67"/>
      <c r="E2" s="67"/>
      <c r="F2" s="67"/>
      <c r="G2" s="67"/>
    </row>
    <row r="3" spans="1:9" ht="33" customHeight="1" x14ac:dyDescent="0.2">
      <c r="A3" s="210" t="s">
        <v>195</v>
      </c>
      <c r="B3" s="210" t="s">
        <v>196</v>
      </c>
      <c r="C3" s="220">
        <v>2021</v>
      </c>
      <c r="D3" s="221"/>
      <c r="E3" s="222"/>
      <c r="F3" s="223">
        <v>2022</v>
      </c>
      <c r="G3" s="224"/>
      <c r="H3" s="224"/>
    </row>
    <row r="4" spans="1:9" ht="49.5" customHeight="1" x14ac:dyDescent="0.2">
      <c r="A4" s="213"/>
      <c r="B4" s="213"/>
      <c r="C4" s="225" t="s">
        <v>193</v>
      </c>
      <c r="D4" s="225" t="s">
        <v>194</v>
      </c>
      <c r="E4" s="225" t="s">
        <v>11</v>
      </c>
      <c r="F4" s="225" t="s">
        <v>193</v>
      </c>
      <c r="G4" s="225" t="s">
        <v>194</v>
      </c>
      <c r="H4" s="225" t="s">
        <v>11</v>
      </c>
    </row>
    <row r="5" spans="1:9" s="68" customFormat="1" ht="28.5" x14ac:dyDescent="0.25">
      <c r="A5" s="226">
        <v>1</v>
      </c>
      <c r="B5" s="227" t="s">
        <v>197</v>
      </c>
      <c r="C5" s="228">
        <v>7593.9</v>
      </c>
      <c r="D5" s="228">
        <v>0</v>
      </c>
      <c r="E5" s="228">
        <v>7593.9</v>
      </c>
      <c r="F5" s="228">
        <v>11009.7</v>
      </c>
      <c r="G5" s="228">
        <v>0</v>
      </c>
      <c r="H5" s="228">
        <v>11009.7</v>
      </c>
      <c r="I5" s="92"/>
    </row>
    <row r="6" spans="1:9" s="68" customFormat="1" ht="28.5" x14ac:dyDescent="0.25">
      <c r="A6" s="226">
        <v>63</v>
      </c>
      <c r="B6" s="227" t="s">
        <v>198</v>
      </c>
      <c r="C6" s="228">
        <v>6986.6</v>
      </c>
      <c r="D6" s="228">
        <v>0</v>
      </c>
      <c r="E6" s="228">
        <v>6986.6</v>
      </c>
      <c r="F6" s="228">
        <v>10069.799999999999</v>
      </c>
      <c r="G6" s="228">
        <v>0</v>
      </c>
      <c r="H6" s="228">
        <v>10069.799999999999</v>
      </c>
      <c r="I6" s="92"/>
    </row>
    <row r="7" spans="1:9" s="68" customFormat="1" ht="28.5" x14ac:dyDescent="0.25">
      <c r="A7" s="226">
        <v>21</v>
      </c>
      <c r="B7" s="227" t="s">
        <v>199</v>
      </c>
      <c r="C7" s="228">
        <v>5160</v>
      </c>
      <c r="D7" s="228">
        <v>0</v>
      </c>
      <c r="E7" s="228">
        <v>5160</v>
      </c>
      <c r="F7" s="228">
        <v>6632.9</v>
      </c>
      <c r="G7" s="228">
        <v>0</v>
      </c>
      <c r="H7" s="228">
        <v>6632.9</v>
      </c>
      <c r="I7" s="92"/>
    </row>
    <row r="8" spans="1:9" s="68" customFormat="1" ht="14.25" x14ac:dyDescent="0.25">
      <c r="A8" s="226">
        <v>53</v>
      </c>
      <c r="B8" s="227" t="s">
        <v>200</v>
      </c>
      <c r="C8" s="228">
        <v>5170.7</v>
      </c>
      <c r="D8" s="228">
        <v>0</v>
      </c>
      <c r="E8" s="228">
        <v>5170.7</v>
      </c>
      <c r="F8" s="228">
        <v>5784.6</v>
      </c>
      <c r="G8" s="228">
        <v>0</v>
      </c>
      <c r="H8" s="228">
        <v>5784.6</v>
      </c>
    </row>
    <row r="9" spans="1:9" s="68" customFormat="1" ht="28.5" x14ac:dyDescent="0.25">
      <c r="A9" s="226">
        <v>71</v>
      </c>
      <c r="B9" s="229" t="s">
        <v>201</v>
      </c>
      <c r="C9" s="228">
        <v>4652.3</v>
      </c>
      <c r="D9" s="228">
        <v>0</v>
      </c>
      <c r="E9" s="228">
        <v>4652.3</v>
      </c>
      <c r="F9" s="228">
        <v>5217.3</v>
      </c>
      <c r="G9" s="228">
        <v>0</v>
      </c>
      <c r="H9" s="228">
        <v>5217.3</v>
      </c>
    </row>
    <row r="10" spans="1:9" s="68" customFormat="1" ht="42.75" x14ac:dyDescent="0.25">
      <c r="A10" s="226">
        <v>23</v>
      </c>
      <c r="B10" s="227" t="s">
        <v>202</v>
      </c>
      <c r="C10" s="228">
        <v>3513.6</v>
      </c>
      <c r="D10" s="228">
        <v>0</v>
      </c>
      <c r="E10" s="228">
        <v>3513.6</v>
      </c>
      <c r="F10" s="228">
        <v>4896.8</v>
      </c>
      <c r="G10" s="228">
        <v>0</v>
      </c>
      <c r="H10" s="228">
        <v>4896.8</v>
      </c>
    </row>
    <row r="11" spans="1:9" s="68" customFormat="1" ht="42.75" x14ac:dyDescent="0.25">
      <c r="A11" s="226">
        <v>35</v>
      </c>
      <c r="B11" s="229" t="s">
        <v>203</v>
      </c>
      <c r="C11" s="228">
        <v>3468.9</v>
      </c>
      <c r="D11" s="228">
        <v>0</v>
      </c>
      <c r="E11" s="228">
        <v>3468.9</v>
      </c>
      <c r="F11" s="228">
        <v>4495</v>
      </c>
      <c r="G11" s="228">
        <v>0</v>
      </c>
      <c r="H11" s="228">
        <v>4495</v>
      </c>
    </row>
    <row r="12" spans="1:9" s="68" customFormat="1" ht="14.25" x14ac:dyDescent="0.25">
      <c r="A12" s="226">
        <v>72</v>
      </c>
      <c r="B12" s="227" t="s">
        <v>204</v>
      </c>
      <c r="C12" s="228">
        <v>3910.9</v>
      </c>
      <c r="D12" s="228">
        <v>0</v>
      </c>
      <c r="E12" s="228">
        <v>3910.9</v>
      </c>
      <c r="F12" s="228">
        <v>4284.3</v>
      </c>
      <c r="G12" s="228">
        <v>0</v>
      </c>
      <c r="H12" s="228">
        <v>4284.3</v>
      </c>
    </row>
    <row r="13" spans="1:9" s="68" customFormat="1" ht="42.75" x14ac:dyDescent="0.25">
      <c r="A13" s="226">
        <v>86</v>
      </c>
      <c r="B13" s="227" t="s">
        <v>205</v>
      </c>
      <c r="C13" s="228">
        <v>3384.1</v>
      </c>
      <c r="D13" s="228">
        <v>-210.8</v>
      </c>
      <c r="E13" s="228">
        <v>3173.3</v>
      </c>
      <c r="F13" s="228">
        <v>4438.3</v>
      </c>
      <c r="G13" s="228">
        <v>-360.8</v>
      </c>
      <c r="H13" s="228">
        <v>4077.5</v>
      </c>
    </row>
    <row r="14" spans="1:9" s="68" customFormat="1" ht="42.75" x14ac:dyDescent="0.25">
      <c r="A14" s="226">
        <v>33</v>
      </c>
      <c r="B14" s="227" t="s">
        <v>206</v>
      </c>
      <c r="C14" s="228">
        <v>2711.3</v>
      </c>
      <c r="D14" s="228">
        <v>0</v>
      </c>
      <c r="E14" s="228">
        <v>2711.3</v>
      </c>
      <c r="F14" s="228">
        <v>3754.5</v>
      </c>
      <c r="G14" s="228">
        <v>0</v>
      </c>
      <c r="H14" s="228">
        <v>3754.5</v>
      </c>
    </row>
    <row r="15" spans="1:9" s="68" customFormat="1" ht="14.25" x14ac:dyDescent="0.25">
      <c r="A15" s="226">
        <v>92</v>
      </c>
      <c r="B15" s="229" t="s">
        <v>207</v>
      </c>
      <c r="C15" s="228">
        <v>2906.2</v>
      </c>
      <c r="D15" s="228">
        <v>0</v>
      </c>
      <c r="E15" s="228">
        <v>2906.2</v>
      </c>
      <c r="F15" s="228">
        <v>3292.1</v>
      </c>
      <c r="G15" s="228">
        <v>0</v>
      </c>
      <c r="H15" s="228">
        <v>3292.1</v>
      </c>
    </row>
    <row r="16" spans="1:9" s="68" customFormat="1" ht="57" x14ac:dyDescent="0.25">
      <c r="A16" s="226" t="s">
        <v>208</v>
      </c>
      <c r="B16" s="229" t="s">
        <v>209</v>
      </c>
      <c r="C16" s="228">
        <v>2198.5</v>
      </c>
      <c r="D16" s="228">
        <v>0</v>
      </c>
      <c r="E16" s="228">
        <v>2198.5</v>
      </c>
      <c r="F16" s="228">
        <v>3048</v>
      </c>
      <c r="G16" s="228">
        <v>0</v>
      </c>
      <c r="H16" s="228">
        <v>3048</v>
      </c>
    </row>
    <row r="17" spans="1:8" s="68" customFormat="1" ht="28.5" x14ac:dyDescent="0.25">
      <c r="A17" s="226">
        <v>93</v>
      </c>
      <c r="B17" s="227" t="s">
        <v>210</v>
      </c>
      <c r="C17" s="228">
        <v>2445.6999999999998</v>
      </c>
      <c r="D17" s="228">
        <v>0</v>
      </c>
      <c r="E17" s="228">
        <v>2445.6999999999998</v>
      </c>
      <c r="F17" s="228">
        <v>2837.4</v>
      </c>
      <c r="G17" s="228">
        <v>0</v>
      </c>
      <c r="H17" s="228">
        <v>2837.4</v>
      </c>
    </row>
    <row r="18" spans="1:8" s="68" customFormat="1" ht="28.5" x14ac:dyDescent="0.25">
      <c r="A18" s="226">
        <v>96</v>
      </c>
      <c r="B18" s="227" t="s">
        <v>211</v>
      </c>
      <c r="C18" s="228">
        <v>1414.9</v>
      </c>
      <c r="D18" s="228">
        <v>0</v>
      </c>
      <c r="E18" s="228">
        <v>1414.9</v>
      </c>
      <c r="F18" s="228">
        <v>2293.5</v>
      </c>
      <c r="G18" s="228">
        <v>0</v>
      </c>
      <c r="H18" s="228">
        <v>2293.5</v>
      </c>
    </row>
    <row r="19" spans="1:8" s="68" customFormat="1" ht="14.25" x14ac:dyDescent="0.25">
      <c r="A19" s="226">
        <v>22</v>
      </c>
      <c r="B19" s="229" t="s">
        <v>212</v>
      </c>
      <c r="C19" s="228">
        <v>1219.0999999999999</v>
      </c>
      <c r="D19" s="228">
        <v>0</v>
      </c>
      <c r="E19" s="228">
        <v>1219.0999999999999</v>
      </c>
      <c r="F19" s="228">
        <v>1619.1</v>
      </c>
      <c r="G19" s="228">
        <v>0</v>
      </c>
      <c r="H19" s="228">
        <v>1619.1</v>
      </c>
    </row>
    <row r="20" spans="1:8" s="68" customFormat="1" ht="28.5" x14ac:dyDescent="0.25">
      <c r="A20" s="226">
        <v>17</v>
      </c>
      <c r="B20" s="227" t="s">
        <v>213</v>
      </c>
      <c r="C20" s="228">
        <v>1233.9000000000001</v>
      </c>
      <c r="D20" s="228">
        <v>0</v>
      </c>
      <c r="E20" s="228">
        <v>1233.9000000000001</v>
      </c>
      <c r="F20" s="228">
        <v>1600.9</v>
      </c>
      <c r="G20" s="228">
        <v>0</v>
      </c>
      <c r="H20" s="228">
        <v>1600.9</v>
      </c>
    </row>
    <row r="21" spans="1:8" s="68" customFormat="1" ht="14.25" x14ac:dyDescent="0.25">
      <c r="A21" s="226">
        <v>85</v>
      </c>
      <c r="B21" s="227" t="s">
        <v>214</v>
      </c>
      <c r="C21" s="228">
        <v>1290.3</v>
      </c>
      <c r="D21" s="228">
        <v>0</v>
      </c>
      <c r="E21" s="228">
        <v>1290.3</v>
      </c>
      <c r="F21" s="228">
        <v>1580.8</v>
      </c>
      <c r="G21" s="228">
        <v>0</v>
      </c>
      <c r="H21" s="228">
        <v>1580.8</v>
      </c>
    </row>
    <row r="22" spans="1:8" s="68" customFormat="1" ht="14.25" x14ac:dyDescent="0.25">
      <c r="A22" s="226">
        <v>4</v>
      </c>
      <c r="B22" s="229" t="s">
        <v>215</v>
      </c>
      <c r="C22" s="228">
        <v>1086.5999999999999</v>
      </c>
      <c r="D22" s="228">
        <v>0</v>
      </c>
      <c r="E22" s="228">
        <v>1086.5999999999999</v>
      </c>
      <c r="F22" s="228">
        <v>1489.8</v>
      </c>
      <c r="G22" s="228">
        <v>0</v>
      </c>
      <c r="H22" s="228">
        <v>1489.8</v>
      </c>
    </row>
    <row r="23" spans="1:8" s="68" customFormat="1" ht="28.5" x14ac:dyDescent="0.25">
      <c r="A23" s="226">
        <v>69</v>
      </c>
      <c r="B23" s="229" t="s">
        <v>216</v>
      </c>
      <c r="C23" s="228">
        <v>1183.0999999999999</v>
      </c>
      <c r="D23" s="228">
        <v>0</v>
      </c>
      <c r="E23" s="228">
        <v>1183.0999999999999</v>
      </c>
      <c r="F23" s="228">
        <v>1467.3</v>
      </c>
      <c r="G23" s="228">
        <v>0</v>
      </c>
      <c r="H23" s="228">
        <v>1467.3</v>
      </c>
    </row>
    <row r="24" spans="1:8" s="68" customFormat="1" ht="28.5" x14ac:dyDescent="0.25">
      <c r="A24" s="226">
        <v>2</v>
      </c>
      <c r="B24" s="229" t="s">
        <v>217</v>
      </c>
      <c r="C24" s="228">
        <v>791.8</v>
      </c>
      <c r="D24" s="228">
        <v>-2.2000000000000002</v>
      </c>
      <c r="E24" s="228">
        <v>789.5</v>
      </c>
      <c r="F24" s="228">
        <v>1043.4000000000001</v>
      </c>
      <c r="G24" s="228">
        <v>-2.9</v>
      </c>
      <c r="H24" s="228">
        <v>1040.4000000000001</v>
      </c>
    </row>
    <row r="25" spans="1:8" s="68" customFormat="1" ht="57" x14ac:dyDescent="0.25">
      <c r="A25" s="226">
        <v>94</v>
      </c>
      <c r="B25" s="229" t="s">
        <v>218</v>
      </c>
      <c r="C25" s="228">
        <v>814.4</v>
      </c>
      <c r="D25" s="228">
        <v>0</v>
      </c>
      <c r="E25" s="228">
        <v>814.4</v>
      </c>
      <c r="F25" s="228">
        <v>931.4</v>
      </c>
      <c r="G25" s="228">
        <v>0</v>
      </c>
      <c r="H25" s="228">
        <v>931.4</v>
      </c>
    </row>
    <row r="26" spans="1:8" s="68" customFormat="1" ht="28.5" x14ac:dyDescent="0.25">
      <c r="A26" s="228" t="s">
        <v>219</v>
      </c>
      <c r="B26" s="227" t="s">
        <v>220</v>
      </c>
      <c r="C26" s="228">
        <v>575.1</v>
      </c>
      <c r="D26" s="228">
        <v>0</v>
      </c>
      <c r="E26" s="228">
        <v>575.1</v>
      </c>
      <c r="F26" s="228">
        <v>924.4</v>
      </c>
      <c r="G26" s="228">
        <v>0</v>
      </c>
      <c r="H26" s="228">
        <v>924.4</v>
      </c>
    </row>
    <row r="27" spans="1:8" s="68" customFormat="1" ht="14.25" x14ac:dyDescent="0.25">
      <c r="A27" s="226">
        <v>34</v>
      </c>
      <c r="B27" s="229" t="s">
        <v>221</v>
      </c>
      <c r="C27" s="228">
        <v>661.2</v>
      </c>
      <c r="D27" s="228">
        <v>0</v>
      </c>
      <c r="E27" s="228">
        <v>661.2</v>
      </c>
      <c r="F27" s="228">
        <v>856.3</v>
      </c>
      <c r="G27" s="228">
        <v>0</v>
      </c>
      <c r="H27" s="228">
        <v>856.3</v>
      </c>
    </row>
    <row r="28" spans="1:8" s="68" customFormat="1" ht="14.25" x14ac:dyDescent="0.25">
      <c r="A28" s="226">
        <v>24</v>
      </c>
      <c r="B28" s="227" t="s">
        <v>222</v>
      </c>
      <c r="C28" s="228">
        <v>629.9</v>
      </c>
      <c r="D28" s="228">
        <v>0</v>
      </c>
      <c r="E28" s="228">
        <v>629.9</v>
      </c>
      <c r="F28" s="228">
        <v>800</v>
      </c>
      <c r="G28" s="228">
        <v>0</v>
      </c>
      <c r="H28" s="228">
        <v>800</v>
      </c>
    </row>
    <row r="29" spans="1:8" s="68" customFormat="1" ht="14.25" x14ac:dyDescent="0.25">
      <c r="A29" s="226">
        <v>67</v>
      </c>
      <c r="B29" s="229" t="s">
        <v>223</v>
      </c>
      <c r="C29" s="228">
        <v>445.7</v>
      </c>
      <c r="D29" s="228">
        <v>0</v>
      </c>
      <c r="E29" s="228">
        <v>445.7</v>
      </c>
      <c r="F29" s="228">
        <v>648</v>
      </c>
      <c r="G29" s="228">
        <v>0</v>
      </c>
      <c r="H29" s="228">
        <v>648</v>
      </c>
    </row>
    <row r="30" spans="1:8" s="68" customFormat="1" ht="42.75" x14ac:dyDescent="0.25">
      <c r="A30" s="226">
        <v>32</v>
      </c>
      <c r="B30" s="227" t="s">
        <v>224</v>
      </c>
      <c r="C30" s="228">
        <v>347.2</v>
      </c>
      <c r="D30" s="228">
        <v>0</v>
      </c>
      <c r="E30" s="228">
        <v>347.2</v>
      </c>
      <c r="F30" s="228">
        <v>513</v>
      </c>
      <c r="G30" s="228">
        <v>0</v>
      </c>
      <c r="H30" s="228">
        <v>513</v>
      </c>
    </row>
    <row r="31" spans="1:8" s="68" customFormat="1" ht="42.75" x14ac:dyDescent="0.25">
      <c r="A31" s="226">
        <v>84</v>
      </c>
      <c r="B31" s="229" t="s">
        <v>225</v>
      </c>
      <c r="C31" s="228">
        <v>396.5</v>
      </c>
      <c r="D31" s="228">
        <v>0</v>
      </c>
      <c r="E31" s="228">
        <v>396.5</v>
      </c>
      <c r="F31" s="228">
        <v>489.7</v>
      </c>
      <c r="G31" s="228">
        <v>0</v>
      </c>
      <c r="H31" s="228">
        <v>489.7</v>
      </c>
    </row>
    <row r="32" spans="1:8" s="68" customFormat="1" ht="28.5" x14ac:dyDescent="0.25">
      <c r="A32" s="226">
        <v>48</v>
      </c>
      <c r="B32" s="229" t="s">
        <v>226</v>
      </c>
      <c r="C32" s="228">
        <v>520.79999999999995</v>
      </c>
      <c r="D32" s="228">
        <v>-321.2</v>
      </c>
      <c r="E32" s="228">
        <v>199.7</v>
      </c>
      <c r="F32" s="228">
        <v>678</v>
      </c>
      <c r="G32" s="228">
        <v>-417.9</v>
      </c>
      <c r="H32" s="228">
        <v>260.2</v>
      </c>
    </row>
    <row r="33" spans="1:9" s="68" customFormat="1" ht="14.25" x14ac:dyDescent="0.25">
      <c r="A33" s="226">
        <v>73</v>
      </c>
      <c r="B33" s="227" t="s">
        <v>227</v>
      </c>
      <c r="C33" s="228">
        <v>211.4</v>
      </c>
      <c r="D33" s="228">
        <v>0</v>
      </c>
      <c r="E33" s="228">
        <v>211.4</v>
      </c>
      <c r="F33" s="228">
        <v>254.2</v>
      </c>
      <c r="G33" s="228">
        <v>0</v>
      </c>
      <c r="H33" s="228">
        <v>254.2</v>
      </c>
    </row>
    <row r="34" spans="1:9" s="68" customFormat="1" ht="14.25" x14ac:dyDescent="0.25">
      <c r="A34" s="226">
        <v>68</v>
      </c>
      <c r="B34" s="229" t="s">
        <v>228</v>
      </c>
      <c r="C34" s="228">
        <v>181.8</v>
      </c>
      <c r="D34" s="228">
        <v>0</v>
      </c>
      <c r="E34" s="228">
        <v>181.8</v>
      </c>
      <c r="F34" s="228">
        <v>209.6</v>
      </c>
      <c r="G34" s="228">
        <v>0</v>
      </c>
      <c r="H34" s="228">
        <v>209.6</v>
      </c>
    </row>
    <row r="35" spans="1:9" s="68" customFormat="1" ht="14.25" x14ac:dyDescent="0.25">
      <c r="A35" s="226">
        <v>81</v>
      </c>
      <c r="B35" s="229" t="s">
        <v>229</v>
      </c>
      <c r="C35" s="228">
        <v>151.9</v>
      </c>
      <c r="D35" s="228">
        <v>0</v>
      </c>
      <c r="E35" s="228">
        <v>151.9</v>
      </c>
      <c r="F35" s="228">
        <v>180.8</v>
      </c>
      <c r="G35" s="228">
        <v>0</v>
      </c>
      <c r="H35" s="228">
        <v>180.8</v>
      </c>
    </row>
    <row r="36" spans="1:9" s="68" customFormat="1" ht="28.5" x14ac:dyDescent="0.25">
      <c r="A36" s="226">
        <v>3</v>
      </c>
      <c r="B36" s="227" t="s">
        <v>230</v>
      </c>
      <c r="C36" s="228">
        <v>120.2</v>
      </c>
      <c r="D36" s="228">
        <v>0</v>
      </c>
      <c r="E36" s="228">
        <v>120.2</v>
      </c>
      <c r="F36" s="228">
        <v>179.7</v>
      </c>
      <c r="G36" s="228">
        <v>0</v>
      </c>
      <c r="H36" s="228">
        <v>179.7</v>
      </c>
    </row>
    <row r="37" spans="1:9" s="68" customFormat="1" ht="14.25" x14ac:dyDescent="0.25">
      <c r="A37" s="226">
        <v>97</v>
      </c>
      <c r="B37" s="229" t="s">
        <v>231</v>
      </c>
      <c r="C37" s="228">
        <v>109.5</v>
      </c>
      <c r="D37" s="228">
        <v>0</v>
      </c>
      <c r="E37" s="228">
        <v>109.5</v>
      </c>
      <c r="F37" s="228">
        <v>179.6</v>
      </c>
      <c r="G37" s="228">
        <v>0</v>
      </c>
      <c r="H37" s="228">
        <v>179.6</v>
      </c>
    </row>
    <row r="38" spans="1:9" s="68" customFormat="1" ht="28.5" x14ac:dyDescent="0.25">
      <c r="A38" s="226">
        <v>37</v>
      </c>
      <c r="B38" s="227" t="s">
        <v>232</v>
      </c>
      <c r="C38" s="228">
        <v>136.1</v>
      </c>
      <c r="D38" s="228">
        <v>-6.5</v>
      </c>
      <c r="E38" s="228">
        <v>129.6</v>
      </c>
      <c r="F38" s="228">
        <v>172.7</v>
      </c>
      <c r="G38" s="228">
        <v>-8.1999999999999993</v>
      </c>
      <c r="H38" s="228">
        <v>164.5</v>
      </c>
    </row>
    <row r="39" spans="1:9" s="68" customFormat="1" ht="28.5" x14ac:dyDescent="0.25">
      <c r="A39" s="226">
        <v>45</v>
      </c>
      <c r="B39" s="227" t="s">
        <v>233</v>
      </c>
      <c r="C39" s="228">
        <v>406.9</v>
      </c>
      <c r="D39" s="228">
        <v>-302.5</v>
      </c>
      <c r="E39" s="228">
        <v>104.4</v>
      </c>
      <c r="F39" s="228">
        <v>529.5</v>
      </c>
      <c r="G39" s="228">
        <v>-393.6</v>
      </c>
      <c r="H39" s="228">
        <v>135.80000000000001</v>
      </c>
    </row>
    <row r="40" spans="1:9" s="68" customFormat="1" ht="14.25" x14ac:dyDescent="0.25">
      <c r="A40" s="226">
        <v>16</v>
      </c>
      <c r="B40" s="229" t="s">
        <v>234</v>
      </c>
      <c r="C40" s="228">
        <v>10.9</v>
      </c>
      <c r="D40" s="228">
        <v>0</v>
      </c>
      <c r="E40" s="228">
        <v>10.9</v>
      </c>
      <c r="F40" s="228">
        <v>12</v>
      </c>
      <c r="G40" s="228">
        <v>0</v>
      </c>
      <c r="H40" s="228">
        <v>12</v>
      </c>
    </row>
    <row r="41" spans="1:9" s="68" customFormat="1" ht="14.25" x14ac:dyDescent="0.25">
      <c r="A41" s="226">
        <v>18</v>
      </c>
      <c r="B41" s="227" t="s">
        <v>235</v>
      </c>
      <c r="C41" s="228">
        <v>10.4</v>
      </c>
      <c r="D41" s="228">
        <v>0</v>
      </c>
      <c r="E41" s="228">
        <v>10.4</v>
      </c>
      <c r="F41" s="228">
        <v>11.9</v>
      </c>
      <c r="G41" s="228">
        <v>0</v>
      </c>
      <c r="H41" s="228">
        <v>11.9</v>
      </c>
    </row>
    <row r="42" spans="1:9" s="68" customFormat="1" ht="14.25" x14ac:dyDescent="0.25">
      <c r="A42" s="226">
        <v>36</v>
      </c>
      <c r="B42" s="229" t="s">
        <v>236</v>
      </c>
      <c r="C42" s="228">
        <v>8.8000000000000007</v>
      </c>
      <c r="D42" s="228">
        <v>0</v>
      </c>
      <c r="E42" s="228">
        <v>8.8000000000000007</v>
      </c>
      <c r="F42" s="228">
        <v>11.3</v>
      </c>
      <c r="G42" s="228">
        <v>0</v>
      </c>
      <c r="H42" s="228">
        <v>11.3</v>
      </c>
    </row>
    <row r="43" spans="1:9" s="68" customFormat="1" ht="28.5" x14ac:dyDescent="0.25">
      <c r="A43" s="226">
        <v>42</v>
      </c>
      <c r="B43" s="229" t="s">
        <v>237</v>
      </c>
      <c r="C43" s="228">
        <v>51.2</v>
      </c>
      <c r="D43" s="228">
        <v>-45.8</v>
      </c>
      <c r="E43" s="228">
        <v>5.4</v>
      </c>
      <c r="F43" s="228">
        <v>66.5</v>
      </c>
      <c r="G43" s="228">
        <v>-59.5</v>
      </c>
      <c r="H43" s="228">
        <v>7</v>
      </c>
    </row>
    <row r="44" spans="1:9" s="68" customFormat="1" ht="15" x14ac:dyDescent="0.25">
      <c r="A44" s="226">
        <v>14</v>
      </c>
      <c r="B44" s="229" t="s">
        <v>238</v>
      </c>
      <c r="C44" s="228">
        <v>0</v>
      </c>
      <c r="D44" s="228">
        <v>0</v>
      </c>
      <c r="E44" s="228">
        <v>0</v>
      </c>
      <c r="F44" s="228">
        <v>0</v>
      </c>
      <c r="G44" s="228">
        <v>0</v>
      </c>
      <c r="H44" s="228">
        <v>0</v>
      </c>
      <c r="I44" s="69"/>
    </row>
    <row r="45" spans="1:9" s="68" customFormat="1" ht="14.25" x14ac:dyDescent="0.25">
      <c r="A45" s="226">
        <v>15</v>
      </c>
      <c r="B45" s="227" t="s">
        <v>239</v>
      </c>
      <c r="C45" s="228">
        <v>0</v>
      </c>
      <c r="D45" s="228">
        <v>0</v>
      </c>
      <c r="E45" s="228">
        <v>0</v>
      </c>
      <c r="F45" s="228">
        <v>0</v>
      </c>
      <c r="G45" s="228">
        <v>0</v>
      </c>
      <c r="H45" s="228">
        <v>0</v>
      </c>
    </row>
    <row r="46" spans="1:9" s="68" customFormat="1" ht="14.25" x14ac:dyDescent="0.25">
      <c r="A46" s="226">
        <v>25</v>
      </c>
      <c r="B46" s="227" t="s">
        <v>240</v>
      </c>
      <c r="C46" s="228">
        <v>0</v>
      </c>
      <c r="D46" s="228">
        <v>0</v>
      </c>
      <c r="E46" s="228">
        <v>0</v>
      </c>
      <c r="F46" s="228">
        <v>0</v>
      </c>
      <c r="G46" s="228">
        <v>0</v>
      </c>
      <c r="H46" s="228">
        <v>0</v>
      </c>
    </row>
    <row r="47" spans="1:9" s="68" customFormat="1" ht="28.5" x14ac:dyDescent="0.25">
      <c r="A47" s="226">
        <v>28</v>
      </c>
      <c r="B47" s="227" t="s">
        <v>241</v>
      </c>
      <c r="C47" s="228">
        <v>0</v>
      </c>
      <c r="D47" s="228">
        <v>0</v>
      </c>
      <c r="E47" s="228">
        <v>0</v>
      </c>
      <c r="F47" s="228">
        <v>0</v>
      </c>
      <c r="G47" s="228">
        <v>0</v>
      </c>
      <c r="H47" s="228">
        <v>0</v>
      </c>
    </row>
    <row r="48" spans="1:9" s="68" customFormat="1" ht="14.25" x14ac:dyDescent="0.25">
      <c r="A48" s="226">
        <v>29</v>
      </c>
      <c r="B48" s="229" t="s">
        <v>242</v>
      </c>
      <c r="C48" s="228">
        <v>0</v>
      </c>
      <c r="D48" s="228">
        <v>0</v>
      </c>
      <c r="E48" s="228">
        <v>0</v>
      </c>
      <c r="F48" s="228">
        <v>0</v>
      </c>
      <c r="G48" s="228">
        <v>0</v>
      </c>
      <c r="H48" s="228">
        <v>0</v>
      </c>
    </row>
    <row r="49" spans="1:8" s="68" customFormat="1" ht="28.5" x14ac:dyDescent="0.25">
      <c r="A49" s="226">
        <v>31</v>
      </c>
      <c r="B49" s="227" t="s">
        <v>243</v>
      </c>
      <c r="C49" s="228">
        <v>0</v>
      </c>
      <c r="D49" s="228">
        <v>0</v>
      </c>
      <c r="E49" s="228">
        <v>0</v>
      </c>
      <c r="F49" s="228">
        <v>0</v>
      </c>
      <c r="G49" s="228">
        <v>0</v>
      </c>
      <c r="H49" s="228">
        <v>0</v>
      </c>
    </row>
    <row r="50" spans="1:8" s="68" customFormat="1" ht="14.25" x14ac:dyDescent="0.25">
      <c r="A50" s="226">
        <v>39</v>
      </c>
      <c r="B50" s="229" t="s">
        <v>244</v>
      </c>
      <c r="C50" s="228">
        <v>0</v>
      </c>
      <c r="D50" s="228">
        <v>0</v>
      </c>
      <c r="E50" s="228">
        <v>0</v>
      </c>
      <c r="F50" s="228">
        <v>0</v>
      </c>
      <c r="G50" s="228">
        <v>0</v>
      </c>
      <c r="H50" s="228">
        <v>0</v>
      </c>
    </row>
    <row r="51" spans="1:8" s="68" customFormat="1" ht="14.25" x14ac:dyDescent="0.25">
      <c r="A51" s="226">
        <v>41</v>
      </c>
      <c r="B51" s="227" t="s">
        <v>245</v>
      </c>
      <c r="C51" s="228">
        <v>0</v>
      </c>
      <c r="D51" s="228">
        <v>0</v>
      </c>
      <c r="E51" s="228">
        <v>0</v>
      </c>
      <c r="F51" s="228">
        <v>0</v>
      </c>
      <c r="G51" s="228">
        <v>0</v>
      </c>
      <c r="H51" s="228">
        <v>0</v>
      </c>
    </row>
    <row r="52" spans="1:8" s="68" customFormat="1" ht="14.25" x14ac:dyDescent="0.25">
      <c r="A52" s="226">
        <v>82</v>
      </c>
      <c r="B52" s="229" t="s">
        <v>246</v>
      </c>
      <c r="C52" s="228">
        <v>0</v>
      </c>
      <c r="D52" s="228">
        <v>0</v>
      </c>
      <c r="E52" s="228">
        <v>0</v>
      </c>
      <c r="F52" s="228">
        <v>0</v>
      </c>
      <c r="G52" s="228">
        <v>0</v>
      </c>
      <c r="H52" s="228">
        <v>0</v>
      </c>
    </row>
    <row r="53" spans="1:8" s="68" customFormat="1" ht="57" x14ac:dyDescent="0.25">
      <c r="A53" s="226">
        <v>89</v>
      </c>
      <c r="B53" s="229" t="s">
        <v>247</v>
      </c>
      <c r="C53" s="228">
        <v>0</v>
      </c>
      <c r="D53" s="228">
        <v>0</v>
      </c>
      <c r="E53" s="228">
        <v>0</v>
      </c>
      <c r="F53" s="228">
        <v>0</v>
      </c>
      <c r="G53" s="228">
        <v>0</v>
      </c>
      <c r="H53" s="228">
        <v>0</v>
      </c>
    </row>
    <row r="54" spans="1:8" s="68" customFormat="1" ht="57" x14ac:dyDescent="0.25">
      <c r="A54" s="226">
        <v>91</v>
      </c>
      <c r="B54" s="229" t="s">
        <v>248</v>
      </c>
      <c r="C54" s="228">
        <v>0</v>
      </c>
      <c r="D54" s="228">
        <v>0</v>
      </c>
      <c r="E54" s="228">
        <v>0</v>
      </c>
      <c r="F54" s="228">
        <v>0</v>
      </c>
      <c r="G54" s="228">
        <v>0</v>
      </c>
      <c r="H54" s="228">
        <v>0</v>
      </c>
    </row>
    <row r="55" spans="1:8" s="68" customFormat="1" ht="14.25" x14ac:dyDescent="0.25">
      <c r="A55" s="226">
        <v>95</v>
      </c>
      <c r="B55" s="229" t="s">
        <v>249</v>
      </c>
      <c r="C55" s="228">
        <v>0</v>
      </c>
      <c r="D55" s="228">
        <v>0</v>
      </c>
      <c r="E55" s="228">
        <v>0</v>
      </c>
      <c r="F55" s="228">
        <v>0</v>
      </c>
      <c r="G55" s="228">
        <v>0</v>
      </c>
      <c r="H55" s="228">
        <v>0</v>
      </c>
    </row>
    <row r="56" spans="1:8" s="68" customFormat="1" ht="14.25" x14ac:dyDescent="0.25">
      <c r="A56" s="226">
        <v>98</v>
      </c>
      <c r="B56" s="227" t="s">
        <v>250</v>
      </c>
      <c r="C56" s="228">
        <v>0</v>
      </c>
      <c r="D56" s="228">
        <v>0</v>
      </c>
      <c r="E56" s="228">
        <v>0</v>
      </c>
      <c r="F56" s="228">
        <v>0</v>
      </c>
      <c r="G56" s="228">
        <v>0</v>
      </c>
      <c r="H56" s="228">
        <v>0</v>
      </c>
    </row>
    <row r="57" spans="1:8" s="68" customFormat="1" ht="28.5" x14ac:dyDescent="0.25">
      <c r="A57" s="228" t="s">
        <v>251</v>
      </c>
      <c r="B57" s="227" t="s">
        <v>252</v>
      </c>
      <c r="C57" s="228">
        <v>0</v>
      </c>
      <c r="D57" s="228">
        <v>0</v>
      </c>
      <c r="E57" s="228">
        <v>0</v>
      </c>
      <c r="F57" s="228">
        <v>0</v>
      </c>
      <c r="G57" s="228">
        <v>0</v>
      </c>
      <c r="H57" s="228">
        <v>0</v>
      </c>
    </row>
    <row r="58" spans="1:8" s="68" customFormat="1" ht="28.5" x14ac:dyDescent="0.25">
      <c r="A58" s="226">
        <v>26</v>
      </c>
      <c r="B58" s="229" t="s">
        <v>253</v>
      </c>
      <c r="C58" s="230">
        <v>-0.2</v>
      </c>
      <c r="D58" s="230">
        <v>0</v>
      </c>
      <c r="E58" s="230">
        <v>-0.2</v>
      </c>
      <c r="F58" s="230">
        <v>-0.3</v>
      </c>
      <c r="G58" s="230">
        <v>0</v>
      </c>
      <c r="H58" s="230">
        <v>-0.3</v>
      </c>
    </row>
    <row r="59" spans="1:8" s="68" customFormat="1" ht="28.5" x14ac:dyDescent="0.25">
      <c r="A59" s="226">
        <v>88</v>
      </c>
      <c r="B59" s="227" t="s">
        <v>254</v>
      </c>
      <c r="C59" s="228">
        <v>0</v>
      </c>
      <c r="D59" s="228">
        <v>-10.7</v>
      </c>
      <c r="E59" s="228">
        <v>-10.7</v>
      </c>
      <c r="F59" s="228">
        <v>0</v>
      </c>
      <c r="G59" s="228">
        <v>-13.1</v>
      </c>
      <c r="H59" s="228">
        <v>-13.1</v>
      </c>
    </row>
    <row r="60" spans="1:8" s="68" customFormat="1" ht="28.5" x14ac:dyDescent="0.25">
      <c r="A60" s="226">
        <v>27</v>
      </c>
      <c r="B60" s="229" t="s">
        <v>255</v>
      </c>
      <c r="C60" s="228">
        <v>11</v>
      </c>
      <c r="D60" s="228">
        <v>-22.8</v>
      </c>
      <c r="E60" s="228">
        <v>-11.8</v>
      </c>
      <c r="F60" s="228">
        <v>14</v>
      </c>
      <c r="G60" s="228">
        <v>-29.1</v>
      </c>
      <c r="H60" s="228">
        <v>-15.1</v>
      </c>
    </row>
    <row r="61" spans="1:8" s="68" customFormat="1" ht="28.5" x14ac:dyDescent="0.25">
      <c r="A61" s="226">
        <v>47</v>
      </c>
      <c r="B61" s="227" t="s">
        <v>256</v>
      </c>
      <c r="C61" s="228">
        <v>703.7</v>
      </c>
      <c r="D61" s="228">
        <v>-728.4</v>
      </c>
      <c r="E61" s="228">
        <v>-24.7</v>
      </c>
      <c r="F61" s="228">
        <v>915.6</v>
      </c>
      <c r="G61" s="228">
        <v>-947.7</v>
      </c>
      <c r="H61" s="228">
        <v>-32.1</v>
      </c>
    </row>
    <row r="62" spans="1:8" s="68" customFormat="1" ht="14.25" x14ac:dyDescent="0.25">
      <c r="A62" s="226">
        <v>11</v>
      </c>
      <c r="B62" s="227" t="s">
        <v>257</v>
      </c>
      <c r="C62" s="228">
        <v>-84</v>
      </c>
      <c r="D62" s="228">
        <v>0</v>
      </c>
      <c r="E62" s="228">
        <v>-84</v>
      </c>
      <c r="F62" s="228">
        <v>-134.69999999999999</v>
      </c>
      <c r="G62" s="228">
        <v>0</v>
      </c>
      <c r="H62" s="228">
        <v>-134.69999999999999</v>
      </c>
    </row>
    <row r="63" spans="1:8" s="68" customFormat="1" ht="14.25" x14ac:dyDescent="0.25">
      <c r="A63" s="226">
        <v>54</v>
      </c>
      <c r="B63" s="229" t="s">
        <v>258</v>
      </c>
      <c r="C63" s="228">
        <v>0</v>
      </c>
      <c r="D63" s="228">
        <v>-139.1</v>
      </c>
      <c r="E63" s="228">
        <v>-139.1</v>
      </c>
      <c r="F63" s="228">
        <v>0</v>
      </c>
      <c r="G63" s="228">
        <v>-169.6</v>
      </c>
      <c r="H63" s="228">
        <v>-169.6</v>
      </c>
    </row>
    <row r="64" spans="1:8" s="68" customFormat="1" ht="14.25" x14ac:dyDescent="0.25">
      <c r="A64" s="226">
        <v>46</v>
      </c>
      <c r="B64" s="227" t="s">
        <v>259</v>
      </c>
      <c r="C64" s="228">
        <v>51.7</v>
      </c>
      <c r="D64" s="228">
        <v>-195.5</v>
      </c>
      <c r="E64" s="228">
        <v>-143.80000000000001</v>
      </c>
      <c r="F64" s="228">
        <v>67.400000000000006</v>
      </c>
      <c r="G64" s="228">
        <v>-254.4</v>
      </c>
      <c r="H64" s="228">
        <v>-187</v>
      </c>
    </row>
    <row r="65" spans="1:8" s="68" customFormat="1" ht="28.5" x14ac:dyDescent="0.25">
      <c r="A65" s="226">
        <v>83</v>
      </c>
      <c r="B65" s="229" t="s">
        <v>260</v>
      </c>
      <c r="C65" s="228">
        <v>0.8</v>
      </c>
      <c r="D65" s="228">
        <v>-268.10000000000002</v>
      </c>
      <c r="E65" s="228">
        <v>-267.3</v>
      </c>
      <c r="F65" s="228">
        <v>0.9</v>
      </c>
      <c r="G65" s="228">
        <v>-320.39999999999998</v>
      </c>
      <c r="H65" s="228">
        <v>-319.5</v>
      </c>
    </row>
    <row r="66" spans="1:8" s="68" customFormat="1" ht="28.5" x14ac:dyDescent="0.25">
      <c r="A66" s="231">
        <v>38</v>
      </c>
      <c r="B66" s="232" t="s">
        <v>261</v>
      </c>
      <c r="C66" s="233">
        <v>24.4</v>
      </c>
      <c r="D66" s="233">
        <v>-492.7</v>
      </c>
      <c r="E66" s="233">
        <v>-468.3</v>
      </c>
      <c r="F66" s="233">
        <v>32.299999999999997</v>
      </c>
      <c r="G66" s="233">
        <v>-601.29999999999995</v>
      </c>
      <c r="H66" s="233">
        <v>-569</v>
      </c>
    </row>
    <row r="67" spans="1:8" s="68" customFormat="1" ht="42.75" x14ac:dyDescent="0.25">
      <c r="A67" s="226">
        <v>87</v>
      </c>
      <c r="B67" s="229" t="s">
        <v>262</v>
      </c>
      <c r="C67" s="228">
        <v>0</v>
      </c>
      <c r="D67" s="228">
        <v>-474</v>
      </c>
      <c r="E67" s="228">
        <v>-474</v>
      </c>
      <c r="F67" s="228">
        <v>0</v>
      </c>
      <c r="G67" s="228">
        <v>-577.6</v>
      </c>
      <c r="H67" s="228">
        <v>-577.6</v>
      </c>
    </row>
    <row r="68" spans="1:8" s="68" customFormat="1" ht="14.25" x14ac:dyDescent="0.25">
      <c r="A68" s="226">
        <v>44</v>
      </c>
      <c r="B68" s="229" t="s">
        <v>263</v>
      </c>
      <c r="C68" s="228">
        <v>136.19999999999999</v>
      </c>
      <c r="D68" s="228">
        <v>-639.5</v>
      </c>
      <c r="E68" s="228">
        <v>-503.3</v>
      </c>
      <c r="F68" s="228">
        <v>171.2</v>
      </c>
      <c r="G68" s="228">
        <v>-808.4</v>
      </c>
      <c r="H68" s="228">
        <v>-637.20000000000005</v>
      </c>
    </row>
    <row r="69" spans="1:8" s="68" customFormat="1" ht="14.25" x14ac:dyDescent="0.25">
      <c r="A69" s="226">
        <v>43</v>
      </c>
      <c r="B69" s="229" t="s">
        <v>264</v>
      </c>
      <c r="C69" s="228">
        <v>19.399999999999999</v>
      </c>
      <c r="D69" s="228">
        <v>-647.4</v>
      </c>
      <c r="E69" s="228">
        <v>-628</v>
      </c>
      <c r="F69" s="228">
        <v>25.2</v>
      </c>
      <c r="G69" s="228">
        <v>-828.7</v>
      </c>
      <c r="H69" s="228">
        <v>-803.5</v>
      </c>
    </row>
    <row r="70" spans="1:8" s="68" customFormat="1" ht="14.25" x14ac:dyDescent="0.25">
      <c r="A70" s="226">
        <v>49</v>
      </c>
      <c r="B70" s="227" t="s">
        <v>265</v>
      </c>
      <c r="C70" s="228">
        <v>211.1</v>
      </c>
      <c r="D70" s="228">
        <v>-1582.5</v>
      </c>
      <c r="E70" s="228">
        <v>-1371.4</v>
      </c>
      <c r="F70" s="228">
        <v>316.2</v>
      </c>
      <c r="G70" s="228">
        <v>-2369.9</v>
      </c>
      <c r="H70" s="228">
        <v>-2053.6999999999998</v>
      </c>
    </row>
    <row r="71" spans="1:8" s="68" customFormat="1" ht="14.25" x14ac:dyDescent="0.25">
      <c r="A71" s="234" t="s">
        <v>11</v>
      </c>
      <c r="B71" s="235"/>
      <c r="C71" s="236">
        <v>69186</v>
      </c>
      <c r="D71" s="236">
        <v>-6089.6</v>
      </c>
      <c r="E71" s="236">
        <v>63096.4</v>
      </c>
      <c r="F71" s="236">
        <v>89911.9</v>
      </c>
      <c r="G71" s="236">
        <v>-8163.3</v>
      </c>
      <c r="H71" s="236">
        <v>81748.600000000006</v>
      </c>
    </row>
    <row r="72" spans="1:8" ht="14.25" x14ac:dyDescent="0.2">
      <c r="A72" s="169" t="s">
        <v>47</v>
      </c>
      <c r="B72" s="174"/>
      <c r="C72" s="70"/>
      <c r="F72" s="71"/>
      <c r="G72" s="71"/>
      <c r="H72" s="70"/>
    </row>
  </sheetData>
  <mergeCells count="7">
    <mergeCell ref="A1:H1"/>
    <mergeCell ref="A72:B72"/>
    <mergeCell ref="A3:A4"/>
    <mergeCell ref="B3:B4"/>
    <mergeCell ref="C3:E3"/>
    <mergeCell ref="F3:H3"/>
    <mergeCell ref="A71:B71"/>
  </mergeCells>
  <printOptions horizontalCentered="1" verticalCentered="1"/>
  <pageMargins left="0.19685039370078741" right="0.19685039370078741" top="0.19685039370078741" bottom="0.19685039370078741" header="0" footer="0"/>
  <pageSetup scale="85" fitToHeight="1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3FD08-E17A-4E21-846B-E136D1B83F91}">
  <dimension ref="A1:E71"/>
  <sheetViews>
    <sheetView showGridLines="0" workbookViewId="0">
      <selection activeCell="A2" sqref="A2"/>
    </sheetView>
  </sheetViews>
  <sheetFormatPr baseColWidth="10" defaultColWidth="11.42578125" defaultRowHeight="12.75" x14ac:dyDescent="0.2"/>
  <cols>
    <col min="1" max="1" width="15.85546875" style="66" customWidth="1"/>
    <col min="2" max="2" width="65.85546875" style="66" customWidth="1"/>
    <col min="3" max="3" width="10.7109375" style="66" customWidth="1"/>
    <col min="4" max="4" width="10.85546875" style="66" customWidth="1"/>
    <col min="5" max="16384" width="11.42578125" style="66"/>
  </cols>
  <sheetData>
    <row r="1" spans="1:5" ht="34.5" customHeight="1" x14ac:dyDescent="0.2">
      <c r="A1" s="238" t="s">
        <v>376</v>
      </c>
      <c r="B1" s="238"/>
      <c r="C1" s="238"/>
      <c r="D1" s="238"/>
    </row>
    <row r="2" spans="1:5" ht="9.75" customHeight="1" x14ac:dyDescent="0.2">
      <c r="A2" s="67"/>
      <c r="B2" s="67"/>
      <c r="C2" s="67"/>
      <c r="D2" s="67"/>
    </row>
    <row r="3" spans="1:5" ht="14.25" x14ac:dyDescent="0.2">
      <c r="A3" s="214" t="s">
        <v>195</v>
      </c>
      <c r="B3" s="214" t="s">
        <v>196</v>
      </c>
      <c r="C3" s="225">
        <v>2021</v>
      </c>
      <c r="D3" s="225">
        <v>2022</v>
      </c>
    </row>
    <row r="4" spans="1:5" ht="14.25" customHeight="1" x14ac:dyDescent="0.2">
      <c r="A4" s="239">
        <v>1</v>
      </c>
      <c r="B4" s="240" t="s">
        <v>197</v>
      </c>
      <c r="C4" s="216">
        <v>7504.9</v>
      </c>
      <c r="D4" s="216">
        <v>10881.2</v>
      </c>
      <c r="E4" s="93"/>
    </row>
    <row r="5" spans="1:5" ht="28.5" x14ac:dyDescent="0.2">
      <c r="A5" s="239">
        <v>63</v>
      </c>
      <c r="B5" s="240" t="s">
        <v>198</v>
      </c>
      <c r="C5" s="216">
        <v>6506.4</v>
      </c>
      <c r="D5" s="216">
        <v>9395</v>
      </c>
      <c r="E5" s="93"/>
    </row>
    <row r="6" spans="1:5" ht="14.25" x14ac:dyDescent="0.2">
      <c r="A6" s="239">
        <v>53</v>
      </c>
      <c r="B6" s="240" t="s">
        <v>200</v>
      </c>
      <c r="C6" s="216">
        <v>5170.7</v>
      </c>
      <c r="D6" s="216">
        <v>5784.6</v>
      </c>
      <c r="E6" s="93"/>
    </row>
    <row r="7" spans="1:5" ht="14.25" x14ac:dyDescent="0.2">
      <c r="A7" s="239">
        <v>71</v>
      </c>
      <c r="B7" s="229" t="s">
        <v>201</v>
      </c>
      <c r="C7" s="216">
        <v>4171.1000000000004</v>
      </c>
      <c r="D7" s="216">
        <v>4671.8</v>
      </c>
    </row>
    <row r="8" spans="1:5" ht="28.5" x14ac:dyDescent="0.2">
      <c r="A8" s="239">
        <v>86</v>
      </c>
      <c r="B8" s="240" t="s">
        <v>205</v>
      </c>
      <c r="C8" s="216">
        <v>3384.1</v>
      </c>
      <c r="D8" s="216">
        <v>4438.3</v>
      </c>
    </row>
    <row r="9" spans="1:5" ht="14.25" x14ac:dyDescent="0.2">
      <c r="A9" s="239">
        <v>72</v>
      </c>
      <c r="B9" s="240" t="s">
        <v>204</v>
      </c>
      <c r="C9" s="216">
        <v>3910.9</v>
      </c>
      <c r="D9" s="216">
        <v>4284.3</v>
      </c>
    </row>
    <row r="10" spans="1:5" ht="14.25" x14ac:dyDescent="0.2">
      <c r="A10" s="239">
        <v>92</v>
      </c>
      <c r="B10" s="229" t="s">
        <v>207</v>
      </c>
      <c r="C10" s="216">
        <v>2906.2</v>
      </c>
      <c r="D10" s="216">
        <v>3292.1</v>
      </c>
    </row>
    <row r="11" spans="1:5" ht="28.5" x14ac:dyDescent="0.2">
      <c r="A11" s="239">
        <v>93</v>
      </c>
      <c r="B11" s="240" t="s">
        <v>210</v>
      </c>
      <c r="C11" s="216">
        <v>2445.6999999999998</v>
      </c>
      <c r="D11" s="216">
        <v>2837.4</v>
      </c>
    </row>
    <row r="12" spans="1:5" ht="14.25" x14ac:dyDescent="0.2">
      <c r="A12" s="239">
        <v>96</v>
      </c>
      <c r="B12" s="240" t="s">
        <v>211</v>
      </c>
      <c r="C12" s="216">
        <v>1414.9</v>
      </c>
      <c r="D12" s="216">
        <v>2293.5</v>
      </c>
    </row>
    <row r="13" spans="1:5" ht="42.75" x14ac:dyDescent="0.2">
      <c r="A13" s="239" t="s">
        <v>208</v>
      </c>
      <c r="B13" s="229" t="s">
        <v>209</v>
      </c>
      <c r="C13" s="216">
        <v>1790.6</v>
      </c>
      <c r="D13" s="216">
        <v>2220.1999999999998</v>
      </c>
    </row>
    <row r="14" spans="1:5" ht="14.25" x14ac:dyDescent="0.2">
      <c r="A14" s="239">
        <v>17</v>
      </c>
      <c r="B14" s="240" t="s">
        <v>213</v>
      </c>
      <c r="C14" s="216">
        <v>1233.9000000000001</v>
      </c>
      <c r="D14" s="216">
        <v>1600.9</v>
      </c>
    </row>
    <row r="15" spans="1:5" ht="14.25" x14ac:dyDescent="0.2">
      <c r="A15" s="239">
        <v>85</v>
      </c>
      <c r="B15" s="240" t="s">
        <v>214</v>
      </c>
      <c r="C15" s="216">
        <v>1290.3</v>
      </c>
      <c r="D15" s="216">
        <v>1580.8</v>
      </c>
    </row>
    <row r="16" spans="1:5" ht="28.5" x14ac:dyDescent="0.2">
      <c r="A16" s="239">
        <v>69</v>
      </c>
      <c r="B16" s="229" t="s">
        <v>216</v>
      </c>
      <c r="C16" s="216">
        <v>1183.0999999999999</v>
      </c>
      <c r="D16" s="216">
        <v>1467.3</v>
      </c>
    </row>
    <row r="17" spans="1:4" ht="28.5" x14ac:dyDescent="0.2">
      <c r="A17" s="239">
        <v>23</v>
      </c>
      <c r="B17" s="240" t="s">
        <v>202</v>
      </c>
      <c r="C17" s="216">
        <v>830.1</v>
      </c>
      <c r="D17" s="216">
        <v>1172</v>
      </c>
    </row>
    <row r="18" spans="1:4" ht="42.75" x14ac:dyDescent="0.2">
      <c r="A18" s="239">
        <v>94</v>
      </c>
      <c r="B18" s="229" t="s">
        <v>218</v>
      </c>
      <c r="C18" s="216">
        <v>814.4</v>
      </c>
      <c r="D18" s="216">
        <v>931.4</v>
      </c>
    </row>
    <row r="19" spans="1:4" ht="28.5" x14ac:dyDescent="0.2">
      <c r="A19" s="216" t="s">
        <v>219</v>
      </c>
      <c r="B19" s="240" t="s">
        <v>220</v>
      </c>
      <c r="C19" s="216">
        <v>575.1</v>
      </c>
      <c r="D19" s="216">
        <v>924.4</v>
      </c>
    </row>
    <row r="20" spans="1:4" ht="14.25" x14ac:dyDescent="0.2">
      <c r="A20" s="239">
        <v>47</v>
      </c>
      <c r="B20" s="240" t="s">
        <v>256</v>
      </c>
      <c r="C20" s="216">
        <v>703.7</v>
      </c>
      <c r="D20" s="216">
        <v>915.6</v>
      </c>
    </row>
    <row r="21" spans="1:4" ht="14.25" x14ac:dyDescent="0.2">
      <c r="A21" s="239">
        <v>34</v>
      </c>
      <c r="B21" s="229" t="s">
        <v>221</v>
      </c>
      <c r="C21" s="216">
        <v>661.2</v>
      </c>
      <c r="D21" s="216">
        <v>856.3</v>
      </c>
    </row>
    <row r="22" spans="1:4" ht="28.5" x14ac:dyDescent="0.2">
      <c r="A22" s="239">
        <v>48</v>
      </c>
      <c r="B22" s="229" t="s">
        <v>226</v>
      </c>
      <c r="C22" s="216">
        <v>520.79999999999995</v>
      </c>
      <c r="D22" s="216">
        <v>678</v>
      </c>
    </row>
    <row r="23" spans="1:4" ht="14.25" x14ac:dyDescent="0.2">
      <c r="A23" s="239">
        <v>67</v>
      </c>
      <c r="B23" s="229" t="s">
        <v>223</v>
      </c>
      <c r="C23" s="216">
        <v>445.2</v>
      </c>
      <c r="D23" s="216">
        <v>647.29999999999995</v>
      </c>
    </row>
    <row r="24" spans="1:4" ht="14.25" x14ac:dyDescent="0.2">
      <c r="A24" s="239">
        <v>45</v>
      </c>
      <c r="B24" s="240" t="s">
        <v>233</v>
      </c>
      <c r="C24" s="216">
        <v>406.9</v>
      </c>
      <c r="D24" s="216">
        <v>529.5</v>
      </c>
    </row>
    <row r="25" spans="1:4" ht="14.25" x14ac:dyDescent="0.2">
      <c r="A25" s="239">
        <v>73</v>
      </c>
      <c r="B25" s="240" t="s">
        <v>227</v>
      </c>
      <c r="C25" s="216">
        <v>211.4</v>
      </c>
      <c r="D25" s="216">
        <v>254.2</v>
      </c>
    </row>
    <row r="26" spans="1:4" ht="14.25" x14ac:dyDescent="0.2">
      <c r="A26" s="239">
        <v>68</v>
      </c>
      <c r="B26" s="229" t="s">
        <v>228</v>
      </c>
      <c r="C26" s="216">
        <v>181.8</v>
      </c>
      <c r="D26" s="216">
        <v>209.6</v>
      </c>
    </row>
    <row r="27" spans="1:4" ht="28.5" x14ac:dyDescent="0.2">
      <c r="A27" s="239">
        <v>84</v>
      </c>
      <c r="B27" s="229" t="s">
        <v>225</v>
      </c>
      <c r="C27" s="216">
        <v>156.6</v>
      </c>
      <c r="D27" s="216">
        <v>196.5</v>
      </c>
    </row>
    <row r="28" spans="1:4" ht="14.25" x14ac:dyDescent="0.2">
      <c r="A28" s="239">
        <v>81</v>
      </c>
      <c r="B28" s="229" t="s">
        <v>229</v>
      </c>
      <c r="C28" s="216">
        <v>151.9</v>
      </c>
      <c r="D28" s="216">
        <v>180.8</v>
      </c>
    </row>
    <row r="29" spans="1:4" ht="14.25" x14ac:dyDescent="0.2">
      <c r="A29" s="239">
        <v>97</v>
      </c>
      <c r="B29" s="229" t="s">
        <v>231</v>
      </c>
      <c r="C29" s="216">
        <v>109.5</v>
      </c>
      <c r="D29" s="216">
        <v>179.6</v>
      </c>
    </row>
    <row r="30" spans="1:4" ht="28.5" x14ac:dyDescent="0.2">
      <c r="A30" s="239">
        <v>37</v>
      </c>
      <c r="B30" s="240" t="s">
        <v>232</v>
      </c>
      <c r="C30" s="216">
        <v>136.1</v>
      </c>
      <c r="D30" s="216">
        <v>172.7</v>
      </c>
    </row>
    <row r="31" spans="1:4" ht="14.25" x14ac:dyDescent="0.2">
      <c r="A31" s="239">
        <v>24</v>
      </c>
      <c r="B31" s="240" t="s">
        <v>222</v>
      </c>
      <c r="C31" s="216">
        <v>136.4</v>
      </c>
      <c r="D31" s="216">
        <v>171.7</v>
      </c>
    </row>
    <row r="32" spans="1:4" ht="14.25" x14ac:dyDescent="0.2">
      <c r="A32" s="239">
        <v>49</v>
      </c>
      <c r="B32" s="240" t="s">
        <v>265</v>
      </c>
      <c r="C32" s="216">
        <v>56</v>
      </c>
      <c r="D32" s="216">
        <v>84</v>
      </c>
    </row>
    <row r="33" spans="1:5" ht="14.25" x14ac:dyDescent="0.2">
      <c r="A33" s="239">
        <v>44</v>
      </c>
      <c r="B33" s="229" t="s">
        <v>263</v>
      </c>
      <c r="C33" s="216">
        <v>45.9</v>
      </c>
      <c r="D33" s="216">
        <v>57.5</v>
      </c>
    </row>
    <row r="34" spans="1:5" ht="14.25" x14ac:dyDescent="0.2">
      <c r="A34" s="239">
        <v>38</v>
      </c>
      <c r="B34" s="240" t="s">
        <v>261</v>
      </c>
      <c r="C34" s="216">
        <v>24.4</v>
      </c>
      <c r="D34" s="216">
        <v>32.299999999999997</v>
      </c>
    </row>
    <row r="35" spans="1:5" ht="14.25" x14ac:dyDescent="0.2">
      <c r="A35" s="239">
        <v>21</v>
      </c>
      <c r="B35" s="240" t="s">
        <v>199</v>
      </c>
      <c r="C35" s="216">
        <v>22.6</v>
      </c>
      <c r="D35" s="216">
        <v>29.1</v>
      </c>
    </row>
    <row r="36" spans="1:5" ht="14.25" x14ac:dyDescent="0.2">
      <c r="A36" s="239">
        <v>4</v>
      </c>
      <c r="B36" s="229" t="s">
        <v>215</v>
      </c>
      <c r="C36" s="216">
        <v>10.8</v>
      </c>
      <c r="D36" s="216">
        <v>15.6</v>
      </c>
    </row>
    <row r="37" spans="1:5" ht="14.25" x14ac:dyDescent="0.2">
      <c r="A37" s="239">
        <v>27</v>
      </c>
      <c r="B37" s="229" t="s">
        <v>255</v>
      </c>
      <c r="C37" s="216">
        <v>11</v>
      </c>
      <c r="D37" s="216">
        <v>14</v>
      </c>
    </row>
    <row r="38" spans="1:5" ht="14.25" x14ac:dyDescent="0.2">
      <c r="A38" s="239">
        <v>43</v>
      </c>
      <c r="B38" s="229" t="s">
        <v>264</v>
      </c>
      <c r="C38" s="216">
        <v>9.4</v>
      </c>
      <c r="D38" s="216">
        <v>12.2</v>
      </c>
    </row>
    <row r="39" spans="1:5" ht="14.25" x14ac:dyDescent="0.2">
      <c r="A39" s="239">
        <v>16</v>
      </c>
      <c r="B39" s="229" t="s">
        <v>234</v>
      </c>
      <c r="C39" s="216">
        <v>10.9</v>
      </c>
      <c r="D39" s="216">
        <v>12</v>
      </c>
    </row>
    <row r="40" spans="1:5" ht="14.25" x14ac:dyDescent="0.2">
      <c r="A40" s="239">
        <v>18</v>
      </c>
      <c r="B40" s="240" t="s">
        <v>235</v>
      </c>
      <c r="C40" s="216">
        <v>10.4</v>
      </c>
      <c r="D40" s="216">
        <v>11.9</v>
      </c>
    </row>
    <row r="41" spans="1:5" ht="14.25" x14ac:dyDescent="0.2">
      <c r="A41" s="239">
        <v>36</v>
      </c>
      <c r="B41" s="229" t="s">
        <v>236</v>
      </c>
      <c r="C41" s="216">
        <v>8.8000000000000007</v>
      </c>
      <c r="D41" s="216">
        <v>11.3</v>
      </c>
    </row>
    <row r="42" spans="1:5" ht="28.5" x14ac:dyDescent="0.2">
      <c r="A42" s="239">
        <v>33</v>
      </c>
      <c r="B42" s="240" t="s">
        <v>206</v>
      </c>
      <c r="C42" s="216">
        <v>-1.5</v>
      </c>
      <c r="D42" s="216">
        <v>1.5</v>
      </c>
    </row>
    <row r="43" spans="1:5" ht="14.25" x14ac:dyDescent="0.2">
      <c r="A43" s="239">
        <v>83</v>
      </c>
      <c r="B43" s="229" t="s">
        <v>260</v>
      </c>
      <c r="C43" s="241">
        <v>0.8</v>
      </c>
      <c r="D43" s="241">
        <v>0.9</v>
      </c>
      <c r="E43" s="70"/>
    </row>
    <row r="44" spans="1:5" ht="14.25" x14ac:dyDescent="0.2">
      <c r="A44" s="239">
        <v>3</v>
      </c>
      <c r="B44" s="240" t="s">
        <v>230</v>
      </c>
      <c r="C44" s="216">
        <v>0</v>
      </c>
      <c r="D44" s="216">
        <v>0</v>
      </c>
    </row>
    <row r="45" spans="1:5" ht="14.25" x14ac:dyDescent="0.2">
      <c r="A45" s="239">
        <v>14</v>
      </c>
      <c r="B45" s="229" t="s">
        <v>238</v>
      </c>
      <c r="C45" s="216">
        <v>0</v>
      </c>
      <c r="D45" s="216">
        <v>0</v>
      </c>
    </row>
    <row r="46" spans="1:5" ht="14.25" x14ac:dyDescent="0.2">
      <c r="A46" s="239">
        <v>15</v>
      </c>
      <c r="B46" s="240" t="s">
        <v>239</v>
      </c>
      <c r="C46" s="216">
        <v>0</v>
      </c>
      <c r="D46" s="216">
        <v>0</v>
      </c>
    </row>
    <row r="47" spans="1:5" ht="14.25" x14ac:dyDescent="0.2">
      <c r="A47" s="239">
        <v>22</v>
      </c>
      <c r="B47" s="229" t="s">
        <v>212</v>
      </c>
      <c r="C47" s="216">
        <v>0</v>
      </c>
      <c r="D47" s="216">
        <v>0</v>
      </c>
    </row>
    <row r="48" spans="1:5" ht="14.25" x14ac:dyDescent="0.2">
      <c r="A48" s="239">
        <v>25</v>
      </c>
      <c r="B48" s="240" t="s">
        <v>240</v>
      </c>
      <c r="C48" s="216">
        <v>0</v>
      </c>
      <c r="D48" s="216">
        <v>0</v>
      </c>
    </row>
    <row r="49" spans="1:4" ht="14.25" x14ac:dyDescent="0.2">
      <c r="A49" s="239">
        <v>28</v>
      </c>
      <c r="B49" s="240" t="s">
        <v>241</v>
      </c>
      <c r="C49" s="216">
        <v>0</v>
      </c>
      <c r="D49" s="216">
        <v>0</v>
      </c>
    </row>
    <row r="50" spans="1:4" ht="14.25" x14ac:dyDescent="0.2">
      <c r="A50" s="239">
        <v>29</v>
      </c>
      <c r="B50" s="229" t="s">
        <v>242</v>
      </c>
      <c r="C50" s="216">
        <v>0</v>
      </c>
      <c r="D50" s="216">
        <v>0</v>
      </c>
    </row>
    <row r="51" spans="1:4" ht="14.25" x14ac:dyDescent="0.2">
      <c r="A51" s="239">
        <v>31</v>
      </c>
      <c r="B51" s="240" t="s">
        <v>243</v>
      </c>
      <c r="C51" s="216">
        <v>0</v>
      </c>
      <c r="D51" s="216">
        <v>0</v>
      </c>
    </row>
    <row r="52" spans="1:4" ht="28.5" x14ac:dyDescent="0.2">
      <c r="A52" s="239">
        <v>35</v>
      </c>
      <c r="B52" s="229" t="s">
        <v>203</v>
      </c>
      <c r="C52" s="216">
        <v>0</v>
      </c>
      <c r="D52" s="216">
        <v>0</v>
      </c>
    </row>
    <row r="53" spans="1:4" ht="14.25" x14ac:dyDescent="0.2">
      <c r="A53" s="239">
        <v>39</v>
      </c>
      <c r="B53" s="229" t="s">
        <v>244</v>
      </c>
      <c r="C53" s="216">
        <v>0</v>
      </c>
      <c r="D53" s="216">
        <v>0</v>
      </c>
    </row>
    <row r="54" spans="1:4" ht="14.25" x14ac:dyDescent="0.2">
      <c r="A54" s="239">
        <v>41</v>
      </c>
      <c r="B54" s="240" t="s">
        <v>245</v>
      </c>
      <c r="C54" s="216">
        <v>0</v>
      </c>
      <c r="D54" s="216">
        <v>0</v>
      </c>
    </row>
    <row r="55" spans="1:4" ht="28.5" x14ac:dyDescent="0.2">
      <c r="A55" s="239">
        <v>42</v>
      </c>
      <c r="B55" s="229" t="s">
        <v>237</v>
      </c>
      <c r="C55" s="216">
        <v>0</v>
      </c>
      <c r="D55" s="216">
        <v>0</v>
      </c>
    </row>
    <row r="56" spans="1:4" ht="14.25" x14ac:dyDescent="0.2">
      <c r="A56" s="239">
        <v>46</v>
      </c>
      <c r="B56" s="240" t="s">
        <v>259</v>
      </c>
      <c r="C56" s="216">
        <v>0</v>
      </c>
      <c r="D56" s="216">
        <v>0</v>
      </c>
    </row>
    <row r="57" spans="1:4" ht="14.25" x14ac:dyDescent="0.2">
      <c r="A57" s="239">
        <v>54</v>
      </c>
      <c r="B57" s="229" t="s">
        <v>258</v>
      </c>
      <c r="C57" s="216">
        <v>0</v>
      </c>
      <c r="D57" s="216">
        <v>0</v>
      </c>
    </row>
    <row r="58" spans="1:4" ht="14.25" x14ac:dyDescent="0.2">
      <c r="A58" s="239">
        <v>82</v>
      </c>
      <c r="B58" s="229" t="s">
        <v>246</v>
      </c>
      <c r="C58" s="216">
        <v>0</v>
      </c>
      <c r="D58" s="216">
        <v>0</v>
      </c>
    </row>
    <row r="59" spans="1:4" ht="28.5" x14ac:dyDescent="0.2">
      <c r="A59" s="239">
        <v>87</v>
      </c>
      <c r="B59" s="229" t="s">
        <v>262</v>
      </c>
      <c r="C59" s="216">
        <v>0</v>
      </c>
      <c r="D59" s="216">
        <v>0</v>
      </c>
    </row>
    <row r="60" spans="1:4" ht="28.5" x14ac:dyDescent="0.2">
      <c r="A60" s="239">
        <v>88</v>
      </c>
      <c r="B60" s="240" t="s">
        <v>254</v>
      </c>
      <c r="C60" s="216">
        <v>0</v>
      </c>
      <c r="D60" s="216">
        <v>0</v>
      </c>
    </row>
    <row r="61" spans="1:4" ht="28.5" x14ac:dyDescent="0.2">
      <c r="A61" s="239">
        <v>89</v>
      </c>
      <c r="B61" s="229" t="s">
        <v>247</v>
      </c>
      <c r="C61" s="216">
        <v>0</v>
      </c>
      <c r="D61" s="216">
        <v>0</v>
      </c>
    </row>
    <row r="62" spans="1:4" ht="42.75" x14ac:dyDescent="0.2">
      <c r="A62" s="239">
        <v>91</v>
      </c>
      <c r="B62" s="229" t="s">
        <v>248</v>
      </c>
      <c r="C62" s="216">
        <v>0</v>
      </c>
      <c r="D62" s="216">
        <v>0</v>
      </c>
    </row>
    <row r="63" spans="1:4" ht="14.25" x14ac:dyDescent="0.2">
      <c r="A63" s="239">
        <v>95</v>
      </c>
      <c r="B63" s="229" t="s">
        <v>249</v>
      </c>
      <c r="C63" s="216">
        <v>0</v>
      </c>
      <c r="D63" s="216">
        <v>0</v>
      </c>
    </row>
    <row r="64" spans="1:4" ht="14.25" x14ac:dyDescent="0.2">
      <c r="A64" s="239">
        <v>98</v>
      </c>
      <c r="B64" s="240" t="s">
        <v>250</v>
      </c>
      <c r="C64" s="216">
        <v>0</v>
      </c>
      <c r="D64" s="216">
        <v>0</v>
      </c>
    </row>
    <row r="65" spans="1:4" ht="28.5" x14ac:dyDescent="0.2">
      <c r="A65" s="242" t="s">
        <v>251</v>
      </c>
      <c r="B65" s="243" t="s">
        <v>252</v>
      </c>
      <c r="C65" s="242">
        <v>0</v>
      </c>
      <c r="D65" s="242">
        <v>0</v>
      </c>
    </row>
    <row r="66" spans="1:4" ht="14.25" x14ac:dyDescent="0.2">
      <c r="A66" s="239">
        <v>26</v>
      </c>
      <c r="B66" s="229" t="s">
        <v>253</v>
      </c>
      <c r="C66" s="244">
        <v>-0.2</v>
      </c>
      <c r="D66" s="244">
        <v>-0.3</v>
      </c>
    </row>
    <row r="67" spans="1:4" ht="28.5" x14ac:dyDescent="0.2">
      <c r="A67" s="239">
        <v>32</v>
      </c>
      <c r="B67" s="240" t="s">
        <v>224</v>
      </c>
      <c r="C67" s="216">
        <v>-26.5</v>
      </c>
      <c r="D67" s="216">
        <v>-29.6</v>
      </c>
    </row>
    <row r="68" spans="1:4" ht="14.25" x14ac:dyDescent="0.2">
      <c r="A68" s="239">
        <v>11</v>
      </c>
      <c r="B68" s="240" t="s">
        <v>257</v>
      </c>
      <c r="C68" s="216">
        <v>-84</v>
      </c>
      <c r="D68" s="216">
        <v>-134.69999999999999</v>
      </c>
    </row>
    <row r="69" spans="1:4" ht="14.25" x14ac:dyDescent="0.2">
      <c r="A69" s="239">
        <v>2</v>
      </c>
      <c r="B69" s="229" t="s">
        <v>217</v>
      </c>
      <c r="C69" s="216">
        <v>-238.9</v>
      </c>
      <c r="D69" s="216">
        <v>-319.2</v>
      </c>
    </row>
    <row r="70" spans="1:4" ht="14.25" x14ac:dyDescent="0.2">
      <c r="A70" s="245" t="s">
        <v>11</v>
      </c>
      <c r="B70" s="245"/>
      <c r="C70" s="218">
        <v>48813.599999999999</v>
      </c>
      <c r="D70" s="218">
        <v>62565.3</v>
      </c>
    </row>
    <row r="71" spans="1:4" ht="14.25" x14ac:dyDescent="0.2">
      <c r="A71" s="169" t="s">
        <v>47</v>
      </c>
      <c r="B71" s="174"/>
      <c r="D71" s="71"/>
    </row>
  </sheetData>
  <mergeCells count="3">
    <mergeCell ref="A1:D1"/>
    <mergeCell ref="A70:B70"/>
    <mergeCell ref="A71:B71"/>
  </mergeCells>
  <printOptions horizontalCentered="1" verticalCentered="1"/>
  <pageMargins left="0.19685039370078741" right="0.19685039370078741" top="0.19685039370078741" bottom="0.19685039370078741" header="0" footer="0"/>
  <pageSetup scale="85" fitToHeight="1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A1C04-00F1-4DB1-BE88-EB34006E741D}">
  <dimension ref="A1:D38"/>
  <sheetViews>
    <sheetView showGridLines="0" workbookViewId="0">
      <selection activeCell="A2" sqref="A2"/>
    </sheetView>
  </sheetViews>
  <sheetFormatPr baseColWidth="10" defaultColWidth="11.42578125" defaultRowHeight="12.75" x14ac:dyDescent="0.2"/>
  <cols>
    <col min="1" max="1" width="79.42578125" style="72" customWidth="1"/>
    <col min="2" max="3" width="9.85546875" style="72" bestFit="1" customWidth="1"/>
    <col min="4" max="16384" width="11.42578125" style="66"/>
  </cols>
  <sheetData>
    <row r="1" spans="1:3" ht="36.75" customHeight="1" x14ac:dyDescent="0.2">
      <c r="A1" s="259" t="s">
        <v>377</v>
      </c>
      <c r="B1" s="259"/>
      <c r="C1" s="259"/>
    </row>
    <row r="2" spans="1:3" ht="6.75" customHeight="1" x14ac:dyDescent="0.2"/>
    <row r="3" spans="1:3" s="73" customFormat="1" ht="14.25" x14ac:dyDescent="0.2">
      <c r="A3" s="214" t="s">
        <v>266</v>
      </c>
      <c r="B3" s="247">
        <v>2021</v>
      </c>
      <c r="C3" s="247">
        <v>2022</v>
      </c>
    </row>
    <row r="4" spans="1:3" s="73" customFormat="1" ht="14.25" x14ac:dyDescent="0.2">
      <c r="A4" s="248" t="s">
        <v>267</v>
      </c>
      <c r="B4" s="218">
        <v>9079.2999999999993</v>
      </c>
      <c r="C4" s="218">
        <v>11932.4</v>
      </c>
    </row>
    <row r="5" spans="1:3" s="73" customFormat="1" ht="14.25" x14ac:dyDescent="0.2">
      <c r="A5" s="249" t="s">
        <v>268</v>
      </c>
      <c r="B5" s="250">
        <v>2048.5</v>
      </c>
      <c r="C5" s="250">
        <v>2629.8</v>
      </c>
    </row>
    <row r="6" spans="1:3" s="73" customFormat="1" ht="14.25" x14ac:dyDescent="0.2">
      <c r="A6" s="249" t="s">
        <v>269</v>
      </c>
      <c r="B6" s="250">
        <v>1520.5</v>
      </c>
      <c r="C6" s="250">
        <v>1952.6</v>
      </c>
    </row>
    <row r="7" spans="1:3" s="73" customFormat="1" ht="14.25" x14ac:dyDescent="0.2">
      <c r="A7" s="249" t="s">
        <v>270</v>
      </c>
      <c r="B7" s="250">
        <v>1242.7</v>
      </c>
      <c r="C7" s="250">
        <v>1598.8</v>
      </c>
    </row>
    <row r="8" spans="1:3" s="73" customFormat="1" ht="14.25" x14ac:dyDescent="0.2">
      <c r="A8" s="251" t="s">
        <v>271</v>
      </c>
      <c r="B8" s="250">
        <v>1064.4000000000001</v>
      </c>
      <c r="C8" s="250">
        <v>1459</v>
      </c>
    </row>
    <row r="9" spans="1:3" s="73" customFormat="1" ht="14.25" x14ac:dyDescent="0.2">
      <c r="A9" s="249" t="s">
        <v>272</v>
      </c>
      <c r="B9" s="250">
        <v>787.4</v>
      </c>
      <c r="C9" s="250">
        <v>1041</v>
      </c>
    </row>
    <row r="10" spans="1:3" s="73" customFormat="1" ht="14.25" x14ac:dyDescent="0.2">
      <c r="A10" s="252" t="s">
        <v>273</v>
      </c>
      <c r="B10" s="250">
        <v>694.4</v>
      </c>
      <c r="C10" s="250">
        <v>977.8</v>
      </c>
    </row>
    <row r="11" spans="1:3" s="73" customFormat="1" ht="14.25" x14ac:dyDescent="0.2">
      <c r="A11" s="249" t="s">
        <v>274</v>
      </c>
      <c r="B11" s="250">
        <v>570.29999999999995</v>
      </c>
      <c r="C11" s="250">
        <v>757.5</v>
      </c>
    </row>
    <row r="12" spans="1:3" s="73" customFormat="1" ht="28.5" x14ac:dyDescent="0.2">
      <c r="A12" s="253" t="s">
        <v>275</v>
      </c>
      <c r="B12" s="250">
        <v>357.7</v>
      </c>
      <c r="C12" s="250">
        <v>474.8</v>
      </c>
    </row>
    <row r="13" spans="1:3" s="73" customFormat="1" ht="14.25" x14ac:dyDescent="0.2">
      <c r="A13" s="251" t="s">
        <v>276</v>
      </c>
      <c r="B13" s="250">
        <v>291.10000000000002</v>
      </c>
      <c r="C13" s="250">
        <v>386.8</v>
      </c>
    </row>
    <row r="14" spans="1:3" s="73" customFormat="1" ht="14.25" x14ac:dyDescent="0.2">
      <c r="A14" s="249" t="s">
        <v>277</v>
      </c>
      <c r="B14" s="250">
        <v>236.4</v>
      </c>
      <c r="C14" s="250">
        <v>303.3</v>
      </c>
    </row>
    <row r="15" spans="1:3" s="73" customFormat="1" ht="14.25" x14ac:dyDescent="0.2">
      <c r="A15" s="249" t="s">
        <v>278</v>
      </c>
      <c r="B15" s="250">
        <v>206.4</v>
      </c>
      <c r="C15" s="250">
        <v>272.39999999999998</v>
      </c>
    </row>
    <row r="16" spans="1:3" s="73" customFormat="1" ht="14.25" x14ac:dyDescent="0.2">
      <c r="A16" s="249" t="s">
        <v>279</v>
      </c>
      <c r="B16" s="250">
        <v>37</v>
      </c>
      <c r="C16" s="250">
        <v>49.2</v>
      </c>
    </row>
    <row r="17" spans="1:4" s="73" customFormat="1" ht="14.25" x14ac:dyDescent="0.2">
      <c r="A17" s="251" t="s">
        <v>280</v>
      </c>
      <c r="B17" s="250">
        <v>11.5</v>
      </c>
      <c r="C17" s="250">
        <v>15.1</v>
      </c>
    </row>
    <row r="18" spans="1:4" s="73" customFormat="1" ht="14.25" x14ac:dyDescent="0.2">
      <c r="A18" s="249" t="s">
        <v>281</v>
      </c>
      <c r="B18" s="250">
        <v>11</v>
      </c>
      <c r="C18" s="250">
        <v>14.2</v>
      </c>
    </row>
    <row r="19" spans="1:4" s="73" customFormat="1" ht="14.25" x14ac:dyDescent="0.2">
      <c r="A19" s="248" t="s">
        <v>282</v>
      </c>
      <c r="B19" s="218">
        <v>258.10000000000002</v>
      </c>
      <c r="C19" s="218">
        <v>379.2</v>
      </c>
    </row>
    <row r="20" spans="1:4" s="73" customFormat="1" ht="28.5" x14ac:dyDescent="0.2">
      <c r="A20" s="254" t="s">
        <v>283</v>
      </c>
      <c r="B20" s="250">
        <v>151.19999999999999</v>
      </c>
      <c r="C20" s="250">
        <v>222.2</v>
      </c>
    </row>
    <row r="21" spans="1:4" s="73" customFormat="1" ht="14.25" x14ac:dyDescent="0.2">
      <c r="A21" s="251" t="s">
        <v>284</v>
      </c>
      <c r="B21" s="250">
        <v>57.1</v>
      </c>
      <c r="C21" s="250">
        <v>83.9</v>
      </c>
    </row>
    <row r="22" spans="1:4" s="73" customFormat="1" ht="14.25" x14ac:dyDescent="0.2">
      <c r="A22" s="251" t="s">
        <v>285</v>
      </c>
      <c r="B22" s="250">
        <v>49.8</v>
      </c>
      <c r="C22" s="250">
        <v>73.099999999999994</v>
      </c>
    </row>
    <row r="23" spans="1:4" s="73" customFormat="1" ht="14.25" x14ac:dyDescent="0.2">
      <c r="A23" s="248" t="s">
        <v>286</v>
      </c>
      <c r="B23" s="218">
        <v>5487</v>
      </c>
      <c r="C23" s="218">
        <v>7283.8</v>
      </c>
    </row>
    <row r="24" spans="1:4" s="73" customFormat="1" ht="14.25" x14ac:dyDescent="0.2">
      <c r="A24" s="251" t="s">
        <v>287</v>
      </c>
      <c r="B24" s="250">
        <v>3468.9</v>
      </c>
      <c r="C24" s="250">
        <v>4495</v>
      </c>
      <c r="D24" s="94"/>
    </row>
    <row r="25" spans="1:4" s="73" customFormat="1" ht="14.25" x14ac:dyDescent="0.2">
      <c r="A25" s="251" t="s">
        <v>288</v>
      </c>
      <c r="B25" s="250">
        <v>1851.8</v>
      </c>
      <c r="C25" s="250">
        <v>2561.4</v>
      </c>
    </row>
    <row r="26" spans="1:4" s="73" customFormat="1" ht="14.25" x14ac:dyDescent="0.2">
      <c r="A26" s="251" t="s">
        <v>289</v>
      </c>
      <c r="B26" s="250">
        <v>115.6</v>
      </c>
      <c r="C26" s="250">
        <v>163.5</v>
      </c>
    </row>
    <row r="27" spans="1:4" s="73" customFormat="1" ht="14.25" x14ac:dyDescent="0.2">
      <c r="A27" s="251" t="s">
        <v>290</v>
      </c>
      <c r="B27" s="250">
        <v>50.7</v>
      </c>
      <c r="C27" s="250">
        <v>63.9</v>
      </c>
    </row>
    <row r="28" spans="1:4" s="73" customFormat="1" ht="14.25" x14ac:dyDescent="0.2">
      <c r="A28" s="251" t="s">
        <v>291</v>
      </c>
      <c r="B28" s="255">
        <v>0</v>
      </c>
      <c r="C28" s="255">
        <v>0</v>
      </c>
      <c r="D28" s="75"/>
    </row>
    <row r="29" spans="1:4" s="73" customFormat="1" ht="14.25" x14ac:dyDescent="0.2">
      <c r="A29" s="214" t="s">
        <v>292</v>
      </c>
      <c r="B29" s="247">
        <v>720</v>
      </c>
      <c r="C29" s="247">
        <v>968.1</v>
      </c>
    </row>
    <row r="30" spans="1:4" s="73" customFormat="1" ht="14.25" x14ac:dyDescent="0.2">
      <c r="A30" s="251" t="s">
        <v>293</v>
      </c>
      <c r="B30" s="250">
        <v>480.2</v>
      </c>
      <c r="C30" s="250">
        <v>674.9</v>
      </c>
    </row>
    <row r="31" spans="1:4" s="73" customFormat="1" ht="14.25" x14ac:dyDescent="0.2">
      <c r="A31" s="251" t="s">
        <v>294</v>
      </c>
      <c r="B31" s="250">
        <v>239.9</v>
      </c>
      <c r="C31" s="250">
        <v>293.2</v>
      </c>
    </row>
    <row r="32" spans="1:4" s="73" customFormat="1" ht="14.25" x14ac:dyDescent="0.2">
      <c r="A32" s="256" t="s">
        <v>11</v>
      </c>
      <c r="B32" s="257">
        <v>15544.4</v>
      </c>
      <c r="C32" s="257">
        <v>20563.5</v>
      </c>
    </row>
    <row r="33" spans="1:3" s="73" customFormat="1" ht="16.5" customHeight="1" x14ac:dyDescent="0.2">
      <c r="A33" s="76" t="s">
        <v>295</v>
      </c>
      <c r="B33" s="76"/>
      <c r="C33" s="76"/>
    </row>
    <row r="34" spans="1:3" s="73" customFormat="1" ht="14.25" x14ac:dyDescent="0.2">
      <c r="A34" s="169" t="s">
        <v>47</v>
      </c>
      <c r="B34" s="174"/>
      <c r="C34" s="66"/>
    </row>
    <row r="35" spans="1:3" s="73" customFormat="1" x14ac:dyDescent="0.2">
      <c r="A35" s="77"/>
      <c r="B35" s="77"/>
      <c r="C35" s="77"/>
    </row>
    <row r="36" spans="1:3" s="73" customFormat="1" ht="12" x14ac:dyDescent="0.2">
      <c r="A36" s="78"/>
      <c r="B36" s="78"/>
      <c r="C36" s="78"/>
    </row>
    <row r="37" spans="1:3" s="73" customFormat="1" ht="12" x14ac:dyDescent="0.2">
      <c r="A37" s="78"/>
      <c r="B37" s="78"/>
      <c r="C37" s="78"/>
    </row>
    <row r="38" spans="1:3" s="73" customFormat="1" ht="12" x14ac:dyDescent="0.2">
      <c r="A38" s="78"/>
      <c r="B38" s="78"/>
      <c r="C38" s="78"/>
    </row>
  </sheetData>
  <mergeCells count="2">
    <mergeCell ref="A1:C1"/>
    <mergeCell ref="A34:B34"/>
  </mergeCells>
  <pageMargins left="0.74803149606299213" right="0.74803149606299213" top="0.98425196850393704" bottom="0.98425196850393704" header="0" footer="0"/>
  <pageSetup paperSize="9" scale="9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6D82F-74BE-47EF-AA79-4104662FEACD}">
  <dimension ref="A1:D51"/>
  <sheetViews>
    <sheetView showGridLines="0" workbookViewId="0">
      <selection activeCell="A2" sqref="A2"/>
    </sheetView>
  </sheetViews>
  <sheetFormatPr baseColWidth="10" defaultColWidth="11.42578125" defaultRowHeight="12" x14ac:dyDescent="0.2"/>
  <cols>
    <col min="1" max="1" width="65" style="73" customWidth="1"/>
    <col min="2" max="3" width="11.140625" style="73" customWidth="1"/>
    <col min="4" max="16384" width="11.42578125" style="73"/>
  </cols>
  <sheetData>
    <row r="1" spans="1:4" ht="48.75" customHeight="1" x14ac:dyDescent="0.2">
      <c r="A1" s="260" t="s">
        <v>378</v>
      </c>
      <c r="B1" s="260"/>
      <c r="C1" s="260"/>
    </row>
    <row r="2" spans="1:4" ht="6.75" customHeight="1" x14ac:dyDescent="0.2"/>
    <row r="3" spans="1:4" ht="26.25" customHeight="1" x14ac:dyDescent="0.2">
      <c r="A3" s="214" t="s">
        <v>296</v>
      </c>
      <c r="B3" s="225">
        <v>2021</v>
      </c>
      <c r="C3" s="225">
        <v>2022</v>
      </c>
    </row>
    <row r="4" spans="1:4" ht="14.25" x14ac:dyDescent="0.2">
      <c r="A4" s="248" t="s">
        <v>297</v>
      </c>
      <c r="B4" s="218">
        <v>889.5</v>
      </c>
      <c r="C4" s="218">
        <v>1374</v>
      </c>
    </row>
    <row r="5" spans="1:4" ht="14.25" x14ac:dyDescent="0.2">
      <c r="A5" s="261" t="s">
        <v>298</v>
      </c>
      <c r="B5" s="262">
        <v>407.9</v>
      </c>
      <c r="C5" s="263">
        <v>827.8</v>
      </c>
      <c r="D5" s="94"/>
    </row>
    <row r="6" spans="1:4" ht="14.25" x14ac:dyDescent="0.2">
      <c r="A6" s="264" t="s">
        <v>299</v>
      </c>
      <c r="B6" s="262">
        <v>469.3</v>
      </c>
      <c r="C6" s="263">
        <v>532.1</v>
      </c>
    </row>
    <row r="7" spans="1:4" ht="14.25" x14ac:dyDescent="0.2">
      <c r="A7" s="261" t="s">
        <v>300</v>
      </c>
      <c r="B7" s="262">
        <v>11.8</v>
      </c>
      <c r="C7" s="263">
        <v>13.4</v>
      </c>
    </row>
    <row r="8" spans="1:4" ht="14.25" x14ac:dyDescent="0.2">
      <c r="A8" s="261" t="s">
        <v>301</v>
      </c>
      <c r="B8" s="262">
        <v>0.5</v>
      </c>
      <c r="C8" s="263">
        <v>0.7</v>
      </c>
    </row>
    <row r="9" spans="1:4" ht="14.25" x14ac:dyDescent="0.2">
      <c r="A9" s="248" t="s">
        <v>302</v>
      </c>
      <c r="B9" s="218">
        <v>3938.4</v>
      </c>
      <c r="C9" s="218">
        <v>5409.2</v>
      </c>
    </row>
    <row r="10" spans="1:4" ht="14.25" x14ac:dyDescent="0.2">
      <c r="A10" s="265" t="s">
        <v>77</v>
      </c>
      <c r="B10" s="262">
        <v>861</v>
      </c>
      <c r="C10" s="263">
        <v>1191.5999999999999</v>
      </c>
    </row>
    <row r="11" spans="1:4" ht="14.25" x14ac:dyDescent="0.2">
      <c r="A11" s="261" t="s">
        <v>303</v>
      </c>
      <c r="B11" s="262">
        <v>725.1</v>
      </c>
      <c r="C11" s="263">
        <v>1020</v>
      </c>
      <c r="D11" s="74"/>
    </row>
    <row r="12" spans="1:4" ht="14.25" x14ac:dyDescent="0.2">
      <c r="A12" s="261" t="s">
        <v>304</v>
      </c>
      <c r="B12" s="262">
        <v>291.89999999999998</v>
      </c>
      <c r="C12" s="263">
        <v>404.1</v>
      </c>
    </row>
    <row r="13" spans="1:4" ht="14.25" x14ac:dyDescent="0.2">
      <c r="A13" s="266" t="s">
        <v>305</v>
      </c>
      <c r="B13" s="262">
        <v>245.9</v>
      </c>
      <c r="C13" s="263">
        <v>347.2</v>
      </c>
    </row>
    <row r="14" spans="1:4" ht="14.25" x14ac:dyDescent="0.2">
      <c r="A14" s="261" t="s">
        <v>306</v>
      </c>
      <c r="B14" s="262">
        <v>269.89999999999998</v>
      </c>
      <c r="C14" s="263">
        <v>344.6</v>
      </c>
    </row>
    <row r="15" spans="1:4" ht="42.75" x14ac:dyDescent="0.2">
      <c r="A15" s="264" t="s">
        <v>307</v>
      </c>
      <c r="B15" s="262">
        <v>234.1</v>
      </c>
      <c r="C15" s="263">
        <v>300.2</v>
      </c>
    </row>
    <row r="16" spans="1:4" ht="14.25" x14ac:dyDescent="0.2">
      <c r="A16" s="261" t="s">
        <v>308</v>
      </c>
      <c r="B16" s="262">
        <v>165.9</v>
      </c>
      <c r="C16" s="263">
        <v>234.1</v>
      </c>
    </row>
    <row r="17" spans="1:3" ht="14.25" x14ac:dyDescent="0.2">
      <c r="A17" s="261" t="s">
        <v>309</v>
      </c>
      <c r="B17" s="262">
        <v>148.69999999999999</v>
      </c>
      <c r="C17" s="263">
        <v>209.6</v>
      </c>
    </row>
    <row r="18" spans="1:3" ht="28.5" x14ac:dyDescent="0.2">
      <c r="A18" s="264" t="s">
        <v>310</v>
      </c>
      <c r="B18" s="262">
        <v>161.1</v>
      </c>
      <c r="C18" s="263">
        <v>204.3</v>
      </c>
    </row>
    <row r="19" spans="1:3" ht="28.5" x14ac:dyDescent="0.2">
      <c r="A19" s="264" t="s">
        <v>311</v>
      </c>
      <c r="B19" s="262">
        <v>146.80000000000001</v>
      </c>
      <c r="C19" s="263">
        <v>188.7</v>
      </c>
    </row>
    <row r="20" spans="1:3" ht="28.5" x14ac:dyDescent="0.2">
      <c r="A20" s="264" t="s">
        <v>312</v>
      </c>
      <c r="B20" s="262">
        <v>120.2</v>
      </c>
      <c r="C20" s="263">
        <v>179.7</v>
      </c>
    </row>
    <row r="21" spans="1:3" ht="14.25" x14ac:dyDescent="0.2">
      <c r="A21" s="265" t="s">
        <v>313</v>
      </c>
      <c r="B21" s="262">
        <v>92.3</v>
      </c>
      <c r="C21" s="263">
        <v>138.19999999999999</v>
      </c>
    </row>
    <row r="22" spans="1:3" ht="14.25" x14ac:dyDescent="0.2">
      <c r="A22" s="261" t="s">
        <v>314</v>
      </c>
      <c r="B22" s="262">
        <v>62.5</v>
      </c>
      <c r="C22" s="263">
        <v>79.599999999999994</v>
      </c>
    </row>
    <row r="23" spans="1:3" ht="42.75" x14ac:dyDescent="0.2">
      <c r="A23" s="264" t="s">
        <v>315</v>
      </c>
      <c r="B23" s="262">
        <v>51</v>
      </c>
      <c r="C23" s="263">
        <v>69.099999999999994</v>
      </c>
    </row>
    <row r="24" spans="1:3" ht="14.25" x14ac:dyDescent="0.2">
      <c r="A24" s="261" t="s">
        <v>316</v>
      </c>
      <c r="B24" s="262">
        <v>51.7</v>
      </c>
      <c r="C24" s="263">
        <v>67.400000000000006</v>
      </c>
    </row>
    <row r="25" spans="1:3" ht="14.25" x14ac:dyDescent="0.2">
      <c r="A25" s="264" t="s">
        <v>317</v>
      </c>
      <c r="B25" s="262">
        <v>46.9</v>
      </c>
      <c r="C25" s="263">
        <v>61</v>
      </c>
    </row>
    <row r="26" spans="1:3" ht="14.25" x14ac:dyDescent="0.2">
      <c r="A26" s="265" t="s">
        <v>318</v>
      </c>
      <c r="B26" s="262">
        <v>35.9</v>
      </c>
      <c r="C26" s="263">
        <v>53.7</v>
      </c>
    </row>
    <row r="27" spans="1:3" ht="14.25" x14ac:dyDescent="0.2">
      <c r="A27" s="261" t="s">
        <v>319</v>
      </c>
      <c r="B27" s="262">
        <v>36.6</v>
      </c>
      <c r="C27" s="263">
        <v>52.9</v>
      </c>
    </row>
    <row r="28" spans="1:3" ht="14.25" x14ac:dyDescent="0.2">
      <c r="A28" s="265" t="s">
        <v>320</v>
      </c>
      <c r="B28" s="262">
        <v>39.5</v>
      </c>
      <c r="C28" s="263">
        <v>49.8</v>
      </c>
    </row>
    <row r="29" spans="1:3" ht="14.25" x14ac:dyDescent="0.2">
      <c r="A29" s="261" t="s">
        <v>321</v>
      </c>
      <c r="B29" s="262">
        <v>29.9</v>
      </c>
      <c r="C29" s="263">
        <v>42.2</v>
      </c>
    </row>
    <row r="30" spans="1:3" ht="14.25" x14ac:dyDescent="0.2">
      <c r="A30" s="261" t="s">
        <v>322</v>
      </c>
      <c r="B30" s="262">
        <v>23.8</v>
      </c>
      <c r="C30" s="263">
        <v>34.4</v>
      </c>
    </row>
    <row r="31" spans="1:3" ht="14.25" x14ac:dyDescent="0.2">
      <c r="A31" s="261" t="s">
        <v>323</v>
      </c>
      <c r="B31" s="262">
        <v>19.7</v>
      </c>
      <c r="C31" s="263">
        <v>28.4</v>
      </c>
    </row>
    <row r="32" spans="1:3" ht="14.25" x14ac:dyDescent="0.2">
      <c r="A32" s="261" t="s">
        <v>324</v>
      </c>
      <c r="B32" s="262">
        <v>16.5</v>
      </c>
      <c r="C32" s="263">
        <v>22.4</v>
      </c>
    </row>
    <row r="33" spans="1:3" ht="28.5" x14ac:dyDescent="0.2">
      <c r="A33" s="254" t="s">
        <v>325</v>
      </c>
      <c r="B33" s="262">
        <v>13.8</v>
      </c>
      <c r="C33" s="263">
        <v>20.7</v>
      </c>
    </row>
    <row r="34" spans="1:3" ht="14.25" x14ac:dyDescent="0.2">
      <c r="A34" s="261" t="s">
        <v>326</v>
      </c>
      <c r="B34" s="262">
        <v>10</v>
      </c>
      <c r="C34" s="263">
        <v>13</v>
      </c>
    </row>
    <row r="35" spans="1:3" ht="28.5" x14ac:dyDescent="0.2">
      <c r="A35" s="254" t="s">
        <v>327</v>
      </c>
      <c r="B35" s="262">
        <v>8.3000000000000007</v>
      </c>
      <c r="C35" s="263">
        <v>12.4</v>
      </c>
    </row>
    <row r="36" spans="1:3" ht="14.25" x14ac:dyDescent="0.2">
      <c r="A36" s="261" t="s">
        <v>328</v>
      </c>
      <c r="B36" s="262">
        <v>8</v>
      </c>
      <c r="C36" s="263">
        <v>11.5</v>
      </c>
    </row>
    <row r="37" spans="1:3" ht="14.25" x14ac:dyDescent="0.2">
      <c r="A37" s="261" t="s">
        <v>329</v>
      </c>
      <c r="B37" s="262">
        <v>7.8</v>
      </c>
      <c r="C37" s="263">
        <v>10</v>
      </c>
    </row>
    <row r="38" spans="1:3" ht="14.25" x14ac:dyDescent="0.2">
      <c r="A38" s="265" t="s">
        <v>330</v>
      </c>
      <c r="B38" s="262">
        <v>4.0999999999999996</v>
      </c>
      <c r="C38" s="263">
        <v>6.1</v>
      </c>
    </row>
    <row r="39" spans="1:3" ht="28.5" x14ac:dyDescent="0.2">
      <c r="A39" s="264" t="s">
        <v>331</v>
      </c>
      <c r="B39" s="262">
        <v>4.3</v>
      </c>
      <c r="C39" s="263">
        <v>5.5</v>
      </c>
    </row>
    <row r="40" spans="1:3" ht="14.25" x14ac:dyDescent="0.2">
      <c r="A40" s="261" t="s">
        <v>332</v>
      </c>
      <c r="B40" s="262">
        <v>2.9</v>
      </c>
      <c r="C40" s="263">
        <v>3.7</v>
      </c>
    </row>
    <row r="41" spans="1:3" ht="14.25" x14ac:dyDescent="0.2">
      <c r="A41" s="261" t="s">
        <v>333</v>
      </c>
      <c r="B41" s="262">
        <v>0.8</v>
      </c>
      <c r="C41" s="263">
        <v>1.2</v>
      </c>
    </row>
    <row r="42" spans="1:3" ht="14.25" x14ac:dyDescent="0.2">
      <c r="A42" s="265" t="s">
        <v>334</v>
      </c>
      <c r="B42" s="262">
        <v>0.8</v>
      </c>
      <c r="C42" s="263">
        <v>1.1000000000000001</v>
      </c>
    </row>
    <row r="43" spans="1:3" ht="14.25" x14ac:dyDescent="0.2">
      <c r="A43" s="261" t="s">
        <v>335</v>
      </c>
      <c r="B43" s="262">
        <v>0.7</v>
      </c>
      <c r="C43" s="263">
        <v>1</v>
      </c>
    </row>
    <row r="44" spans="1:3" ht="14.25" x14ac:dyDescent="0.2">
      <c r="A44" s="261" t="s">
        <v>336</v>
      </c>
      <c r="B44" s="267">
        <v>0</v>
      </c>
      <c r="C44" s="268">
        <v>0</v>
      </c>
    </row>
    <row r="45" spans="1:3" ht="14.25" x14ac:dyDescent="0.2">
      <c r="A45" s="256" t="s">
        <v>11</v>
      </c>
      <c r="B45" s="257">
        <v>4828</v>
      </c>
      <c r="C45" s="257">
        <v>6783.2</v>
      </c>
    </row>
    <row r="46" spans="1:3" ht="15.75" customHeight="1" x14ac:dyDescent="0.2">
      <c r="A46" s="176" t="s">
        <v>337</v>
      </c>
      <c r="B46" s="176"/>
      <c r="C46" s="176"/>
    </row>
    <row r="47" spans="1:3" ht="14.25" x14ac:dyDescent="0.2">
      <c r="A47" s="169" t="s">
        <v>47</v>
      </c>
      <c r="B47" s="174"/>
      <c r="C47" s="66"/>
    </row>
    <row r="48" spans="1:3" ht="12.75" x14ac:dyDescent="0.2">
      <c r="A48" s="77"/>
      <c r="B48" s="77"/>
      <c r="C48" s="77"/>
    </row>
    <row r="49" spans="1:3" x14ac:dyDescent="0.2">
      <c r="A49" s="177"/>
      <c r="B49" s="177"/>
      <c r="C49" s="177"/>
    </row>
    <row r="50" spans="1:3" x14ac:dyDescent="0.2">
      <c r="A50" s="178"/>
      <c r="B50" s="178"/>
      <c r="C50" s="178"/>
    </row>
    <row r="51" spans="1:3" x14ac:dyDescent="0.2">
      <c r="A51" s="78"/>
      <c r="B51" s="78"/>
      <c r="C51" s="78"/>
    </row>
  </sheetData>
  <mergeCells count="4">
    <mergeCell ref="A1:C1"/>
    <mergeCell ref="A46:C46"/>
    <mergeCell ref="A49:C50"/>
    <mergeCell ref="A47:B47"/>
  </mergeCells>
  <pageMargins left="0.75" right="0.75" top="1" bottom="1" header="0" footer="0"/>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012ED-183C-4665-9C5D-139F433EC55F}">
  <dimension ref="A1:J24"/>
  <sheetViews>
    <sheetView showGridLines="0" workbookViewId="0">
      <selection activeCell="A2" sqref="A2"/>
    </sheetView>
  </sheetViews>
  <sheetFormatPr baseColWidth="10" defaultColWidth="11.42578125" defaultRowHeight="12.75" x14ac:dyDescent="0.2"/>
  <cols>
    <col min="1" max="1" width="11.85546875" style="80" customWidth="1"/>
    <col min="2" max="2" width="72" style="80" customWidth="1"/>
    <col min="3" max="16384" width="11.42578125" style="80"/>
  </cols>
  <sheetData>
    <row r="1" spans="1:10" ht="35.25" customHeight="1" x14ac:dyDescent="0.2">
      <c r="A1" s="260" t="s">
        <v>379</v>
      </c>
      <c r="B1" s="260"/>
      <c r="C1" s="260"/>
      <c r="D1" s="260"/>
      <c r="E1" s="79"/>
      <c r="F1" s="79"/>
      <c r="G1" s="79"/>
      <c r="H1" s="79"/>
      <c r="I1" s="79"/>
      <c r="J1" s="79"/>
    </row>
    <row r="2" spans="1:10" ht="15" customHeight="1" x14ac:dyDescent="0.2">
      <c r="A2" s="81"/>
      <c r="B2" s="81"/>
      <c r="C2" s="81"/>
      <c r="D2" s="81"/>
    </row>
    <row r="3" spans="1:10" ht="28.5" x14ac:dyDescent="0.2">
      <c r="A3" s="269" t="s">
        <v>195</v>
      </c>
      <c r="B3" s="269" t="s">
        <v>196</v>
      </c>
      <c r="C3" s="270">
        <v>2021</v>
      </c>
      <c r="D3" s="270">
        <v>2022</v>
      </c>
    </row>
    <row r="4" spans="1:10" ht="14.25" x14ac:dyDescent="0.2">
      <c r="A4" s="271">
        <v>49</v>
      </c>
      <c r="B4" s="272" t="s">
        <v>265</v>
      </c>
      <c r="C4" s="273">
        <v>-1582.5</v>
      </c>
      <c r="D4" s="273">
        <v>-2369.9</v>
      </c>
      <c r="E4" s="82"/>
      <c r="F4" s="83"/>
      <c r="G4" s="83"/>
    </row>
    <row r="5" spans="1:10" ht="14.25" x14ac:dyDescent="0.2">
      <c r="A5" s="271">
        <v>47</v>
      </c>
      <c r="B5" s="272" t="s">
        <v>256</v>
      </c>
      <c r="C5" s="273">
        <v>-728.4</v>
      </c>
      <c r="D5" s="273">
        <v>-947.7</v>
      </c>
      <c r="E5" s="82"/>
      <c r="F5" s="83"/>
      <c r="G5" s="83"/>
    </row>
    <row r="6" spans="1:10" ht="14.25" x14ac:dyDescent="0.2">
      <c r="A6" s="271">
        <v>43</v>
      </c>
      <c r="B6" s="272" t="s">
        <v>264</v>
      </c>
      <c r="C6" s="273">
        <v>-647.4</v>
      </c>
      <c r="D6" s="273">
        <v>-828.7</v>
      </c>
      <c r="E6" s="82"/>
      <c r="F6" s="83"/>
      <c r="G6" s="83"/>
    </row>
    <row r="7" spans="1:10" ht="14.25" x14ac:dyDescent="0.2">
      <c r="A7" s="271">
        <v>44</v>
      </c>
      <c r="B7" s="272" t="s">
        <v>263</v>
      </c>
      <c r="C7" s="273">
        <v>-639.5</v>
      </c>
      <c r="D7" s="273">
        <v>-808.4</v>
      </c>
      <c r="E7" s="82"/>
      <c r="F7" s="83"/>
      <c r="G7" s="83"/>
    </row>
    <row r="8" spans="1:10" ht="14.25" x14ac:dyDescent="0.2">
      <c r="A8" s="271">
        <v>38</v>
      </c>
      <c r="B8" s="272" t="s">
        <v>261</v>
      </c>
      <c r="C8" s="273">
        <v>-492.7</v>
      </c>
      <c r="D8" s="273">
        <v>-601.29999999999995</v>
      </c>
      <c r="E8" s="82"/>
      <c r="F8" s="83"/>
      <c r="G8" s="83"/>
    </row>
    <row r="9" spans="1:10" ht="28.5" x14ac:dyDescent="0.2">
      <c r="A9" s="274">
        <v>87</v>
      </c>
      <c r="B9" s="264" t="s">
        <v>262</v>
      </c>
      <c r="C9" s="273">
        <v>-474</v>
      </c>
      <c r="D9" s="273">
        <v>-577.6</v>
      </c>
      <c r="E9" s="82"/>
      <c r="F9" s="83"/>
      <c r="G9" s="83"/>
    </row>
    <row r="10" spans="1:10" ht="14.25" x14ac:dyDescent="0.2">
      <c r="A10" s="271">
        <v>48</v>
      </c>
      <c r="B10" s="272" t="s">
        <v>226</v>
      </c>
      <c r="C10" s="273">
        <v>-321.2</v>
      </c>
      <c r="D10" s="273">
        <v>-417.9</v>
      </c>
      <c r="E10" s="82"/>
      <c r="F10" s="83"/>
      <c r="G10" s="83"/>
    </row>
    <row r="11" spans="1:10" ht="14.25" x14ac:dyDescent="0.2">
      <c r="A11" s="271">
        <v>45</v>
      </c>
      <c r="B11" s="272" t="s">
        <v>233</v>
      </c>
      <c r="C11" s="273">
        <v>-302.5</v>
      </c>
      <c r="D11" s="273">
        <v>-393.6</v>
      </c>
      <c r="E11" s="82"/>
      <c r="F11" s="83"/>
      <c r="G11" s="83"/>
    </row>
    <row r="12" spans="1:10" ht="28.5" x14ac:dyDescent="0.2">
      <c r="A12" s="274">
        <v>86</v>
      </c>
      <c r="B12" s="264" t="s">
        <v>205</v>
      </c>
      <c r="C12" s="273">
        <v>-210.8</v>
      </c>
      <c r="D12" s="273">
        <v>-360.8</v>
      </c>
      <c r="E12" s="82"/>
      <c r="F12" s="83"/>
      <c r="G12" s="83"/>
    </row>
    <row r="13" spans="1:10" ht="14.25" x14ac:dyDescent="0.2">
      <c r="A13" s="271">
        <v>83</v>
      </c>
      <c r="B13" s="272" t="s">
        <v>260</v>
      </c>
      <c r="C13" s="273">
        <v>-268.10000000000002</v>
      </c>
      <c r="D13" s="273">
        <v>-320.39999999999998</v>
      </c>
      <c r="E13" s="82"/>
      <c r="F13" s="83"/>
      <c r="G13" s="83"/>
    </row>
    <row r="14" spans="1:10" ht="14.25" x14ac:dyDescent="0.2">
      <c r="A14" s="271">
        <v>46</v>
      </c>
      <c r="B14" s="272" t="s">
        <v>259</v>
      </c>
      <c r="C14" s="273">
        <v>-195.5</v>
      </c>
      <c r="D14" s="273">
        <v>-254.4</v>
      </c>
      <c r="E14" s="82"/>
      <c r="F14" s="83"/>
      <c r="G14" s="83"/>
    </row>
    <row r="15" spans="1:10" ht="14.25" x14ac:dyDescent="0.2">
      <c r="A15" s="271">
        <v>54</v>
      </c>
      <c r="B15" s="272" t="s">
        <v>258</v>
      </c>
      <c r="C15" s="273">
        <v>-139.1</v>
      </c>
      <c r="D15" s="273">
        <v>-169.6</v>
      </c>
      <c r="E15" s="82"/>
      <c r="F15" s="83"/>
      <c r="G15" s="83"/>
    </row>
    <row r="16" spans="1:10" ht="14.25" x14ac:dyDescent="0.2">
      <c r="A16" s="271">
        <v>42</v>
      </c>
      <c r="B16" s="272" t="s">
        <v>237</v>
      </c>
      <c r="C16" s="273">
        <v>-45.8</v>
      </c>
      <c r="D16" s="273">
        <v>-59.5</v>
      </c>
      <c r="E16" s="82"/>
      <c r="F16" s="83"/>
      <c r="G16" s="83"/>
    </row>
    <row r="17" spans="1:7" ht="14.25" x14ac:dyDescent="0.2">
      <c r="A17" s="271">
        <v>27</v>
      </c>
      <c r="B17" s="272" t="s">
        <v>255</v>
      </c>
      <c r="C17" s="273">
        <v>-22.8</v>
      </c>
      <c r="D17" s="273">
        <v>-29.1</v>
      </c>
      <c r="E17" s="82"/>
      <c r="F17" s="83"/>
      <c r="G17" s="83"/>
    </row>
    <row r="18" spans="1:7" ht="14.25" x14ac:dyDescent="0.2">
      <c r="A18" s="271">
        <v>88</v>
      </c>
      <c r="B18" s="272" t="s">
        <v>254</v>
      </c>
      <c r="C18" s="273">
        <v>-10.7</v>
      </c>
      <c r="D18" s="273">
        <v>-13.1</v>
      </c>
      <c r="E18" s="82"/>
      <c r="F18" s="83"/>
      <c r="G18" s="83"/>
    </row>
    <row r="19" spans="1:7" ht="14.25" x14ac:dyDescent="0.2">
      <c r="A19" s="271">
        <v>37</v>
      </c>
      <c r="B19" s="272" t="s">
        <v>232</v>
      </c>
      <c r="C19" s="273">
        <v>-6.5</v>
      </c>
      <c r="D19" s="273">
        <v>-8.1999999999999993</v>
      </c>
      <c r="E19" s="82"/>
      <c r="F19" s="83"/>
      <c r="G19" s="83"/>
    </row>
    <row r="20" spans="1:7" ht="14.25" x14ac:dyDescent="0.2">
      <c r="A20" s="271">
        <v>2</v>
      </c>
      <c r="B20" s="272" t="s">
        <v>217</v>
      </c>
      <c r="C20" s="273">
        <v>-2.2000000000000002</v>
      </c>
      <c r="D20" s="273">
        <v>-2.9</v>
      </c>
      <c r="E20" s="82"/>
      <c r="F20" s="83"/>
      <c r="G20" s="83"/>
    </row>
    <row r="21" spans="1:7" ht="14.25" x14ac:dyDescent="0.2">
      <c r="A21" s="275" t="s">
        <v>11</v>
      </c>
      <c r="B21" s="275"/>
      <c r="C21" s="276">
        <v>-6089.6</v>
      </c>
      <c r="D21" s="276">
        <v>-8163.3</v>
      </c>
      <c r="F21" s="83"/>
      <c r="G21" s="83"/>
    </row>
    <row r="22" spans="1:7" ht="15" x14ac:dyDescent="0.25">
      <c r="A22" s="179" t="s">
        <v>338</v>
      </c>
      <c r="B22" s="180"/>
      <c r="C22" s="181"/>
      <c r="D22" s="181"/>
    </row>
    <row r="23" spans="1:7" ht="14.25" x14ac:dyDescent="0.2">
      <c r="A23" s="169" t="s">
        <v>47</v>
      </c>
      <c r="B23" s="174"/>
    </row>
    <row r="24" spans="1:7" x14ac:dyDescent="0.2">
      <c r="C24" s="84"/>
      <c r="D24" s="84"/>
    </row>
  </sheetData>
  <mergeCells count="4">
    <mergeCell ref="A1:D1"/>
    <mergeCell ref="A21:B21"/>
    <mergeCell ref="A23:B23"/>
    <mergeCell ref="A22:D22"/>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F1C27-2B7A-4D40-AA9D-459059D83168}">
  <sheetPr>
    <pageSetUpPr fitToPage="1"/>
  </sheetPr>
  <dimension ref="B1:L27"/>
  <sheetViews>
    <sheetView showGridLines="0" zoomScale="80" zoomScaleNormal="80" workbookViewId="0">
      <selection activeCell="B19" sqref="B19"/>
    </sheetView>
  </sheetViews>
  <sheetFormatPr baseColWidth="10" defaultColWidth="10.85546875" defaultRowHeight="12.75" x14ac:dyDescent="0.2"/>
  <cols>
    <col min="1" max="1" width="4.28515625" style="62" customWidth="1"/>
    <col min="2" max="2" width="43.7109375" style="62" customWidth="1"/>
    <col min="3" max="3" width="15.42578125" style="62" bestFit="1" customWidth="1"/>
    <col min="4" max="4" width="14.5703125" style="62" bestFit="1" customWidth="1"/>
    <col min="5" max="6" width="12.42578125" style="62" bestFit="1" customWidth="1"/>
    <col min="7" max="7" width="12.85546875" style="62" customWidth="1"/>
    <col min="8" max="8" width="13" style="62" customWidth="1"/>
    <col min="9" max="16384" width="10.85546875" style="62"/>
  </cols>
  <sheetData>
    <row r="1" spans="2:12" ht="60" customHeight="1" x14ac:dyDescent="0.2">
      <c r="B1" s="164" t="s">
        <v>348</v>
      </c>
      <c r="C1" s="164"/>
      <c r="D1" s="164"/>
      <c r="E1" s="164"/>
      <c r="F1" s="164"/>
      <c r="G1" s="164"/>
      <c r="H1" s="164"/>
    </row>
    <row r="2" spans="2:12" x14ac:dyDescent="0.2">
      <c r="B2" s="164"/>
      <c r="C2" s="164"/>
      <c r="D2" s="164"/>
      <c r="E2" s="164"/>
      <c r="F2" s="164"/>
      <c r="G2" s="164"/>
      <c r="H2" s="164"/>
    </row>
    <row r="4" spans="2:12" x14ac:dyDescent="0.2">
      <c r="B4" s="277" t="s">
        <v>37</v>
      </c>
      <c r="C4" s="277">
        <v>2017</v>
      </c>
      <c r="D4" s="277">
        <v>2018</v>
      </c>
      <c r="E4" s="277">
        <v>2019</v>
      </c>
      <c r="F4" s="277">
        <v>2020</v>
      </c>
      <c r="G4" s="277">
        <v>2021</v>
      </c>
      <c r="H4" s="277">
        <v>2022</v>
      </c>
    </row>
    <row r="5" spans="2:12" x14ac:dyDescent="0.2">
      <c r="B5" s="278" t="s">
        <v>11</v>
      </c>
      <c r="C5" s="279">
        <v>108.3</v>
      </c>
      <c r="D5" s="279">
        <v>273.60000000000002</v>
      </c>
      <c r="E5" s="279">
        <v>164.9</v>
      </c>
      <c r="F5" s="279">
        <v>242.6</v>
      </c>
      <c r="G5" s="279">
        <v>444.4</v>
      </c>
      <c r="H5" s="279">
        <v>444.3</v>
      </c>
    </row>
    <row r="6" spans="2:12" ht="25.5" x14ac:dyDescent="0.2">
      <c r="B6" s="280" t="s">
        <v>180</v>
      </c>
      <c r="C6" s="281">
        <v>1.7</v>
      </c>
      <c r="D6" s="281">
        <v>26.2</v>
      </c>
      <c r="E6" s="281">
        <v>80</v>
      </c>
      <c r="F6" s="281">
        <v>203.6</v>
      </c>
      <c r="G6" s="281">
        <v>411</v>
      </c>
      <c r="H6" s="282">
        <v>392.3</v>
      </c>
    </row>
    <row r="7" spans="2:12" ht="25.5" x14ac:dyDescent="0.2">
      <c r="B7" s="280" t="s">
        <v>181</v>
      </c>
      <c r="C7" s="281">
        <v>2.2999999999999998</v>
      </c>
      <c r="D7" s="281">
        <v>133.5</v>
      </c>
      <c r="E7" s="281">
        <v>74.2</v>
      </c>
      <c r="F7" s="281">
        <v>28.4</v>
      </c>
      <c r="G7" s="281">
        <v>24</v>
      </c>
      <c r="H7" s="282">
        <v>35.1</v>
      </c>
    </row>
    <row r="8" spans="2:12" x14ac:dyDescent="0.2">
      <c r="B8" s="280" t="s">
        <v>182</v>
      </c>
      <c r="C8" s="281">
        <v>103.7</v>
      </c>
      <c r="D8" s="281">
        <v>113</v>
      </c>
      <c r="E8" s="281">
        <v>9.6</v>
      </c>
      <c r="F8" s="281">
        <v>10.199999999999999</v>
      </c>
      <c r="G8" s="281">
        <v>9</v>
      </c>
      <c r="H8" s="282">
        <v>16.399999999999999</v>
      </c>
    </row>
    <row r="9" spans="2:12" ht="25.5" x14ac:dyDescent="0.2">
      <c r="B9" s="280" t="s">
        <v>183</v>
      </c>
      <c r="C9" s="281">
        <v>0.7</v>
      </c>
      <c r="D9" s="281">
        <v>0.9</v>
      </c>
      <c r="E9" s="281">
        <v>1.1000000000000001</v>
      </c>
      <c r="F9" s="281">
        <v>0.4</v>
      </c>
      <c r="G9" s="283">
        <v>0.4</v>
      </c>
      <c r="H9" s="282">
        <v>0.4</v>
      </c>
    </row>
    <row r="10" spans="2:12" ht="25.5" x14ac:dyDescent="0.2">
      <c r="B10" s="284" t="s">
        <v>184</v>
      </c>
      <c r="C10" s="285">
        <v>0.4</v>
      </c>
      <c r="D10" s="285">
        <v>0.6</v>
      </c>
      <c r="E10" s="285">
        <v>0.6</v>
      </c>
      <c r="F10" s="285">
        <v>0.2</v>
      </c>
      <c r="G10" s="286">
        <v>0.3</v>
      </c>
      <c r="H10" s="285">
        <v>0.2</v>
      </c>
    </row>
    <row r="11" spans="2:12" ht="25.5" x14ac:dyDescent="0.2">
      <c r="B11" s="284" t="s">
        <v>185</v>
      </c>
      <c r="C11" s="285">
        <v>0.3</v>
      </c>
      <c r="D11" s="285">
        <v>0.3</v>
      </c>
      <c r="E11" s="285">
        <v>0.5</v>
      </c>
      <c r="F11" s="285">
        <v>0.2</v>
      </c>
      <c r="G11" s="286">
        <v>0.1</v>
      </c>
      <c r="H11" s="285">
        <v>0.2</v>
      </c>
    </row>
    <row r="12" spans="2:12" x14ac:dyDescent="0.2">
      <c r="B12" s="287" t="s">
        <v>186</v>
      </c>
      <c r="C12" s="288">
        <v>0.01</v>
      </c>
      <c r="D12" s="288">
        <v>0.03</v>
      </c>
      <c r="E12" s="288">
        <v>0.02</v>
      </c>
      <c r="F12" s="288">
        <v>0.02</v>
      </c>
      <c r="G12" s="288">
        <v>0.04</v>
      </c>
      <c r="H12" s="288">
        <v>0.03</v>
      </c>
      <c r="L12" s="62">
        <v>0.01</v>
      </c>
    </row>
    <row r="13" spans="2:12" x14ac:dyDescent="0.2">
      <c r="B13" s="289" t="s">
        <v>187</v>
      </c>
      <c r="C13" s="290">
        <v>920471</v>
      </c>
      <c r="D13" s="290">
        <v>987791</v>
      </c>
      <c r="E13" s="290">
        <v>1060068</v>
      </c>
      <c r="F13" s="290">
        <v>997742</v>
      </c>
      <c r="G13" s="290">
        <v>1192586</v>
      </c>
      <c r="H13" s="290">
        <v>1462522.4</v>
      </c>
    </row>
    <row r="14" spans="2:12" x14ac:dyDescent="0.2">
      <c r="B14" s="291"/>
      <c r="C14" s="291"/>
      <c r="D14" s="291"/>
      <c r="E14" s="291"/>
      <c r="F14" s="291"/>
      <c r="G14" s="292"/>
      <c r="H14" s="291"/>
    </row>
    <row r="15" spans="2:12" x14ac:dyDescent="0.2">
      <c r="B15" s="62" t="s">
        <v>47</v>
      </c>
      <c r="G15" s="85"/>
      <c r="H15" s="95"/>
    </row>
    <row r="16" spans="2:12" x14ac:dyDescent="0.2">
      <c r="G16" s="96"/>
    </row>
    <row r="17" spans="2:8" ht="15" x14ac:dyDescent="0.2">
      <c r="B17" s="182"/>
      <c r="C17" s="182"/>
      <c r="D17" s="182"/>
      <c r="E17" s="182"/>
      <c r="F17" s="182"/>
      <c r="G17" s="182"/>
      <c r="H17" s="182"/>
    </row>
    <row r="18" spans="2:8" ht="30.75" customHeight="1" x14ac:dyDescent="0.2"/>
    <row r="25" spans="2:8" x14ac:dyDescent="0.2">
      <c r="C25" s="63"/>
      <c r="D25" s="63"/>
    </row>
    <row r="26" spans="2:8" x14ac:dyDescent="0.2">
      <c r="C26" s="63"/>
      <c r="D26" s="64"/>
    </row>
    <row r="27" spans="2:8" x14ac:dyDescent="0.2">
      <c r="C27" s="65"/>
    </row>
  </sheetData>
  <mergeCells count="2">
    <mergeCell ref="B17:H17"/>
    <mergeCell ref="B1:H2"/>
  </mergeCells>
  <pageMargins left="0.70866141732283472" right="0.70866141732283472" top="0.74803149606299213" bottom="0.74803149606299213" header="0.31496062992125984" footer="0.31496062992125984"/>
  <pageSetup orientation="landscape" r:id="rId1"/>
  <headerFooter>
    <oddFooter>&amp;R&amp;F &amp;A &amp;D &amp;T</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2525A-100E-4FED-BD6E-1D25F8D5B0CE}">
  <sheetPr>
    <pageSetUpPr fitToPage="1"/>
  </sheetPr>
  <dimension ref="A1:N9"/>
  <sheetViews>
    <sheetView showGridLines="0" zoomScale="80" zoomScaleNormal="80" workbookViewId="0">
      <selection activeCell="A13" sqref="A13"/>
    </sheetView>
  </sheetViews>
  <sheetFormatPr baseColWidth="10" defaultColWidth="11.42578125" defaultRowHeight="14.25" x14ac:dyDescent="0.2"/>
  <cols>
    <col min="1" max="1" width="33.7109375" style="5" customWidth="1"/>
    <col min="2" max="7" width="11.5703125" style="5" bestFit="1" customWidth="1"/>
    <col min="8" max="8" width="12.7109375" style="5" bestFit="1" customWidth="1"/>
    <col min="9" max="9" width="13.85546875" style="5" bestFit="1" customWidth="1"/>
    <col min="10" max="11" width="12.7109375" style="5" bestFit="1" customWidth="1"/>
    <col min="12" max="16384" width="11.42578125" style="5"/>
  </cols>
  <sheetData>
    <row r="1" spans="1:14" ht="15" x14ac:dyDescent="0.2">
      <c r="A1" s="293" t="s">
        <v>349</v>
      </c>
      <c r="B1" s="293"/>
      <c r="C1" s="293"/>
      <c r="D1" s="293"/>
      <c r="E1" s="293"/>
      <c r="F1" s="293"/>
      <c r="G1" s="293"/>
      <c r="H1" s="293"/>
      <c r="I1" s="293"/>
      <c r="J1" s="293"/>
    </row>
    <row r="3" spans="1:14" x14ac:dyDescent="0.2">
      <c r="A3" s="294" t="s">
        <v>37</v>
      </c>
      <c r="B3" s="295">
        <v>2013</v>
      </c>
      <c r="C3" s="295">
        <v>2014</v>
      </c>
      <c r="D3" s="295">
        <v>2015</v>
      </c>
      <c r="E3" s="295">
        <v>2016</v>
      </c>
      <c r="F3" s="295">
        <v>2017</v>
      </c>
      <c r="G3" s="295">
        <v>2018</v>
      </c>
      <c r="H3" s="295">
        <v>2019</v>
      </c>
      <c r="I3" s="295">
        <v>2020</v>
      </c>
      <c r="J3" s="295">
        <v>2021</v>
      </c>
      <c r="K3" s="295">
        <v>2022</v>
      </c>
    </row>
    <row r="4" spans="1:14" x14ac:dyDescent="0.2">
      <c r="A4" s="296" t="s">
        <v>11</v>
      </c>
      <c r="B4" s="297">
        <v>345.9</v>
      </c>
      <c r="C4" s="297">
        <v>308.2</v>
      </c>
      <c r="D4" s="297">
        <v>378.7</v>
      </c>
      <c r="E4" s="298">
        <v>497.6</v>
      </c>
      <c r="F4" s="297">
        <v>185.8</v>
      </c>
      <c r="G4" s="297">
        <v>202.8</v>
      </c>
      <c r="H4" s="297">
        <v>228.3</v>
      </c>
      <c r="I4" s="297">
        <v>245.9</v>
      </c>
      <c r="J4" s="297">
        <v>265.60000000000002</v>
      </c>
      <c r="K4" s="297">
        <v>341.1</v>
      </c>
      <c r="M4" s="304"/>
      <c r="N4" s="304"/>
    </row>
    <row r="5" spans="1:14" ht="28.5" x14ac:dyDescent="0.2">
      <c r="A5" s="299" t="s">
        <v>188</v>
      </c>
      <c r="B5" s="300">
        <v>0.9</v>
      </c>
      <c r="C5" s="300">
        <v>0.6</v>
      </c>
      <c r="D5" s="300">
        <v>0.7</v>
      </c>
      <c r="E5" s="300">
        <v>0.6</v>
      </c>
      <c r="F5" s="300">
        <v>0.3</v>
      </c>
      <c r="G5" s="300">
        <v>0.3</v>
      </c>
      <c r="H5" s="300">
        <v>0.3</v>
      </c>
      <c r="I5" s="300">
        <v>6.4</v>
      </c>
      <c r="J5" s="300">
        <v>0.4</v>
      </c>
      <c r="K5" s="300">
        <v>0.1</v>
      </c>
    </row>
    <row r="6" spans="1:14" x14ac:dyDescent="0.2">
      <c r="A6" s="299" t="s">
        <v>189</v>
      </c>
      <c r="B6" s="300">
        <v>237.8</v>
      </c>
      <c r="C6" s="300">
        <v>214</v>
      </c>
      <c r="D6" s="300">
        <v>221.5</v>
      </c>
      <c r="E6" s="300">
        <v>265.5</v>
      </c>
      <c r="F6" s="300">
        <v>100.9</v>
      </c>
      <c r="G6" s="300">
        <v>113.9</v>
      </c>
      <c r="H6" s="300">
        <v>118.3</v>
      </c>
      <c r="I6" s="300">
        <v>111.2</v>
      </c>
      <c r="J6" s="300">
        <v>111.6</v>
      </c>
      <c r="K6" s="300">
        <v>142.69999999999999</v>
      </c>
    </row>
    <row r="7" spans="1:14" ht="23.25" customHeight="1" x14ac:dyDescent="0.2">
      <c r="A7" s="299" t="s">
        <v>190</v>
      </c>
      <c r="B7" s="300">
        <v>107.2</v>
      </c>
      <c r="C7" s="300">
        <v>93.5</v>
      </c>
      <c r="D7" s="300">
        <v>156.6</v>
      </c>
      <c r="E7" s="300">
        <v>231.4</v>
      </c>
      <c r="F7" s="300">
        <v>84.5</v>
      </c>
      <c r="G7" s="300">
        <v>88.5</v>
      </c>
      <c r="H7" s="300">
        <v>109.6</v>
      </c>
      <c r="I7" s="300">
        <v>128.4</v>
      </c>
      <c r="J7" s="300">
        <v>153.6</v>
      </c>
      <c r="K7" s="300">
        <v>198.3</v>
      </c>
    </row>
    <row r="8" spans="1:14" ht="15" thickBot="1" x14ac:dyDescent="0.25">
      <c r="A8" s="301" t="s">
        <v>186</v>
      </c>
      <c r="B8" s="302">
        <v>0.05</v>
      </c>
      <c r="C8" s="302">
        <v>0.04</v>
      </c>
      <c r="D8" s="302">
        <v>0.05</v>
      </c>
      <c r="E8" s="302">
        <v>0.06</v>
      </c>
      <c r="F8" s="302">
        <v>0.02</v>
      </c>
      <c r="G8" s="302">
        <v>0.02</v>
      </c>
      <c r="H8" s="302">
        <v>0.02</v>
      </c>
      <c r="I8" s="302">
        <v>0.02</v>
      </c>
      <c r="J8" s="302">
        <v>0.02</v>
      </c>
      <c r="K8" s="302">
        <v>0.02</v>
      </c>
    </row>
    <row r="9" spans="1:14" x14ac:dyDescent="0.2">
      <c r="A9" s="189" t="s">
        <v>187</v>
      </c>
      <c r="B9" s="303">
        <v>714093</v>
      </c>
      <c r="C9" s="303">
        <v>762903</v>
      </c>
      <c r="D9" s="303">
        <v>804692</v>
      </c>
      <c r="E9" s="303">
        <v>863782</v>
      </c>
      <c r="F9" s="303">
        <v>920471</v>
      </c>
      <c r="G9" s="303">
        <v>987791</v>
      </c>
      <c r="H9" s="303">
        <v>1060068</v>
      </c>
      <c r="I9" s="303">
        <v>997742</v>
      </c>
      <c r="J9" s="303">
        <v>1192586</v>
      </c>
      <c r="K9" s="303">
        <v>1462522.4</v>
      </c>
    </row>
  </sheetData>
  <mergeCells count="1">
    <mergeCell ref="A1:J1"/>
  </mergeCells>
  <pageMargins left="0.70866141732283472" right="0.70866141732283472" top="0.74803149606299213" bottom="0.74803149606299213" header="0.31496062992125984" footer="0.31496062992125984"/>
  <pageSetup scale="81" orientation="landscape" r:id="rId1"/>
  <headerFooter>
    <oddFooter>&amp;R&amp;F &amp;A &amp;D &amp;T</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36"/>
  <sheetViews>
    <sheetView showGridLines="0" zoomScale="70" zoomScaleNormal="70" workbookViewId="0">
      <selection activeCell="F18" sqref="F18"/>
    </sheetView>
  </sheetViews>
  <sheetFormatPr baseColWidth="10" defaultColWidth="11.28515625" defaultRowHeight="15" x14ac:dyDescent="0.25"/>
  <cols>
    <col min="1" max="1" width="55.5703125" customWidth="1"/>
    <col min="2" max="2" width="83.5703125" customWidth="1"/>
  </cols>
  <sheetData>
    <row r="1" spans="1:2" s="21" customFormat="1" x14ac:dyDescent="0.25">
      <c r="A1" s="293" t="s">
        <v>380</v>
      </c>
      <c r="B1" s="293"/>
    </row>
    <row r="2" spans="1:2" ht="30.75" customHeight="1" x14ac:dyDescent="0.25">
      <c r="A2" s="117" t="s">
        <v>49</v>
      </c>
      <c r="B2" s="117" t="s">
        <v>4</v>
      </c>
    </row>
    <row r="3" spans="1:2" ht="20.25" customHeight="1" x14ac:dyDescent="0.25">
      <c r="A3" s="113" t="s">
        <v>21</v>
      </c>
      <c r="B3" s="108" t="s">
        <v>21</v>
      </c>
    </row>
    <row r="4" spans="1:2" ht="20.25" customHeight="1" x14ac:dyDescent="0.25">
      <c r="A4" s="113" t="s">
        <v>50</v>
      </c>
      <c r="B4" s="108" t="s">
        <v>28</v>
      </c>
    </row>
    <row r="5" spans="1:2" ht="20.25" customHeight="1" x14ac:dyDescent="0.25">
      <c r="A5" s="113" t="s">
        <v>51</v>
      </c>
      <c r="B5" s="108" t="s">
        <v>9</v>
      </c>
    </row>
    <row r="6" spans="1:2" ht="20.25" customHeight="1" x14ac:dyDescent="0.25">
      <c r="A6" s="305" t="s">
        <v>52</v>
      </c>
      <c r="B6" s="108" t="s">
        <v>6</v>
      </c>
    </row>
    <row r="7" spans="1:2" ht="32.25" customHeight="1" x14ac:dyDescent="0.25">
      <c r="A7" s="305"/>
      <c r="B7" s="108" t="s">
        <v>26</v>
      </c>
    </row>
    <row r="8" spans="1:2" ht="20.25" customHeight="1" x14ac:dyDescent="0.25">
      <c r="A8" s="113" t="s">
        <v>16</v>
      </c>
      <c r="B8" s="108" t="s">
        <v>16</v>
      </c>
    </row>
    <row r="9" spans="1:2" ht="30" customHeight="1" x14ac:dyDescent="0.25">
      <c r="A9" s="306" t="s">
        <v>53</v>
      </c>
      <c r="B9" s="108" t="s">
        <v>7</v>
      </c>
    </row>
    <row r="10" spans="1:2" ht="20.25" customHeight="1" x14ac:dyDescent="0.25">
      <c r="A10" s="306"/>
      <c r="B10" s="108" t="s">
        <v>10</v>
      </c>
    </row>
    <row r="11" spans="1:2" ht="20.25" customHeight="1" x14ac:dyDescent="0.25">
      <c r="A11" s="306"/>
      <c r="B11" s="108" t="s">
        <v>24</v>
      </c>
    </row>
    <row r="12" spans="1:2" ht="20.25" customHeight="1" x14ac:dyDescent="0.25">
      <c r="A12" s="113" t="s">
        <v>23</v>
      </c>
      <c r="B12" s="108" t="s">
        <v>23</v>
      </c>
    </row>
    <row r="13" spans="1:2" ht="20.25" customHeight="1" x14ac:dyDescent="0.25">
      <c r="A13" s="306" t="s">
        <v>54</v>
      </c>
      <c r="B13" s="108" t="s">
        <v>8</v>
      </c>
    </row>
    <row r="14" spans="1:2" ht="20.25" customHeight="1" x14ac:dyDescent="0.25">
      <c r="A14" s="306"/>
      <c r="B14" s="108" t="s">
        <v>20</v>
      </c>
    </row>
    <row r="15" spans="1:2" ht="20.25" customHeight="1" x14ac:dyDescent="0.25">
      <c r="A15" s="306" t="s">
        <v>55</v>
      </c>
      <c r="B15" s="108" t="s">
        <v>19</v>
      </c>
    </row>
    <row r="16" spans="1:2" ht="20.25" customHeight="1" x14ac:dyDescent="0.25">
      <c r="A16" s="306"/>
      <c r="B16" s="108" t="s">
        <v>25</v>
      </c>
    </row>
    <row r="17" spans="1:2" ht="20.25" customHeight="1" x14ac:dyDescent="0.25">
      <c r="A17" s="306" t="s">
        <v>56</v>
      </c>
      <c r="B17" s="108" t="s">
        <v>22</v>
      </c>
    </row>
    <row r="18" spans="1:2" ht="20.25" customHeight="1" x14ac:dyDescent="0.25">
      <c r="A18" s="306"/>
      <c r="B18" s="108" t="s">
        <v>17</v>
      </c>
    </row>
    <row r="19" spans="1:2" ht="20.25" customHeight="1" x14ac:dyDescent="0.25">
      <c r="A19" s="306"/>
      <c r="B19" s="108" t="s">
        <v>18</v>
      </c>
    </row>
    <row r="20" spans="1:2" ht="20.25" customHeight="1" x14ac:dyDescent="0.25">
      <c r="A20" s="306" t="s">
        <v>32</v>
      </c>
      <c r="B20" s="108" t="s">
        <v>27</v>
      </c>
    </row>
    <row r="21" spans="1:2" ht="20.25" customHeight="1" x14ac:dyDescent="0.25">
      <c r="A21" s="306"/>
      <c r="B21" s="108" t="s">
        <v>32</v>
      </c>
    </row>
    <row r="22" spans="1:2" ht="46.5" customHeight="1" x14ac:dyDescent="0.25">
      <c r="A22" s="306"/>
      <c r="B22" s="108" t="s">
        <v>43</v>
      </c>
    </row>
    <row r="23" spans="1:2" ht="20.25" customHeight="1" x14ac:dyDescent="0.25">
      <c r="A23" s="306"/>
      <c r="B23" s="108" t="s">
        <v>44</v>
      </c>
    </row>
    <row r="24" spans="1:2" ht="20.25" customHeight="1" x14ac:dyDescent="0.25">
      <c r="A24" s="306" t="s">
        <v>57</v>
      </c>
      <c r="B24" s="108" t="s">
        <v>40</v>
      </c>
    </row>
    <row r="25" spans="1:2" ht="20.25" customHeight="1" x14ac:dyDescent="0.25">
      <c r="A25" s="306"/>
      <c r="B25" s="108" t="s">
        <v>179</v>
      </c>
    </row>
    <row r="26" spans="1:2" ht="20.25" customHeight="1" x14ac:dyDescent="0.25">
      <c r="A26" s="306"/>
      <c r="B26" s="108" t="s">
        <v>42</v>
      </c>
    </row>
    <row r="27" spans="1:2" ht="20.25" customHeight="1" x14ac:dyDescent="0.25">
      <c r="A27" s="306"/>
      <c r="B27" s="108" t="s">
        <v>41</v>
      </c>
    </row>
    <row r="28" spans="1:2" x14ac:dyDescent="0.25">
      <c r="A28" s="11" t="s">
        <v>58</v>
      </c>
      <c r="B28" s="11"/>
    </row>
    <row r="29" spans="1:2" x14ac:dyDescent="0.25">
      <c r="A29" s="11" t="s">
        <v>47</v>
      </c>
      <c r="B29" s="11"/>
    </row>
    <row r="30" spans="1:2" x14ac:dyDescent="0.25">
      <c r="A30" s="11" t="s">
        <v>83</v>
      </c>
      <c r="B30" s="11"/>
    </row>
    <row r="31" spans="1:2" x14ac:dyDescent="0.25">
      <c r="A31" s="13"/>
      <c r="B31" s="13"/>
    </row>
    <row r="32" spans="1:2" x14ac:dyDescent="0.25">
      <c r="A32" s="13"/>
      <c r="B32" s="13"/>
    </row>
    <row r="33" spans="1:2" x14ac:dyDescent="0.25">
      <c r="A33" s="13"/>
      <c r="B33" s="13"/>
    </row>
    <row r="34" spans="1:2" x14ac:dyDescent="0.25">
      <c r="A34" s="13"/>
      <c r="B34" s="13"/>
    </row>
    <row r="35" spans="1:2" x14ac:dyDescent="0.25">
      <c r="A35" s="13"/>
      <c r="B35" s="13"/>
    </row>
    <row r="36" spans="1:2" x14ac:dyDescent="0.25">
      <c r="A36" s="13"/>
      <c r="B36" s="13"/>
    </row>
  </sheetData>
  <mergeCells count="8">
    <mergeCell ref="A20:A23"/>
    <mergeCell ref="A24:A27"/>
    <mergeCell ref="A1:B1"/>
    <mergeCell ref="A6:A7"/>
    <mergeCell ref="A9:A11"/>
    <mergeCell ref="A13:A14"/>
    <mergeCell ref="A15:A16"/>
    <mergeCell ref="A17:A19"/>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17A67-647C-4542-B266-685F41876CF5}">
  <dimension ref="A1:O21"/>
  <sheetViews>
    <sheetView showGridLines="0" workbookViewId="0">
      <selection activeCell="F5" sqref="F5"/>
    </sheetView>
  </sheetViews>
  <sheetFormatPr baseColWidth="10" defaultColWidth="11.42578125" defaultRowHeight="14.25" x14ac:dyDescent="0.2"/>
  <cols>
    <col min="1" max="1" width="49.7109375" style="5" customWidth="1"/>
    <col min="2" max="5" width="14.7109375" style="5" customWidth="1"/>
    <col min="6" max="16384" width="11.42578125" style="5"/>
  </cols>
  <sheetData>
    <row r="1" spans="1:15" ht="30" customHeight="1" x14ac:dyDescent="0.2">
      <c r="A1" s="152" t="s">
        <v>362</v>
      </c>
      <c r="B1" s="152"/>
      <c r="C1" s="152"/>
      <c r="D1" s="152"/>
      <c r="E1" s="152"/>
    </row>
    <row r="3" spans="1:15" ht="15.75" customHeight="1" x14ac:dyDescent="0.2">
      <c r="A3" s="149" t="s">
        <v>37</v>
      </c>
      <c r="B3" s="149" t="s">
        <v>116</v>
      </c>
      <c r="C3" s="149"/>
      <c r="D3" s="149" t="s">
        <v>154</v>
      </c>
      <c r="E3" s="149"/>
    </row>
    <row r="4" spans="1:15" ht="15.75" customHeight="1" x14ac:dyDescent="0.2">
      <c r="A4" s="149"/>
      <c r="B4" s="117" t="s">
        <v>34</v>
      </c>
      <c r="C4" s="117" t="s">
        <v>30</v>
      </c>
      <c r="D4" s="117" t="s">
        <v>34</v>
      </c>
      <c r="E4" s="117" t="s">
        <v>30</v>
      </c>
    </row>
    <row r="5" spans="1:15" ht="15.75" customHeight="1" x14ac:dyDescent="0.2">
      <c r="A5" s="118" t="s">
        <v>11</v>
      </c>
      <c r="B5" s="136">
        <v>0.11600000000000001</v>
      </c>
      <c r="C5" s="136">
        <v>2.1000000000000001E-2</v>
      </c>
      <c r="D5" s="136">
        <v>0.114</v>
      </c>
      <c r="E5" s="136">
        <v>2.1999999999999999E-2</v>
      </c>
      <c r="G5" s="98"/>
      <c r="H5" s="98"/>
      <c r="L5" s="202"/>
      <c r="M5" s="97"/>
      <c r="N5" s="97"/>
      <c r="O5" s="97"/>
    </row>
    <row r="6" spans="1:15" ht="15.75" customHeight="1" x14ac:dyDescent="0.2">
      <c r="A6" s="124" t="s">
        <v>120</v>
      </c>
      <c r="B6" s="125">
        <v>0.105</v>
      </c>
      <c r="C6" s="125">
        <v>1.2E-2</v>
      </c>
      <c r="D6" s="125">
        <v>0.10299999999999999</v>
      </c>
      <c r="E6" s="125">
        <v>1.2E-2</v>
      </c>
      <c r="G6" s="98"/>
      <c r="H6" s="98"/>
      <c r="L6" s="202"/>
      <c r="M6" s="97"/>
      <c r="N6" s="97"/>
      <c r="O6" s="97"/>
    </row>
    <row r="7" spans="1:15" ht="15.75" customHeight="1" x14ac:dyDescent="0.2">
      <c r="A7" s="124" t="s">
        <v>48</v>
      </c>
      <c r="B7" s="125">
        <v>6.0000000000000001E-3</v>
      </c>
      <c r="C7" s="125">
        <v>6.0000000000000001E-3</v>
      </c>
      <c r="D7" s="125">
        <v>7.0000000000000001E-3</v>
      </c>
      <c r="E7" s="125">
        <v>7.0000000000000001E-3</v>
      </c>
      <c r="G7" s="98"/>
      <c r="H7" s="98"/>
      <c r="L7" s="202"/>
      <c r="M7" s="97"/>
      <c r="N7" s="97"/>
      <c r="O7" s="97"/>
    </row>
    <row r="8" spans="1:15" ht="15.75" customHeight="1" x14ac:dyDescent="0.2">
      <c r="A8" s="124" t="s">
        <v>81</v>
      </c>
      <c r="B8" s="125">
        <v>3.0000000000000001E-3</v>
      </c>
      <c r="C8" s="125">
        <v>1E-3</v>
      </c>
      <c r="D8" s="125">
        <v>3.0000000000000001E-3</v>
      </c>
      <c r="E8" s="125">
        <v>1E-3</v>
      </c>
      <c r="G8" s="98"/>
      <c r="H8" s="98"/>
      <c r="L8" s="202"/>
      <c r="M8" s="97"/>
      <c r="N8" s="97"/>
      <c r="O8" s="97"/>
    </row>
    <row r="9" spans="1:15" ht="15.75" customHeight="1" x14ac:dyDescent="0.2">
      <c r="A9" s="124" t="s">
        <v>119</v>
      </c>
      <c r="B9" s="125">
        <v>1E-3</v>
      </c>
      <c r="C9" s="125">
        <v>1E-3</v>
      </c>
      <c r="D9" s="125">
        <v>2E-3</v>
      </c>
      <c r="E9" s="125">
        <v>2E-3</v>
      </c>
      <c r="G9" s="98"/>
      <c r="H9" s="98"/>
      <c r="L9" s="202"/>
      <c r="M9" s="97"/>
      <c r="N9" s="97"/>
      <c r="O9" s="97"/>
    </row>
    <row r="10" spans="1:15" ht="15.75" customHeight="1" x14ac:dyDescent="0.2">
      <c r="A10" s="118" t="s">
        <v>80</v>
      </c>
      <c r="B10" s="136">
        <v>2.9000000000000001E-2</v>
      </c>
      <c r="C10" s="136">
        <v>1.4E-2</v>
      </c>
      <c r="D10" s="136">
        <v>2.7E-2</v>
      </c>
      <c r="E10" s="136">
        <v>1.4999999999999999E-2</v>
      </c>
      <c r="G10" s="98"/>
      <c r="H10" s="98"/>
      <c r="L10" s="202"/>
      <c r="M10" s="97"/>
      <c r="N10" s="97"/>
      <c r="O10" s="97"/>
    </row>
    <row r="11" spans="1:15" ht="15.75" customHeight="1" x14ac:dyDescent="0.2">
      <c r="A11" s="124" t="s">
        <v>157</v>
      </c>
      <c r="B11" s="125">
        <v>1.7999999999999999E-2</v>
      </c>
      <c r="C11" s="125">
        <v>6.0000000000000001E-3</v>
      </c>
      <c r="D11" s="125">
        <v>1.6E-2</v>
      </c>
      <c r="E11" s="125">
        <v>6.0000000000000001E-3</v>
      </c>
      <c r="G11" s="98"/>
      <c r="H11" s="98"/>
      <c r="L11" s="202"/>
      <c r="M11" s="97"/>
      <c r="N11" s="97"/>
      <c r="O11" s="97"/>
    </row>
    <row r="12" spans="1:15" ht="15.75" customHeight="1" x14ac:dyDescent="0.2">
      <c r="A12" s="124" t="s">
        <v>48</v>
      </c>
      <c r="B12" s="125">
        <v>6.0000000000000001E-3</v>
      </c>
      <c r="C12" s="125">
        <v>6.0000000000000001E-3</v>
      </c>
      <c r="D12" s="125">
        <v>7.0000000000000001E-3</v>
      </c>
      <c r="E12" s="125">
        <v>7.0000000000000001E-3</v>
      </c>
      <c r="G12" s="98"/>
      <c r="H12" s="98"/>
      <c r="L12" s="202"/>
      <c r="M12" s="97"/>
      <c r="N12" s="97"/>
      <c r="O12" s="97"/>
    </row>
    <row r="13" spans="1:15" ht="15.75" customHeight="1" x14ac:dyDescent="0.2">
      <c r="A13" s="124" t="s">
        <v>158</v>
      </c>
      <c r="B13" s="125">
        <v>3.0000000000000001E-3</v>
      </c>
      <c r="C13" s="125">
        <v>1E-3</v>
      </c>
      <c r="D13" s="125">
        <v>3.0000000000000001E-3</v>
      </c>
      <c r="E13" s="125">
        <v>1E-3</v>
      </c>
      <c r="G13" s="98"/>
      <c r="H13" s="98"/>
      <c r="L13" s="202"/>
      <c r="M13" s="97"/>
      <c r="N13" s="97"/>
      <c r="O13" s="97"/>
    </row>
    <row r="14" spans="1:15" ht="15.75" customHeight="1" x14ac:dyDescent="0.2">
      <c r="A14" s="124" t="s">
        <v>119</v>
      </c>
      <c r="B14" s="125">
        <v>1E-3</v>
      </c>
      <c r="C14" s="125">
        <v>1E-3</v>
      </c>
      <c r="D14" s="125">
        <v>2E-3</v>
      </c>
      <c r="E14" s="125">
        <v>2E-3</v>
      </c>
      <c r="G14" s="98"/>
      <c r="H14" s="98"/>
      <c r="L14" s="202"/>
      <c r="M14" s="97"/>
      <c r="N14" s="97"/>
      <c r="O14" s="97"/>
    </row>
    <row r="15" spans="1:15" ht="15.75" customHeight="1" x14ac:dyDescent="0.2">
      <c r="A15" s="137" t="s">
        <v>82</v>
      </c>
      <c r="B15" s="136">
        <v>8.6999999999999994E-2</v>
      </c>
      <c r="C15" s="136">
        <v>6.0000000000000001E-3</v>
      </c>
      <c r="D15" s="138">
        <v>8.6999999999999994E-2</v>
      </c>
      <c r="E15" s="136">
        <v>6.0000000000000001E-3</v>
      </c>
      <c r="G15" s="98"/>
      <c r="H15" s="98"/>
      <c r="L15" s="202"/>
      <c r="M15" s="97"/>
      <c r="N15" s="97"/>
      <c r="O15" s="97"/>
    </row>
    <row r="16" spans="1:15" ht="15.75" customHeight="1" x14ac:dyDescent="0.2">
      <c r="A16" s="124" t="s">
        <v>71</v>
      </c>
      <c r="B16" s="125">
        <v>8.6999999999999994E-2</v>
      </c>
      <c r="C16" s="125">
        <v>6.0000000000000001E-3</v>
      </c>
      <c r="D16" s="135">
        <v>8.6999999999999994E-2</v>
      </c>
      <c r="E16" s="125">
        <v>6.0000000000000001E-3</v>
      </c>
      <c r="G16" s="98"/>
      <c r="H16" s="98"/>
      <c r="L16" s="202"/>
      <c r="M16" s="97"/>
      <c r="N16" s="97"/>
      <c r="O16" s="97"/>
    </row>
    <row r="17" spans="1:15" ht="15.75" customHeight="1" x14ac:dyDescent="0.2">
      <c r="A17" s="124" t="s">
        <v>48</v>
      </c>
      <c r="B17" s="125">
        <v>0</v>
      </c>
      <c r="C17" s="125">
        <v>0</v>
      </c>
      <c r="D17" s="125">
        <v>0</v>
      </c>
      <c r="E17" s="125">
        <v>0</v>
      </c>
      <c r="G17" s="98"/>
      <c r="H17" s="98"/>
      <c r="L17" s="202"/>
      <c r="M17" s="97"/>
      <c r="N17" s="97"/>
      <c r="O17" s="97"/>
    </row>
    <row r="18" spans="1:15" x14ac:dyDescent="0.2">
      <c r="A18" s="45" t="s">
        <v>339</v>
      </c>
      <c r="B18" s="87"/>
      <c r="C18" s="87"/>
      <c r="D18" s="87"/>
      <c r="E18" s="87"/>
    </row>
    <row r="19" spans="1:15" ht="25.5" customHeight="1" x14ac:dyDescent="0.25">
      <c r="A19" s="147" t="s">
        <v>340</v>
      </c>
      <c r="B19" s="148"/>
      <c r="C19" s="148"/>
      <c r="D19" s="148"/>
      <c r="E19" s="148"/>
    </row>
    <row r="20" spans="1:15" ht="25.5" customHeight="1" x14ac:dyDescent="0.25">
      <c r="A20" s="147" t="s">
        <v>341</v>
      </c>
      <c r="B20" s="148"/>
      <c r="C20" s="148"/>
      <c r="D20" s="148"/>
      <c r="E20" s="148"/>
    </row>
    <row r="21" spans="1:15" ht="25.5" customHeight="1" x14ac:dyDescent="0.25">
      <c r="A21" s="147" t="s">
        <v>342</v>
      </c>
      <c r="B21" s="148"/>
      <c r="C21" s="148"/>
      <c r="D21" s="148"/>
      <c r="E21" s="148"/>
    </row>
  </sheetData>
  <mergeCells count="7">
    <mergeCell ref="A21:E21"/>
    <mergeCell ref="A1:E1"/>
    <mergeCell ref="A3:A4"/>
    <mergeCell ref="B3:C3"/>
    <mergeCell ref="D3:E3"/>
    <mergeCell ref="A19:E19"/>
    <mergeCell ref="A20:E20"/>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7"/>
  <sheetViews>
    <sheetView showGridLines="0" workbookViewId="0">
      <selection sqref="A1:D1"/>
    </sheetView>
  </sheetViews>
  <sheetFormatPr baseColWidth="10" defaultColWidth="11.42578125" defaultRowHeight="14.25" x14ac:dyDescent="0.2"/>
  <cols>
    <col min="1" max="1" width="30.140625" style="5" customWidth="1"/>
    <col min="2" max="4" width="18.85546875" style="5" customWidth="1"/>
    <col min="5" max="16384" width="11.42578125" style="5"/>
  </cols>
  <sheetData>
    <row r="1" spans="1:4" ht="33" customHeight="1" x14ac:dyDescent="0.25">
      <c r="A1" s="152" t="s">
        <v>363</v>
      </c>
      <c r="B1" s="152"/>
      <c r="C1" s="152"/>
      <c r="D1" s="152"/>
    </row>
    <row r="3" spans="1:4" ht="28.5" x14ac:dyDescent="0.2">
      <c r="A3" s="100" t="s">
        <v>148</v>
      </c>
      <c r="B3" s="100" t="s">
        <v>0</v>
      </c>
      <c r="C3" s="100" t="s">
        <v>1</v>
      </c>
      <c r="D3" s="100" t="s">
        <v>2</v>
      </c>
    </row>
    <row r="4" spans="1:4" x14ac:dyDescent="0.2">
      <c r="A4" s="101" t="s">
        <v>11</v>
      </c>
      <c r="B4" s="111">
        <v>11548.5</v>
      </c>
      <c r="C4" s="111">
        <v>4164.6000000000004</v>
      </c>
      <c r="D4" s="111">
        <v>1489.7</v>
      </c>
    </row>
    <row r="5" spans="1:4" x14ac:dyDescent="0.2">
      <c r="A5" s="113" t="s">
        <v>3</v>
      </c>
      <c r="B5" s="105">
        <v>8052.2</v>
      </c>
      <c r="C5" s="105">
        <v>2797.5</v>
      </c>
      <c r="D5" s="105">
        <v>1011.2</v>
      </c>
    </row>
    <row r="6" spans="1:4" x14ac:dyDescent="0.2">
      <c r="A6" s="113" t="s">
        <v>136</v>
      </c>
      <c r="B6" s="105">
        <v>3496.3</v>
      </c>
      <c r="C6" s="105">
        <v>1367.1</v>
      </c>
      <c r="D6" s="105">
        <v>478.5</v>
      </c>
    </row>
    <row r="7" spans="1:4" ht="14.25" customHeight="1" x14ac:dyDescent="0.2">
      <c r="A7" s="147" t="s">
        <v>130</v>
      </c>
      <c r="B7" s="153"/>
      <c r="C7" s="153"/>
      <c r="D7" s="153"/>
    </row>
    <row r="8" spans="1:4" x14ac:dyDescent="0.2">
      <c r="A8" s="45" t="s">
        <v>131</v>
      </c>
      <c r="B8" s="45"/>
      <c r="C8" s="45"/>
      <c r="D8" s="45"/>
    </row>
    <row r="9" spans="1:4" x14ac:dyDescent="0.2">
      <c r="A9" s="147" t="s">
        <v>132</v>
      </c>
      <c r="B9" s="153"/>
      <c r="C9" s="153"/>
      <c r="D9" s="153"/>
    </row>
    <row r="10" spans="1:4" ht="28.5" customHeight="1" x14ac:dyDescent="0.2">
      <c r="A10" s="147" t="s">
        <v>133</v>
      </c>
      <c r="B10" s="153"/>
      <c r="C10" s="153"/>
      <c r="D10" s="153"/>
    </row>
    <row r="11" spans="1:4" x14ac:dyDescent="0.2">
      <c r="A11" s="147" t="s">
        <v>83</v>
      </c>
      <c r="B11" s="153"/>
      <c r="C11" s="153"/>
      <c r="D11" s="153"/>
    </row>
    <row r="15" spans="1:4" x14ac:dyDescent="0.2">
      <c r="B15" s="49"/>
      <c r="C15" s="49"/>
      <c r="D15" s="49"/>
    </row>
    <row r="16" spans="1:4" x14ac:dyDescent="0.2">
      <c r="B16" s="49"/>
      <c r="C16" s="49"/>
      <c r="D16" s="49"/>
    </row>
    <row r="17" spans="2:4" x14ac:dyDescent="0.2">
      <c r="B17" s="49"/>
      <c r="C17" s="49"/>
      <c r="D17" s="49"/>
    </row>
  </sheetData>
  <mergeCells count="5">
    <mergeCell ref="A1:D1"/>
    <mergeCell ref="A7:D7"/>
    <mergeCell ref="A10:D10"/>
    <mergeCell ref="A9:D9"/>
    <mergeCell ref="A11:D11"/>
  </mergeCell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9"/>
  <sheetViews>
    <sheetView showGridLines="0" zoomScale="80" zoomScaleNormal="80" workbookViewId="0">
      <selection activeCell="E5" sqref="E5"/>
    </sheetView>
  </sheetViews>
  <sheetFormatPr baseColWidth="10" defaultColWidth="11.28515625" defaultRowHeight="15" x14ac:dyDescent="0.25"/>
  <cols>
    <col min="1" max="1" width="58.85546875" customWidth="1"/>
    <col min="2" max="2" width="18.140625" customWidth="1"/>
    <col min="3" max="3" width="14.5703125" customWidth="1"/>
    <col min="4" max="4" width="18" customWidth="1"/>
    <col min="5" max="5" width="22.140625" customWidth="1"/>
  </cols>
  <sheetData>
    <row r="1" spans="1:7" ht="32.25" customHeight="1" x14ac:dyDescent="0.25">
      <c r="A1" s="152" t="s">
        <v>364</v>
      </c>
      <c r="B1" s="152"/>
      <c r="C1" s="152"/>
      <c r="D1" s="152"/>
      <c r="E1" s="99"/>
    </row>
    <row r="2" spans="1:7" ht="33" customHeight="1" x14ac:dyDescent="0.25">
      <c r="A2" s="109" t="s">
        <v>4</v>
      </c>
      <c r="B2" s="109" t="s">
        <v>0</v>
      </c>
      <c r="C2" s="109" t="s">
        <v>1</v>
      </c>
      <c r="D2" s="109" t="s">
        <v>2</v>
      </c>
      <c r="E2" s="109" t="s">
        <v>5</v>
      </c>
    </row>
    <row r="3" spans="1:7" ht="21" customHeight="1" x14ac:dyDescent="0.25">
      <c r="A3" s="110" t="s">
        <v>11</v>
      </c>
      <c r="B3" s="111">
        <v>11548.5</v>
      </c>
      <c r="C3" s="111">
        <v>4164.6000000000004</v>
      </c>
      <c r="D3" s="111">
        <v>1489.7</v>
      </c>
      <c r="E3" s="112">
        <v>1</v>
      </c>
    </row>
    <row r="4" spans="1:7" ht="21" customHeight="1" x14ac:dyDescent="0.25">
      <c r="A4" s="113" t="s">
        <v>23</v>
      </c>
      <c r="B4" s="114">
        <v>4362.1000000000004</v>
      </c>
      <c r="C4" s="114">
        <v>1350.2</v>
      </c>
      <c r="D4" s="114">
        <v>472.6</v>
      </c>
      <c r="E4" s="115">
        <v>0.317</v>
      </c>
      <c r="G4" s="258"/>
    </row>
    <row r="5" spans="1:7" ht="31.5" customHeight="1" x14ac:dyDescent="0.25">
      <c r="A5" s="116" t="s">
        <v>6</v>
      </c>
      <c r="B5" s="114">
        <v>2996.3</v>
      </c>
      <c r="C5" s="114">
        <v>1166.7</v>
      </c>
      <c r="D5" s="114">
        <v>408.3</v>
      </c>
      <c r="E5" s="115">
        <v>0.27400000000000002</v>
      </c>
      <c r="G5" s="258"/>
    </row>
    <row r="6" spans="1:7" ht="21" customHeight="1" x14ac:dyDescent="0.25">
      <c r="A6" s="113" t="s">
        <v>8</v>
      </c>
      <c r="B6" s="114">
        <v>2729.4</v>
      </c>
      <c r="C6" s="114">
        <v>1068.0999999999999</v>
      </c>
      <c r="D6" s="114">
        <v>405.9</v>
      </c>
      <c r="E6" s="115">
        <v>0.27200000000000002</v>
      </c>
      <c r="G6" s="258"/>
    </row>
    <row r="7" spans="1:7" ht="21" customHeight="1" x14ac:dyDescent="0.25">
      <c r="A7" s="113" t="s">
        <v>9</v>
      </c>
      <c r="B7" s="114">
        <v>1109.7</v>
      </c>
      <c r="C7" s="114">
        <v>439.2</v>
      </c>
      <c r="D7" s="114">
        <v>153.69999999999999</v>
      </c>
      <c r="E7" s="115">
        <v>0.10299999999999999</v>
      </c>
      <c r="G7" s="258"/>
    </row>
    <row r="8" spans="1:7" ht="21" customHeight="1" x14ac:dyDescent="0.25">
      <c r="A8" s="113" t="s">
        <v>135</v>
      </c>
      <c r="B8" s="114">
        <v>350.9</v>
      </c>
      <c r="C8" s="114">
        <v>140.4</v>
      </c>
      <c r="D8" s="114">
        <v>49.1</v>
      </c>
      <c r="E8" s="115">
        <v>3.3000000000000002E-2</v>
      </c>
      <c r="G8" s="258"/>
    </row>
    <row r="9" spans="1:7" x14ac:dyDescent="0.25">
      <c r="A9" s="45" t="s">
        <v>130</v>
      </c>
      <c r="B9" s="45"/>
      <c r="C9" s="45"/>
      <c r="D9" s="45"/>
      <c r="E9" s="45"/>
      <c r="G9" s="258"/>
    </row>
    <row r="10" spans="1:7" x14ac:dyDescent="0.25">
      <c r="A10" s="45" t="s">
        <v>131</v>
      </c>
      <c r="B10" s="45"/>
      <c r="C10" s="45"/>
      <c r="D10" s="45"/>
      <c r="E10" s="45"/>
    </row>
    <row r="11" spans="1:7" x14ac:dyDescent="0.25">
      <c r="A11" s="147" t="s">
        <v>132</v>
      </c>
      <c r="B11" s="154"/>
      <c r="C11" s="154"/>
      <c r="D11" s="154"/>
      <c r="E11" s="155"/>
    </row>
    <row r="12" spans="1:7" ht="28.5" customHeight="1" x14ac:dyDescent="0.25">
      <c r="A12" s="147" t="s">
        <v>133</v>
      </c>
      <c r="B12" s="154"/>
      <c r="C12" s="154"/>
      <c r="D12" s="154"/>
      <c r="E12" s="155"/>
    </row>
    <row r="13" spans="1:7" ht="27" customHeight="1" x14ac:dyDescent="0.25">
      <c r="A13" s="147" t="s">
        <v>134</v>
      </c>
      <c r="B13" s="154"/>
      <c r="C13" s="154"/>
      <c r="D13" s="154"/>
      <c r="E13" s="155"/>
    </row>
    <row r="14" spans="1:7" x14ac:dyDescent="0.25">
      <c r="A14" s="45" t="s">
        <v>83</v>
      </c>
      <c r="B14" s="45"/>
      <c r="C14" s="45"/>
      <c r="D14" s="45"/>
      <c r="E14" s="45"/>
    </row>
    <row r="18" spans="2:4" x14ac:dyDescent="0.25">
      <c r="B18" s="7"/>
      <c r="C18" s="7"/>
      <c r="D18" s="7"/>
    </row>
    <row r="19" spans="2:4" x14ac:dyDescent="0.25">
      <c r="B19" s="7"/>
      <c r="C19" s="7"/>
      <c r="D19" s="7"/>
    </row>
    <row r="20" spans="2:4" x14ac:dyDescent="0.25">
      <c r="B20" s="7"/>
      <c r="C20" s="7"/>
      <c r="D20" s="7"/>
    </row>
    <row r="21" spans="2:4" x14ac:dyDescent="0.25">
      <c r="B21" s="7"/>
      <c r="C21" s="7"/>
      <c r="D21" s="7"/>
    </row>
    <row r="22" spans="2:4" x14ac:dyDescent="0.25">
      <c r="B22" s="7"/>
      <c r="C22" s="7"/>
      <c r="D22" s="7"/>
    </row>
    <row r="23" spans="2:4" x14ac:dyDescent="0.25">
      <c r="B23" s="7"/>
      <c r="C23" s="7"/>
      <c r="D23" s="7"/>
    </row>
    <row r="24" spans="2:4" x14ac:dyDescent="0.25">
      <c r="B24" s="7"/>
      <c r="C24" s="7"/>
      <c r="D24" s="7"/>
    </row>
    <row r="25" spans="2:4" x14ac:dyDescent="0.25">
      <c r="B25" s="7"/>
      <c r="C25" s="7"/>
      <c r="D25" s="7"/>
    </row>
    <row r="26" spans="2:4" x14ac:dyDescent="0.25">
      <c r="B26" s="7"/>
      <c r="C26" s="7"/>
      <c r="D26" s="7"/>
    </row>
    <row r="27" spans="2:4" x14ac:dyDescent="0.25">
      <c r="B27" s="7"/>
      <c r="C27" s="7"/>
      <c r="D27" s="7"/>
    </row>
    <row r="28" spans="2:4" x14ac:dyDescent="0.25">
      <c r="B28" s="7"/>
      <c r="C28" s="7"/>
      <c r="D28" s="7"/>
    </row>
    <row r="29" spans="2:4" x14ac:dyDescent="0.25">
      <c r="B29" s="7"/>
      <c r="C29" s="7"/>
      <c r="D29" s="7"/>
    </row>
  </sheetData>
  <mergeCells count="4">
    <mergeCell ref="A13:E13"/>
    <mergeCell ref="A11:E11"/>
    <mergeCell ref="A12:E12"/>
    <mergeCell ref="A1:D1"/>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G53"/>
  <sheetViews>
    <sheetView showGridLines="0" zoomScale="80" zoomScaleNormal="80" workbookViewId="0">
      <selection activeCell="G21" sqref="G21"/>
    </sheetView>
  </sheetViews>
  <sheetFormatPr baseColWidth="10" defaultColWidth="11.28515625" defaultRowHeight="15" x14ac:dyDescent="0.25"/>
  <cols>
    <col min="2" max="2" width="4.42578125" customWidth="1"/>
    <col min="3" max="3" width="57" customWidth="1"/>
    <col min="4" max="4" width="16.42578125" customWidth="1"/>
    <col min="5" max="6" width="14.7109375" customWidth="1"/>
    <col min="7" max="7" width="19" customWidth="1"/>
  </cols>
  <sheetData>
    <row r="1" spans="3:7" ht="33.75" customHeight="1" x14ac:dyDescent="0.25">
      <c r="C1" s="183" t="s">
        <v>381</v>
      </c>
      <c r="D1" s="183"/>
      <c r="E1" s="183"/>
      <c r="F1" s="183"/>
      <c r="G1" s="99"/>
    </row>
    <row r="3" spans="3:7" ht="28.5" x14ac:dyDescent="0.25">
      <c r="C3" s="100" t="s">
        <v>12</v>
      </c>
      <c r="D3" s="100" t="s">
        <v>13</v>
      </c>
      <c r="E3" s="100" t="s">
        <v>14</v>
      </c>
      <c r="F3" s="100" t="s">
        <v>11</v>
      </c>
      <c r="G3" s="100" t="s">
        <v>15</v>
      </c>
    </row>
    <row r="4" spans="3:7" x14ac:dyDescent="0.25">
      <c r="C4" s="101" t="s">
        <v>11</v>
      </c>
      <c r="D4" s="102">
        <v>19183.8</v>
      </c>
      <c r="E4" s="102">
        <v>3778.4</v>
      </c>
      <c r="F4" s="102">
        <v>22962.2</v>
      </c>
      <c r="G4" s="103">
        <v>1</v>
      </c>
    </row>
    <row r="5" spans="3:7" x14ac:dyDescent="0.25">
      <c r="C5" s="104" t="s">
        <v>8</v>
      </c>
      <c r="D5" s="105">
        <v>9155.7999999999993</v>
      </c>
      <c r="E5" s="105">
        <v>47</v>
      </c>
      <c r="F5" s="105">
        <v>9202.7999999999993</v>
      </c>
      <c r="G5" s="106">
        <v>0.40100000000000002</v>
      </c>
    </row>
    <row r="6" spans="3:7" x14ac:dyDescent="0.25">
      <c r="C6" s="104" t="s">
        <v>16</v>
      </c>
      <c r="D6" s="105">
        <v>1875.1</v>
      </c>
      <c r="E6" s="105">
        <v>152.5</v>
      </c>
      <c r="F6" s="105">
        <v>2027.6</v>
      </c>
      <c r="G6" s="106">
        <v>8.7999999999999995E-2</v>
      </c>
    </row>
    <row r="7" spans="3:7" x14ac:dyDescent="0.25">
      <c r="C7" s="107" t="s">
        <v>10</v>
      </c>
      <c r="D7" s="105">
        <v>1867.5</v>
      </c>
      <c r="E7" s="105">
        <v>25.6</v>
      </c>
      <c r="F7" s="105">
        <v>1893.1</v>
      </c>
      <c r="G7" s="106">
        <v>8.2000000000000003E-2</v>
      </c>
    </row>
    <row r="8" spans="3:7" ht="29.25" x14ac:dyDescent="0.25">
      <c r="C8" s="104" t="s">
        <v>7</v>
      </c>
      <c r="D8" s="105">
        <v>1054.4000000000001</v>
      </c>
      <c r="E8" s="105">
        <v>134.9</v>
      </c>
      <c r="F8" s="105">
        <v>1189.2</v>
      </c>
      <c r="G8" s="106">
        <v>5.1999999999999998E-2</v>
      </c>
    </row>
    <row r="9" spans="3:7" x14ac:dyDescent="0.25">
      <c r="C9" s="104" t="s">
        <v>9</v>
      </c>
      <c r="D9" s="105">
        <v>1055.5</v>
      </c>
      <c r="E9" s="105">
        <v>62</v>
      </c>
      <c r="F9" s="105">
        <v>1117.5</v>
      </c>
      <c r="G9" s="106">
        <v>4.9000000000000002E-2</v>
      </c>
    </row>
    <row r="10" spans="3:7" x14ac:dyDescent="0.25">
      <c r="C10" s="104" t="s">
        <v>17</v>
      </c>
      <c r="D10" s="105">
        <v>3.5</v>
      </c>
      <c r="E10" s="105">
        <v>987.6</v>
      </c>
      <c r="F10" s="105">
        <v>991.1</v>
      </c>
      <c r="G10" s="106">
        <v>4.2999999999999997E-2</v>
      </c>
    </row>
    <row r="11" spans="3:7" x14ac:dyDescent="0.25">
      <c r="C11" s="104" t="s">
        <v>28</v>
      </c>
      <c r="D11" s="105">
        <v>973.7</v>
      </c>
      <c r="E11" s="105">
        <v>2.6</v>
      </c>
      <c r="F11" s="105">
        <v>976.3</v>
      </c>
      <c r="G11" s="106">
        <v>4.2999999999999997E-2</v>
      </c>
    </row>
    <row r="12" spans="3:7" ht="29.25" x14ac:dyDescent="0.25">
      <c r="C12" s="104" t="s">
        <v>18</v>
      </c>
      <c r="D12" s="105">
        <v>24.6</v>
      </c>
      <c r="E12" s="105">
        <v>885.4</v>
      </c>
      <c r="F12" s="105">
        <v>910</v>
      </c>
      <c r="G12" s="106">
        <v>0.04</v>
      </c>
    </row>
    <row r="13" spans="3:7" ht="29.25" x14ac:dyDescent="0.25">
      <c r="C13" s="104" t="s">
        <v>6</v>
      </c>
      <c r="D13" s="105">
        <v>795.5</v>
      </c>
      <c r="E13" s="105">
        <v>0</v>
      </c>
      <c r="F13" s="105">
        <v>795.5</v>
      </c>
      <c r="G13" s="106">
        <v>3.5000000000000003E-2</v>
      </c>
    </row>
    <row r="14" spans="3:7" x14ac:dyDescent="0.25">
      <c r="C14" s="108" t="s">
        <v>21</v>
      </c>
      <c r="D14" s="105">
        <v>468.1</v>
      </c>
      <c r="E14" s="105">
        <v>175.4</v>
      </c>
      <c r="F14" s="105">
        <v>643.5</v>
      </c>
      <c r="G14" s="106">
        <v>2.8000000000000001E-2</v>
      </c>
    </row>
    <row r="15" spans="3:7" x14ac:dyDescent="0.25">
      <c r="C15" s="104" t="s">
        <v>24</v>
      </c>
      <c r="D15" s="105">
        <v>573.4</v>
      </c>
      <c r="E15" s="105">
        <v>47.4</v>
      </c>
      <c r="F15" s="105">
        <v>620.79999999999995</v>
      </c>
      <c r="G15" s="106">
        <v>2.7E-2</v>
      </c>
    </row>
    <row r="16" spans="3:7" x14ac:dyDescent="0.25">
      <c r="C16" s="108" t="s">
        <v>19</v>
      </c>
      <c r="D16" s="105">
        <v>410.2</v>
      </c>
      <c r="E16" s="105">
        <v>202.9</v>
      </c>
      <c r="F16" s="105">
        <v>613.1</v>
      </c>
      <c r="G16" s="106">
        <v>2.7E-2</v>
      </c>
    </row>
    <row r="17" spans="3:7" ht="72" x14ac:dyDescent="0.25">
      <c r="C17" s="104" t="s">
        <v>144</v>
      </c>
      <c r="D17" s="105">
        <v>22.8</v>
      </c>
      <c r="E17" s="105">
        <v>555.6</v>
      </c>
      <c r="F17" s="105">
        <v>578.4</v>
      </c>
      <c r="G17" s="106">
        <v>2.5000000000000001E-2</v>
      </c>
    </row>
    <row r="18" spans="3:7" ht="29.25" x14ac:dyDescent="0.25">
      <c r="C18" s="104" t="s">
        <v>22</v>
      </c>
      <c r="D18" s="105">
        <v>232</v>
      </c>
      <c r="E18" s="105">
        <v>187.7</v>
      </c>
      <c r="F18" s="105">
        <v>419.7</v>
      </c>
      <c r="G18" s="106">
        <v>1.7999999999999999E-2</v>
      </c>
    </row>
    <row r="19" spans="3:7" x14ac:dyDescent="0.25">
      <c r="C19" s="104" t="s">
        <v>20</v>
      </c>
      <c r="D19" s="105">
        <v>250.9</v>
      </c>
      <c r="E19" s="105">
        <v>146.80000000000001</v>
      </c>
      <c r="F19" s="105">
        <v>397.6</v>
      </c>
      <c r="G19" s="106">
        <v>1.7000000000000001E-2</v>
      </c>
    </row>
    <row r="20" spans="3:7" x14ac:dyDescent="0.25">
      <c r="C20" s="104" t="s">
        <v>23</v>
      </c>
      <c r="D20" s="105">
        <v>313.3</v>
      </c>
      <c r="E20" s="105">
        <v>17.8</v>
      </c>
      <c r="F20" s="105">
        <v>331.1</v>
      </c>
      <c r="G20" s="106">
        <v>1.4E-2</v>
      </c>
    </row>
    <row r="21" spans="3:7" ht="29.25" x14ac:dyDescent="0.25">
      <c r="C21" s="104" t="s">
        <v>27</v>
      </c>
      <c r="D21" s="105">
        <v>40.6</v>
      </c>
      <c r="E21" s="105">
        <v>75.8</v>
      </c>
      <c r="F21" s="105">
        <v>116.4</v>
      </c>
      <c r="G21" s="106">
        <v>5.0000000000000001E-3</v>
      </c>
    </row>
    <row r="22" spans="3:7" x14ac:dyDescent="0.25">
      <c r="C22" s="104" t="s">
        <v>25</v>
      </c>
      <c r="D22" s="105">
        <v>57.5</v>
      </c>
      <c r="E22" s="105">
        <v>36.200000000000003</v>
      </c>
      <c r="F22" s="105">
        <v>93.8</v>
      </c>
      <c r="G22" s="106">
        <v>4.0000000000000001E-3</v>
      </c>
    </row>
    <row r="23" spans="3:7" ht="43.5" x14ac:dyDescent="0.25">
      <c r="C23" s="108" t="s">
        <v>26</v>
      </c>
      <c r="D23" s="105">
        <v>9.5</v>
      </c>
      <c r="E23" s="105">
        <v>35.200000000000003</v>
      </c>
      <c r="F23" s="105">
        <v>44.7</v>
      </c>
      <c r="G23" s="106">
        <v>2E-3</v>
      </c>
    </row>
    <row r="24" spans="3:7" x14ac:dyDescent="0.25">
      <c r="C24" s="45" t="s">
        <v>143</v>
      </c>
      <c r="D24" s="52"/>
      <c r="E24" s="52"/>
      <c r="F24" s="52"/>
    </row>
    <row r="25" spans="3:7" x14ac:dyDescent="0.25">
      <c r="C25" s="45" t="s">
        <v>145</v>
      </c>
      <c r="D25" s="7"/>
      <c r="E25" s="7"/>
      <c r="F25" s="7"/>
    </row>
    <row r="26" spans="3:7" x14ac:dyDescent="0.25">
      <c r="C26" s="45" t="s">
        <v>83</v>
      </c>
    </row>
    <row r="27" spans="3:7" ht="6" customHeight="1" x14ac:dyDescent="0.25">
      <c r="C27" s="45"/>
    </row>
    <row r="28" spans="3:7" x14ac:dyDescent="0.25">
      <c r="D28" s="7"/>
      <c r="E28" s="7"/>
      <c r="F28" s="7"/>
    </row>
    <row r="29" spans="3:7" x14ac:dyDescent="0.25">
      <c r="D29" s="7"/>
      <c r="E29" s="7"/>
      <c r="F29" s="7"/>
    </row>
    <row r="30" spans="3:7" x14ac:dyDescent="0.25">
      <c r="D30" s="7"/>
      <c r="E30" s="7"/>
      <c r="F30" s="7"/>
    </row>
    <row r="31" spans="3:7" x14ac:dyDescent="0.25">
      <c r="D31" s="7"/>
      <c r="E31" s="7"/>
      <c r="F31" s="7"/>
    </row>
    <row r="32" spans="3:7" x14ac:dyDescent="0.25">
      <c r="D32" s="7"/>
      <c r="E32" s="7"/>
      <c r="F32" s="7"/>
    </row>
    <row r="33" spans="4:6" x14ac:dyDescent="0.25">
      <c r="D33" s="7"/>
      <c r="E33" s="7"/>
      <c r="F33" s="7"/>
    </row>
    <row r="34" spans="4:6" x14ac:dyDescent="0.25">
      <c r="D34" s="7"/>
      <c r="E34" s="7"/>
      <c r="F34" s="7"/>
    </row>
    <row r="35" spans="4:6" x14ac:dyDescent="0.25">
      <c r="D35" s="7"/>
      <c r="E35" s="7"/>
      <c r="F35" s="7"/>
    </row>
    <row r="36" spans="4:6" x14ac:dyDescent="0.25">
      <c r="D36" s="7"/>
      <c r="E36" s="7"/>
      <c r="F36" s="7"/>
    </row>
    <row r="37" spans="4:6" x14ac:dyDescent="0.25">
      <c r="D37" s="7"/>
      <c r="E37" s="7"/>
      <c r="F37" s="7"/>
    </row>
    <row r="38" spans="4:6" x14ac:dyDescent="0.25">
      <c r="D38" s="7"/>
      <c r="E38" s="7"/>
      <c r="F38" s="7"/>
    </row>
    <row r="39" spans="4:6" x14ac:dyDescent="0.25">
      <c r="D39" s="7"/>
      <c r="E39" s="7"/>
      <c r="F39" s="7"/>
    </row>
    <row r="40" spans="4:6" x14ac:dyDescent="0.25">
      <c r="D40" s="7"/>
      <c r="E40" s="7"/>
      <c r="F40" s="7"/>
    </row>
    <row r="41" spans="4:6" x14ac:dyDescent="0.25">
      <c r="D41" s="7"/>
      <c r="E41" s="7"/>
      <c r="F41" s="7"/>
    </row>
    <row r="42" spans="4:6" x14ac:dyDescent="0.25">
      <c r="D42" s="7"/>
      <c r="E42" s="7"/>
      <c r="F42" s="7"/>
    </row>
    <row r="43" spans="4:6" x14ac:dyDescent="0.25">
      <c r="D43" s="7"/>
      <c r="E43" s="7"/>
      <c r="F43" s="7"/>
    </row>
    <row r="44" spans="4:6" x14ac:dyDescent="0.25">
      <c r="D44" s="7"/>
      <c r="E44" s="7"/>
      <c r="F44" s="7"/>
    </row>
    <row r="45" spans="4:6" x14ac:dyDescent="0.25">
      <c r="D45" s="7"/>
      <c r="E45" s="7"/>
      <c r="F45" s="7"/>
    </row>
    <row r="46" spans="4:6" x14ac:dyDescent="0.25">
      <c r="D46" s="7"/>
      <c r="E46" s="7"/>
      <c r="F46" s="7"/>
    </row>
    <row r="47" spans="4:6" x14ac:dyDescent="0.25">
      <c r="D47" s="7"/>
      <c r="E47" s="7"/>
      <c r="F47" s="7"/>
    </row>
    <row r="48" spans="4:6" x14ac:dyDescent="0.25">
      <c r="D48" s="7"/>
      <c r="E48" s="7"/>
      <c r="F48" s="7"/>
    </row>
    <row r="49" spans="4:6" x14ac:dyDescent="0.25">
      <c r="D49" s="7"/>
      <c r="E49" s="7"/>
      <c r="F49" s="7"/>
    </row>
    <row r="50" spans="4:6" x14ac:dyDescent="0.25">
      <c r="D50" s="7"/>
      <c r="E50" s="7"/>
      <c r="F50" s="7"/>
    </row>
    <row r="51" spans="4:6" x14ac:dyDescent="0.25">
      <c r="D51" s="7"/>
      <c r="E51" s="7"/>
      <c r="F51" s="7"/>
    </row>
    <row r="52" spans="4:6" x14ac:dyDescent="0.25">
      <c r="D52" s="7"/>
      <c r="E52" s="7"/>
      <c r="F52" s="7"/>
    </row>
    <row r="53" spans="4:6" x14ac:dyDescent="0.25">
      <c r="D53" s="7"/>
      <c r="E53" s="7"/>
      <c r="F53" s="7"/>
    </row>
  </sheetData>
  <mergeCells count="1">
    <mergeCell ref="C1:F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2:J51"/>
  <sheetViews>
    <sheetView showGridLines="0" zoomScale="85" zoomScaleNormal="85" workbookViewId="0">
      <selection activeCell="C8" sqref="C8"/>
    </sheetView>
  </sheetViews>
  <sheetFormatPr baseColWidth="10" defaultColWidth="11.28515625" defaultRowHeight="15" x14ac:dyDescent="0.25"/>
  <cols>
    <col min="2" max="2" width="4.28515625" customWidth="1"/>
    <col min="3" max="3" width="52.7109375" customWidth="1"/>
    <col min="4" max="7" width="17.5703125" customWidth="1"/>
  </cols>
  <sheetData>
    <row r="2" spans="3:10" ht="18" x14ac:dyDescent="0.25">
      <c r="C2" s="184" t="s">
        <v>368</v>
      </c>
      <c r="D2" s="184"/>
      <c r="E2" s="184"/>
      <c r="F2" s="184"/>
      <c r="G2" s="184"/>
      <c r="H2" s="184"/>
      <c r="I2" s="184"/>
      <c r="J2" s="184"/>
    </row>
    <row r="3" spans="3:10" ht="15" customHeight="1" x14ac:dyDescent="0.25">
      <c r="G3" s="99"/>
    </row>
    <row r="4" spans="3:10" ht="49.5" customHeight="1" x14ac:dyDescent="0.25">
      <c r="C4" s="100" t="s">
        <v>4</v>
      </c>
      <c r="D4" s="100" t="s">
        <v>29</v>
      </c>
      <c r="E4" s="100" t="s">
        <v>30</v>
      </c>
      <c r="F4" s="100" t="s">
        <v>84</v>
      </c>
      <c r="G4" s="100" t="s">
        <v>31</v>
      </c>
    </row>
    <row r="5" spans="3:10" ht="19.5" customHeight="1" x14ac:dyDescent="0.25">
      <c r="C5" s="101" t="s">
        <v>11</v>
      </c>
      <c r="D5" s="102">
        <v>19183.8</v>
      </c>
      <c r="E5" s="102">
        <v>6782.7</v>
      </c>
      <c r="F5" s="103">
        <v>1</v>
      </c>
      <c r="G5" s="103">
        <v>0.23899999999999999</v>
      </c>
      <c r="I5" s="258"/>
      <c r="J5" s="258"/>
    </row>
    <row r="6" spans="3:10" ht="17.25" customHeight="1" x14ac:dyDescent="0.25">
      <c r="C6" s="116" t="s">
        <v>17</v>
      </c>
      <c r="D6" s="114">
        <v>3.5</v>
      </c>
      <c r="E6" s="114">
        <v>1.2</v>
      </c>
      <c r="F6" s="115">
        <v>0</v>
      </c>
      <c r="G6" s="115">
        <v>0.91500000000000004</v>
      </c>
      <c r="I6" s="258"/>
      <c r="J6" s="258"/>
    </row>
    <row r="7" spans="3:10" ht="43.5" x14ac:dyDescent="0.25">
      <c r="C7" s="116" t="s">
        <v>26</v>
      </c>
      <c r="D7" s="114">
        <v>9.5</v>
      </c>
      <c r="E7" s="114">
        <v>3.3</v>
      </c>
      <c r="F7" s="115">
        <v>0</v>
      </c>
      <c r="G7" s="115">
        <v>0.89400000000000002</v>
      </c>
      <c r="I7" s="258"/>
      <c r="J7" s="258"/>
    </row>
    <row r="8" spans="3:10" ht="29.25" x14ac:dyDescent="0.25">
      <c r="C8" s="116" t="s">
        <v>22</v>
      </c>
      <c r="D8" s="114">
        <v>232</v>
      </c>
      <c r="E8" s="114">
        <v>81.2</v>
      </c>
      <c r="F8" s="115">
        <v>1.2E-2</v>
      </c>
      <c r="G8" s="115">
        <v>0.89</v>
      </c>
      <c r="I8" s="258"/>
      <c r="J8" s="258"/>
    </row>
    <row r="9" spans="3:10" x14ac:dyDescent="0.25">
      <c r="C9" s="116" t="s">
        <v>10</v>
      </c>
      <c r="D9" s="114">
        <v>1867.5</v>
      </c>
      <c r="E9" s="114">
        <v>653.6</v>
      </c>
      <c r="F9" s="115">
        <v>9.6000000000000002E-2</v>
      </c>
      <c r="G9" s="115">
        <v>0.86099999999999999</v>
      </c>
      <c r="I9" s="258"/>
      <c r="J9" s="258"/>
    </row>
    <row r="10" spans="3:10" x14ac:dyDescent="0.25">
      <c r="C10" s="116" t="s">
        <v>20</v>
      </c>
      <c r="D10" s="114">
        <v>250.9</v>
      </c>
      <c r="E10" s="114">
        <v>87.8</v>
      </c>
      <c r="F10" s="115">
        <v>1.2999999999999999E-2</v>
      </c>
      <c r="G10" s="115">
        <v>0.83699999999999997</v>
      </c>
      <c r="I10" s="258"/>
      <c r="J10" s="258"/>
    </row>
    <row r="11" spans="3:10" ht="29.25" x14ac:dyDescent="0.25">
      <c r="C11" s="116" t="s">
        <v>21</v>
      </c>
      <c r="D11" s="114">
        <v>468.1</v>
      </c>
      <c r="E11" s="114">
        <v>163.80000000000001</v>
      </c>
      <c r="F11" s="115">
        <v>2.4E-2</v>
      </c>
      <c r="G11" s="115">
        <v>0.79900000000000004</v>
      </c>
      <c r="I11" s="258"/>
      <c r="J11" s="258"/>
    </row>
    <row r="12" spans="3:10" x14ac:dyDescent="0.25">
      <c r="C12" s="116" t="s">
        <v>24</v>
      </c>
      <c r="D12" s="114">
        <v>573.4</v>
      </c>
      <c r="E12" s="114">
        <v>200.7</v>
      </c>
      <c r="F12" s="115">
        <v>0.03</v>
      </c>
      <c r="G12" s="115">
        <v>0.78200000000000003</v>
      </c>
      <c r="I12" s="258"/>
      <c r="J12" s="258"/>
    </row>
    <row r="13" spans="3:10" ht="29.25" x14ac:dyDescent="0.25">
      <c r="C13" s="116" t="s">
        <v>27</v>
      </c>
      <c r="D13" s="114">
        <v>40.6</v>
      </c>
      <c r="E13" s="114">
        <v>14.2</v>
      </c>
      <c r="F13" s="115">
        <v>2E-3</v>
      </c>
      <c r="G13" s="139">
        <v>0.68700000000000006</v>
      </c>
      <c r="I13" s="258"/>
      <c r="J13" s="258"/>
    </row>
    <row r="14" spans="3:10" x14ac:dyDescent="0.25">
      <c r="C14" s="116" t="s">
        <v>16</v>
      </c>
      <c r="D14" s="114">
        <v>1875.1</v>
      </c>
      <c r="E14" s="114">
        <v>656.3</v>
      </c>
      <c r="F14" s="115">
        <v>9.7000000000000003E-2</v>
      </c>
      <c r="G14" s="139">
        <v>0.67900000000000005</v>
      </c>
      <c r="I14" s="258"/>
      <c r="J14" s="258"/>
    </row>
    <row r="15" spans="3:10" x14ac:dyDescent="0.25">
      <c r="C15" s="116" t="s">
        <v>32</v>
      </c>
      <c r="D15" s="114">
        <v>22.8</v>
      </c>
      <c r="E15" s="114">
        <v>8</v>
      </c>
      <c r="F15" s="115">
        <v>1E-3</v>
      </c>
      <c r="G15" s="139">
        <v>0.56399999999999995</v>
      </c>
      <c r="I15" s="258"/>
      <c r="J15" s="258"/>
    </row>
    <row r="16" spans="3:10" x14ac:dyDescent="0.25">
      <c r="C16" s="116" t="s">
        <v>8</v>
      </c>
      <c r="D16" s="114">
        <v>9155.7999999999993</v>
      </c>
      <c r="E16" s="114">
        <v>3272.9</v>
      </c>
      <c r="F16" s="115">
        <v>0.48299999999999998</v>
      </c>
      <c r="G16" s="139">
        <v>0.46899999999999997</v>
      </c>
      <c r="I16" s="258"/>
      <c r="J16" s="258"/>
    </row>
    <row r="17" spans="3:10" ht="43.5" x14ac:dyDescent="0.25">
      <c r="C17" s="116" t="s">
        <v>7</v>
      </c>
      <c r="D17" s="114">
        <v>1054.4000000000001</v>
      </c>
      <c r="E17" s="114">
        <v>369</v>
      </c>
      <c r="F17" s="115">
        <v>5.3999999999999999E-2</v>
      </c>
      <c r="G17" s="139">
        <v>0.45600000000000002</v>
      </c>
      <c r="I17" s="258"/>
      <c r="J17" s="258"/>
    </row>
    <row r="18" spans="3:10" x14ac:dyDescent="0.25">
      <c r="C18" s="116" t="s">
        <v>19</v>
      </c>
      <c r="D18" s="114">
        <v>410.2</v>
      </c>
      <c r="E18" s="114">
        <v>143.6</v>
      </c>
      <c r="F18" s="115">
        <v>2.1000000000000001E-2</v>
      </c>
      <c r="G18" s="139">
        <v>0.39200000000000002</v>
      </c>
      <c r="I18" s="258"/>
      <c r="J18" s="258"/>
    </row>
    <row r="19" spans="3:10" ht="29.25" x14ac:dyDescent="0.25">
      <c r="C19" s="116" t="s">
        <v>18</v>
      </c>
      <c r="D19" s="114">
        <v>24.6</v>
      </c>
      <c r="E19" s="114">
        <v>8.6</v>
      </c>
      <c r="F19" s="115">
        <v>1E-3</v>
      </c>
      <c r="G19" s="115">
        <v>0.253</v>
      </c>
      <c r="I19" s="258"/>
      <c r="J19" s="258"/>
    </row>
    <row r="20" spans="3:10" x14ac:dyDescent="0.25">
      <c r="C20" s="116" t="s">
        <v>23</v>
      </c>
      <c r="D20" s="114">
        <v>313.3</v>
      </c>
      <c r="E20" s="114">
        <v>109.6</v>
      </c>
      <c r="F20" s="115">
        <v>1.6E-2</v>
      </c>
      <c r="G20" s="115">
        <v>0.23799999999999999</v>
      </c>
      <c r="I20" s="258"/>
      <c r="J20" s="258"/>
    </row>
    <row r="21" spans="3:10" x14ac:dyDescent="0.25">
      <c r="C21" s="116" t="s">
        <v>9</v>
      </c>
      <c r="D21" s="114">
        <v>1055.5</v>
      </c>
      <c r="E21" s="114">
        <v>369.4</v>
      </c>
      <c r="F21" s="115">
        <v>5.3999999999999999E-2</v>
      </c>
      <c r="G21" s="115">
        <v>0.221</v>
      </c>
      <c r="I21" s="258"/>
      <c r="J21" s="258"/>
    </row>
    <row r="22" spans="3:10" ht="29.25" x14ac:dyDescent="0.25">
      <c r="C22" s="116" t="s">
        <v>6</v>
      </c>
      <c r="D22" s="114">
        <v>795.5</v>
      </c>
      <c r="E22" s="114">
        <v>278.39999999999998</v>
      </c>
      <c r="F22" s="115">
        <v>4.1000000000000002E-2</v>
      </c>
      <c r="G22" s="115">
        <v>0.158</v>
      </c>
      <c r="I22" s="258"/>
      <c r="J22" s="258"/>
    </row>
    <row r="23" spans="3:10" ht="29.25" x14ac:dyDescent="0.25">
      <c r="C23" s="116" t="s">
        <v>25</v>
      </c>
      <c r="D23" s="114">
        <v>57.5</v>
      </c>
      <c r="E23" s="114">
        <v>20.100000000000001</v>
      </c>
      <c r="F23" s="115">
        <v>3.0000000000000001E-3</v>
      </c>
      <c r="G23" s="115">
        <v>6.8000000000000005E-2</v>
      </c>
      <c r="I23" s="258"/>
      <c r="J23" s="258"/>
    </row>
    <row r="24" spans="3:10" x14ac:dyDescent="0.25">
      <c r="C24" s="116" t="s">
        <v>28</v>
      </c>
      <c r="D24" s="114">
        <v>973.7</v>
      </c>
      <c r="E24" s="114">
        <v>340.8</v>
      </c>
      <c r="F24" s="115">
        <v>0.05</v>
      </c>
      <c r="G24" s="115">
        <v>2.5000000000000001E-2</v>
      </c>
      <c r="I24" s="258"/>
      <c r="J24" s="258"/>
    </row>
    <row r="25" spans="3:10" x14ac:dyDescent="0.25">
      <c r="C25" s="185" t="s">
        <v>143</v>
      </c>
      <c r="D25" s="186"/>
      <c r="E25" s="186"/>
      <c r="F25" s="186"/>
      <c r="G25" s="186"/>
    </row>
    <row r="26" spans="3:10" x14ac:dyDescent="0.25">
      <c r="C26" s="185" t="s">
        <v>146</v>
      </c>
      <c r="D26" s="186"/>
      <c r="E26" s="186"/>
      <c r="F26" s="186"/>
      <c r="G26" s="186"/>
    </row>
    <row r="27" spans="3:10" ht="25.5" customHeight="1" x14ac:dyDescent="0.25">
      <c r="C27" s="187" t="s">
        <v>147</v>
      </c>
      <c r="D27" s="187"/>
      <c r="E27" s="187"/>
      <c r="F27" s="187"/>
      <c r="G27" s="187"/>
    </row>
    <row r="28" spans="3:10" x14ac:dyDescent="0.25">
      <c r="C28" s="188" t="s">
        <v>83</v>
      </c>
      <c r="D28" s="186"/>
      <c r="E28" s="186"/>
      <c r="F28" s="186"/>
      <c r="G28" s="186"/>
    </row>
    <row r="29" spans="3:10" x14ac:dyDescent="0.25">
      <c r="C29" s="189"/>
      <c r="D29" s="189"/>
      <c r="E29" s="189"/>
      <c r="F29" s="189"/>
      <c r="G29" s="189"/>
    </row>
    <row r="30" spans="3:10" x14ac:dyDescent="0.25">
      <c r="D30" s="7"/>
      <c r="E30" s="7"/>
    </row>
    <row r="31" spans="3:10" x14ac:dyDescent="0.25">
      <c r="D31" s="7"/>
      <c r="E31" s="7"/>
    </row>
    <row r="32" spans="3:10" x14ac:dyDescent="0.25">
      <c r="D32" s="7"/>
      <c r="E32" s="7"/>
    </row>
    <row r="33" spans="4:5" x14ac:dyDescent="0.25">
      <c r="D33" s="7"/>
      <c r="E33" s="7"/>
    </row>
    <row r="34" spans="4:5" x14ac:dyDescent="0.25">
      <c r="D34" s="7"/>
      <c r="E34" s="7"/>
    </row>
    <row r="35" spans="4:5" x14ac:dyDescent="0.25">
      <c r="D35" s="7"/>
      <c r="E35" s="7"/>
    </row>
    <row r="36" spans="4:5" x14ac:dyDescent="0.25">
      <c r="D36" s="7"/>
      <c r="E36" s="7"/>
    </row>
    <row r="37" spans="4:5" x14ac:dyDescent="0.25">
      <c r="D37" s="7"/>
      <c r="E37" s="7"/>
    </row>
    <row r="38" spans="4:5" x14ac:dyDescent="0.25">
      <c r="D38" s="7"/>
      <c r="E38" s="7"/>
    </row>
    <row r="39" spans="4:5" x14ac:dyDescent="0.25">
      <c r="D39" s="7"/>
      <c r="E39" s="7"/>
    </row>
    <row r="40" spans="4:5" x14ac:dyDescent="0.25">
      <c r="D40" s="7"/>
      <c r="E40" s="7"/>
    </row>
    <row r="41" spans="4:5" x14ac:dyDescent="0.25">
      <c r="D41" s="7"/>
      <c r="E41" s="7"/>
    </row>
    <row r="42" spans="4:5" x14ac:dyDescent="0.25">
      <c r="D42" s="7"/>
      <c r="E42" s="7"/>
    </row>
    <row r="43" spans="4:5" x14ac:dyDescent="0.25">
      <c r="D43" s="7"/>
      <c r="E43" s="7"/>
    </row>
    <row r="44" spans="4:5" x14ac:dyDescent="0.25">
      <c r="D44" s="7"/>
      <c r="E44" s="7"/>
    </row>
    <row r="45" spans="4:5" x14ac:dyDescent="0.25">
      <c r="D45" s="7"/>
      <c r="E45" s="7"/>
    </row>
    <row r="46" spans="4:5" x14ac:dyDescent="0.25">
      <c r="D46" s="7"/>
      <c r="E46" s="7"/>
    </row>
    <row r="47" spans="4:5" x14ac:dyDescent="0.25">
      <c r="D47" s="7"/>
      <c r="E47" s="7"/>
    </row>
    <row r="48" spans="4:5" x14ac:dyDescent="0.25">
      <c r="D48" s="7"/>
      <c r="E48" s="7"/>
    </row>
    <row r="49" spans="4:5" x14ac:dyDescent="0.25">
      <c r="D49" s="7"/>
      <c r="E49" s="7"/>
    </row>
    <row r="50" spans="4:5" x14ac:dyDescent="0.25">
      <c r="D50" s="7"/>
      <c r="E50" s="7"/>
    </row>
    <row r="51" spans="4:5" x14ac:dyDescent="0.25">
      <c r="D51" s="7"/>
      <c r="E51" s="7"/>
    </row>
  </sheetData>
  <mergeCells count="3">
    <mergeCell ref="C27:G27"/>
    <mergeCell ref="C2:F2"/>
    <mergeCell ref="G2:J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2:G15"/>
  <sheetViews>
    <sheetView showGridLines="0" tabSelected="1" workbookViewId="0">
      <selection activeCell="H15" sqref="H15"/>
    </sheetView>
  </sheetViews>
  <sheetFormatPr baseColWidth="10" defaultColWidth="11.42578125" defaultRowHeight="14.25" x14ac:dyDescent="0.2"/>
  <cols>
    <col min="1" max="1" width="11.42578125" style="5"/>
    <col min="2" max="2" width="3.140625" style="5" customWidth="1"/>
    <col min="3" max="3" width="30.42578125" style="5" customWidth="1"/>
    <col min="4" max="4" width="14.5703125" style="5" customWidth="1"/>
    <col min="5" max="5" width="22" style="5" customWidth="1"/>
    <col min="6" max="6" width="11.42578125" style="5"/>
    <col min="7" max="7" width="17.5703125" style="5" customWidth="1"/>
    <col min="8" max="8" width="16.85546875" style="5" customWidth="1"/>
    <col min="9" max="16384" width="11.42578125" style="5"/>
  </cols>
  <sheetData>
    <row r="2" spans="3:7" ht="45" customHeight="1" x14ac:dyDescent="0.2">
      <c r="C2" s="156" t="s">
        <v>365</v>
      </c>
      <c r="D2" s="156"/>
      <c r="E2" s="156"/>
    </row>
    <row r="4" spans="3:7" ht="30" x14ac:dyDescent="0.2">
      <c r="C4" s="4" t="s">
        <v>148</v>
      </c>
      <c r="D4" s="4" t="s">
        <v>29</v>
      </c>
      <c r="E4" s="4" t="s">
        <v>33</v>
      </c>
    </row>
    <row r="5" spans="3:7" ht="15" x14ac:dyDescent="0.25">
      <c r="C5" s="46" t="s">
        <v>11</v>
      </c>
      <c r="D5" s="47">
        <v>15446.7</v>
      </c>
      <c r="E5" s="48">
        <v>1</v>
      </c>
      <c r="G5" s="98"/>
    </row>
    <row r="6" spans="3:7" x14ac:dyDescent="0.2">
      <c r="C6" s="42" t="s">
        <v>3</v>
      </c>
      <c r="D6" s="43">
        <v>11443.5</v>
      </c>
      <c r="E6" s="60">
        <v>0.74099999999999999</v>
      </c>
      <c r="G6" s="98"/>
    </row>
    <row r="7" spans="3:7" x14ac:dyDescent="0.2">
      <c r="C7" s="42" t="s">
        <v>136</v>
      </c>
      <c r="D7" s="43">
        <v>4003.1</v>
      </c>
      <c r="E7" s="60">
        <v>0.25900000000000001</v>
      </c>
      <c r="G7" s="98"/>
    </row>
    <row r="8" spans="3:7" x14ac:dyDescent="0.2">
      <c r="C8" s="45" t="s">
        <v>143</v>
      </c>
    </row>
    <row r="9" spans="3:7" x14ac:dyDescent="0.2">
      <c r="C9" s="45" t="s">
        <v>36</v>
      </c>
    </row>
    <row r="10" spans="3:7" ht="49.5" customHeight="1" x14ac:dyDescent="0.25">
      <c r="C10" s="147" t="s">
        <v>149</v>
      </c>
      <c r="D10" s="148"/>
      <c r="E10" s="148"/>
    </row>
    <row r="11" spans="3:7" x14ac:dyDescent="0.2">
      <c r="C11" s="59" t="s">
        <v>83</v>
      </c>
    </row>
    <row r="13" spans="3:7" x14ac:dyDescent="0.2">
      <c r="D13" s="49"/>
    </row>
    <row r="14" spans="3:7" x14ac:dyDescent="0.2">
      <c r="D14" s="49"/>
    </row>
    <row r="15" spans="3:7" x14ac:dyDescent="0.2">
      <c r="D15" s="49"/>
    </row>
  </sheetData>
  <mergeCells count="2">
    <mergeCell ref="C2:E2"/>
    <mergeCell ref="C10:E1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9"/>
  <sheetViews>
    <sheetView showGridLines="0" zoomScale="90" zoomScaleNormal="90" workbookViewId="0">
      <selection activeCell="H7" sqref="H7"/>
    </sheetView>
  </sheetViews>
  <sheetFormatPr baseColWidth="10" defaultColWidth="11.28515625" defaultRowHeight="15" x14ac:dyDescent="0.25"/>
  <cols>
    <col min="1" max="1" width="48.85546875" customWidth="1"/>
    <col min="2" max="2" width="16" customWidth="1"/>
    <col min="3" max="3" width="13.140625" customWidth="1"/>
    <col min="4" max="4" width="16.42578125" customWidth="1"/>
    <col min="5" max="5" width="13.140625" customWidth="1"/>
  </cols>
  <sheetData>
    <row r="1" spans="1:5" ht="24.75" customHeight="1" x14ac:dyDescent="0.25">
      <c r="A1" s="157" t="s">
        <v>125</v>
      </c>
      <c r="B1" s="157"/>
      <c r="C1" s="157"/>
      <c r="D1" s="157"/>
      <c r="E1" s="157"/>
    </row>
    <row r="2" spans="1:5" x14ac:dyDescent="0.25">
      <c r="A2" s="22"/>
      <c r="B2" s="12"/>
      <c r="C2" s="12"/>
      <c r="D2" s="12"/>
      <c r="E2" s="12"/>
    </row>
    <row r="3" spans="1:5" ht="48.75" customHeight="1" x14ac:dyDescent="0.25">
      <c r="A3" s="1" t="s">
        <v>37</v>
      </c>
      <c r="B3" s="1" t="s">
        <v>68</v>
      </c>
      <c r="C3" s="1" t="s">
        <v>69</v>
      </c>
      <c r="D3" s="1" t="s">
        <v>70</v>
      </c>
      <c r="E3" s="1" t="s">
        <v>11</v>
      </c>
    </row>
    <row r="4" spans="1:5" x14ac:dyDescent="0.25">
      <c r="A4" s="33" t="s">
        <v>71</v>
      </c>
      <c r="B4" s="34">
        <v>64213.862674154661</v>
      </c>
      <c r="C4" s="34">
        <v>34031.64422401059</v>
      </c>
      <c r="D4" s="34">
        <v>41.958200900199984</v>
      </c>
      <c r="E4" s="34">
        <v>98287.465099065448</v>
      </c>
    </row>
    <row r="5" spans="1:5" s="13" customFormat="1" x14ac:dyDescent="0.25">
      <c r="A5" s="27" t="s">
        <v>91</v>
      </c>
      <c r="B5" s="10">
        <v>48829.453119053767</v>
      </c>
      <c r="C5" s="10">
        <v>34031.64422401059</v>
      </c>
      <c r="D5" s="10">
        <v>41.958200900199984</v>
      </c>
      <c r="E5" s="10">
        <v>82903.055543964554</v>
      </c>
    </row>
    <row r="6" spans="1:5" s="13" customFormat="1" x14ac:dyDescent="0.25">
      <c r="A6" s="27" t="s">
        <v>92</v>
      </c>
      <c r="B6" s="10">
        <v>15384.409555100896</v>
      </c>
      <c r="C6" s="10" t="s">
        <v>59</v>
      </c>
      <c r="D6" s="10" t="s">
        <v>59</v>
      </c>
      <c r="E6" s="10">
        <v>15384.409555100896</v>
      </c>
    </row>
    <row r="7" spans="1:5" x14ac:dyDescent="0.25">
      <c r="A7" s="20" t="s">
        <v>95</v>
      </c>
      <c r="B7" s="40"/>
      <c r="C7" s="40"/>
      <c r="D7" s="40"/>
      <c r="E7" s="40"/>
    </row>
    <row r="8" spans="1:5" x14ac:dyDescent="0.25">
      <c r="A8" s="11" t="s">
        <v>126</v>
      </c>
      <c r="B8" s="12"/>
      <c r="C8" s="12"/>
      <c r="D8" s="12"/>
      <c r="E8" s="12"/>
    </row>
    <row r="9" spans="1:5" x14ac:dyDescent="0.25">
      <c r="D9" s="7"/>
    </row>
  </sheetData>
  <mergeCells count="1">
    <mergeCell ref="A1:E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7</vt:i4>
      </vt:variant>
    </vt:vector>
  </HeadingPairs>
  <TitlesOfParts>
    <vt:vector size="35" baseType="lpstr">
      <vt:lpstr>Tabla A.2.1.</vt:lpstr>
      <vt:lpstr>Tabla A.2.2.</vt:lpstr>
      <vt:lpstr>Tabla A.2.3.</vt:lpstr>
      <vt:lpstr>Tabla A.2.4.</vt:lpstr>
      <vt:lpstr>Tabla A.2.5.</vt:lpstr>
      <vt:lpstr>Tabla A.2.6.</vt:lpstr>
      <vt:lpstr>Tabla A.2.7.</vt:lpstr>
      <vt:lpstr>Tabla A.2.8.</vt:lpstr>
      <vt:lpstr>Tabla 9.</vt:lpstr>
      <vt:lpstr>Tabla 10.</vt:lpstr>
      <vt:lpstr>Tabla 11.</vt:lpstr>
      <vt:lpstr>Tabla A.2.9.</vt:lpstr>
      <vt:lpstr>Tabla A.2.10.</vt:lpstr>
      <vt:lpstr>Tabla A.2.11.</vt:lpstr>
      <vt:lpstr>Tabla A.2.12.</vt:lpstr>
      <vt:lpstr>Tabla 14.</vt:lpstr>
      <vt:lpstr>Tabla A.2.13.</vt:lpstr>
      <vt:lpstr>Tabla A.2.14.</vt:lpstr>
      <vt:lpstr>Tabla A.2.15.</vt:lpstr>
      <vt:lpstr>Tabla A.2.16</vt:lpstr>
      <vt:lpstr>Tabla A.2.17</vt:lpstr>
      <vt:lpstr>Tabla A.2.18</vt:lpstr>
      <vt:lpstr>Tabla A.2.19</vt:lpstr>
      <vt:lpstr>Tabla A.2.20</vt:lpstr>
      <vt:lpstr>Tabla A.2.21</vt:lpstr>
      <vt:lpstr>Gráfico A.2.1</vt:lpstr>
      <vt:lpstr>Gráfico A.2.2</vt:lpstr>
      <vt:lpstr>Tabla Anexo</vt:lpstr>
      <vt:lpstr>'Tabla A.2.1.'!_Ref11160033</vt:lpstr>
      <vt:lpstr>'Gráfico A.2.1'!Área_de_impresión</vt:lpstr>
      <vt:lpstr>'Gráfico A.2.2'!Área_de_impresión</vt:lpstr>
      <vt:lpstr>'Tabla A.2.16'!Área_de_impresión</vt:lpstr>
      <vt:lpstr>'Tabla A.2.17'!Área_de_impresión</vt:lpstr>
      <vt:lpstr>'Tabla A.2.18'!Área_de_impresión</vt:lpstr>
      <vt:lpstr>'Tabla A.2.2.'!Área_de_impresión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 Gantiva Parada</dc:creator>
  <cp:keywords/>
  <dc:description/>
  <cp:lastModifiedBy>Andrea Viviana Jiménez Mahecha</cp:lastModifiedBy>
  <cp:lastPrinted>2023-06-09T16:28:40Z</cp:lastPrinted>
  <dcterms:created xsi:type="dcterms:W3CDTF">2021-06-05T22:26:35Z</dcterms:created>
  <dcterms:modified xsi:type="dcterms:W3CDTF">2023-06-16T21:35:08Z</dcterms:modified>
  <cp:category/>
</cp:coreProperties>
</file>