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4.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5.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9.xml" ContentType="application/vnd.openxmlformats-officedocument.themeOverrid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tables/table1.xml" ContentType="application/vnd.openxmlformats-officedocument.spreadsheetml.tab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ml.chartshapes+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charts/chartEx1.xml" ContentType="application/vnd.ms-office.chartex+xml"/>
  <Override PartName="/xl/charts/style17.xml" ContentType="application/vnd.ms-office.chartstyle+xml"/>
  <Override PartName="/xl/charts/colors17.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5.xml" ContentType="application/vnd.openxmlformats-officedocument.drawing+xml"/>
  <Override PartName="/xl/charts/chart20.xml" ContentType="application/vnd.openxmlformats-officedocument.drawingml.chart+xml"/>
  <Override PartName="/xl/theme/themeOverride10.xml" ContentType="application/vnd.openxmlformats-officedocument.themeOverride+xml"/>
  <Override PartName="/xl/drawings/drawing16.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0.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1.xml" ContentType="application/vnd.openxmlformats-officedocument.drawing+xml"/>
  <Override PartName="/xl/charts/chart26.xml" ContentType="application/vnd.openxmlformats-officedocument.drawingml.chart+xml"/>
  <Override PartName="/xl/drawings/drawing22.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3.xml" ContentType="application/vnd.openxmlformats-officedocument.drawing+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4.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inhaciendagovco-my.sharepoint.com/personal/submacro_minhacienda_gov_co/Documents/Monitor Macro/Monitor Macro/12- MFMP/2025/3. Secciones/Consolidación/C4/"/>
    </mc:Choice>
  </mc:AlternateContent>
  <xr:revisionPtr revIDLastSave="2864" documentId="8_{74DE6E1D-6666-4273-A8E2-FF867DFB6D6A}" xr6:coauthVersionLast="47" xr6:coauthVersionMax="47" xr10:uidLastSave="{E33A87C6-047B-496C-9FC8-F5A5A12A41A3}"/>
  <bookViews>
    <workbookView xWindow="28680" yWindow="750" windowWidth="29040" windowHeight="15720" xr2:uid="{044D2F75-7651-4D6E-ABD4-64BE6228593A}"/>
  </bookViews>
  <sheets>
    <sheet name="Índice" sheetId="46" r:id="rId1"/>
    <sheet name="G. 4.1" sheetId="7" r:id="rId2"/>
    <sheet name="G. 4.2" sheetId="8" r:id="rId3"/>
    <sheet name="G. 4.3" sheetId="15" r:id="rId4"/>
    <sheet name="G. 4.4" sheetId="14" r:id="rId5"/>
    <sheet name="G. 4.5" sheetId="13" r:id="rId6"/>
    <sheet name="G. 4.6" sheetId="19" r:id="rId7"/>
    <sheet name="G. 4.7" sheetId="22" r:id="rId8"/>
    <sheet name="G 4.8" sheetId="24" r:id="rId9"/>
    <sheet name="G 4.9" sheetId="27" r:id="rId10"/>
    <sheet name="G 4.10." sheetId="42" r:id="rId11"/>
    <sheet name="G. 4.11" sheetId="37" r:id="rId12"/>
    <sheet name="G. 4.12" sheetId="21" r:id="rId13"/>
    <sheet name="G. 4.13" sheetId="26" r:id="rId14"/>
    <sheet name="G. 4.14" sheetId="28" r:id="rId15"/>
    <sheet name="G. 4.15" sheetId="29" r:id="rId16"/>
    <sheet name="G. 4.16" sheetId="30" r:id="rId17"/>
    <sheet name="G. 4.17" sheetId="31" r:id="rId18"/>
    <sheet name="G. 4.18" sheetId="4" r:id="rId19"/>
    <sheet name="G. 4.19" sheetId="25" r:id="rId20"/>
    <sheet name="G. 4.20" sheetId="39" r:id="rId21"/>
    <sheet name="G. 4.21" sheetId="11" r:id="rId22"/>
    <sheet name="G. 4.22" sheetId="41" r:id="rId23"/>
    <sheet name="G. 4.23" sheetId="32" r:id="rId24"/>
    <sheet name="T. 4.1" sheetId="1" r:id="rId25"/>
    <sheet name="T. 4.2" sheetId="3" r:id="rId26"/>
    <sheet name="T. 4.3" sheetId="5" r:id="rId27"/>
    <sheet name="T. 4.4" sheetId="6" r:id="rId28"/>
    <sheet name="T. 4.5" sheetId="16" r:id="rId29"/>
    <sheet name="T. 4.6" sheetId="18" r:id="rId30"/>
    <sheet name="T. 4.7" sheetId="23" r:id="rId31"/>
    <sheet name="T. 4.8" sheetId="10" r:id="rId32"/>
    <sheet name="T. 4.9" sheetId="12" r:id="rId33"/>
    <sheet name="T. 4.10" sheetId="33" r:id="rId34"/>
    <sheet name="T. 4.11" sheetId="34" r:id="rId35"/>
    <sheet name="T. 4.12" sheetId="35" r:id="rId36"/>
    <sheet name="T. 4.13" sheetId="36" r:id="rId37"/>
    <sheet name="T. 4.14" sheetId="43" r:id="rId38"/>
    <sheet name="T. 4.15" sheetId="44" r:id="rId39"/>
    <sheet name="T. 4.16" sheetId="45" r:id="rId40"/>
  </sheets>
  <definedNames>
    <definedName name="\A" localSheetId="12">#REF!</definedName>
    <definedName name="\A">#REF!</definedName>
    <definedName name="\c">#REF!</definedName>
    <definedName name="\F">#REF!</definedName>
    <definedName name="\g">#N/A</definedName>
    <definedName name="\i">#REF!</definedName>
    <definedName name="\J">#REF!</definedName>
    <definedName name="\K">#REF!</definedName>
    <definedName name="\L" localSheetId="12">#REF!</definedName>
    <definedName name="\L">#REF!</definedName>
    <definedName name="\M">#REF!</definedName>
    <definedName name="\N">#REF!</definedName>
    <definedName name="\P">#REF!</definedName>
    <definedName name="\r">#REF!</definedName>
    <definedName name="\S">#REF!</definedName>
    <definedName name="____h35" localSheetId="12" hidden="1">{#N/A,#N/A,FALSE,"informes"}</definedName>
    <definedName name="____h35" localSheetId="0" hidden="1">{#N/A,#N/A,FALSE,"informes"}</definedName>
    <definedName name="____h35" hidden="1">{#N/A,#N/A,FALSE,"informes"}</definedName>
    <definedName name="____R" localSheetId="12" hidden="1">{"INGRESOS DOLARES",#N/A,FALSE,"informes"}</definedName>
    <definedName name="____R" localSheetId="0" hidden="1">{"INGRESOS DOLARES",#N/A,FALSE,"informes"}</definedName>
    <definedName name="____R" hidden="1">{"INGRESOS DOLARES",#N/A,FALSE,"informes"}</definedName>
    <definedName name="___h35" localSheetId="12" hidden="1">{#N/A,#N/A,FALSE,"informes"}</definedName>
    <definedName name="___h35" localSheetId="0" hidden="1">{#N/A,#N/A,FALSE,"informes"}</definedName>
    <definedName name="___h35" hidden="1">{#N/A,#N/A,FALSE,"informes"}</definedName>
    <definedName name="___R" localSheetId="12" hidden="1">{"INGRESOS DOLARES",#N/A,FALSE,"informes"}</definedName>
    <definedName name="___R" localSheetId="0" hidden="1">{"INGRESOS DOLARES",#N/A,FALSE,"informes"}</definedName>
    <definedName name="___R" hidden="1">{"INGRESOS DOLARES",#N/A,FALSE,"informes"}</definedName>
    <definedName name="__1__123Graph_ACHART_1" hidden="1">#REF!</definedName>
    <definedName name="__123Graph_A" hidden="1">#REF!</definedName>
    <definedName name="__123Graph_ABASE" hidden="1">#REF!</definedName>
    <definedName name="__123Graph_AD1" hidden="1">#REF!</definedName>
    <definedName name="__123Graph_AD2" hidden="1">#REF!</definedName>
    <definedName name="__123Graph_AD3" hidden="1">#REF!</definedName>
    <definedName name="__123Graph_AD6" hidden="1">#REF!</definedName>
    <definedName name="__123Graph_AD7" hidden="1">#REF!</definedName>
    <definedName name="__123Graph_AM1" hidden="1">#REF!</definedName>
    <definedName name="__123Graph_ATOTAL" hidden="1">#REF!</definedName>
    <definedName name="__123Graph_B" localSheetId="12" hidden="1">#REF!</definedName>
    <definedName name="__123Graph_B" hidden="1">#REF!</definedName>
    <definedName name="__123Graph_BBASE" hidden="1">#REF!</definedName>
    <definedName name="__123Graph_BD1" hidden="1">#REF!</definedName>
    <definedName name="__123Graph_BD2" hidden="1">#REF!</definedName>
    <definedName name="__123Graph_BD3" hidden="1">#REF!</definedName>
    <definedName name="__123Graph_BD6" hidden="1">#REF!</definedName>
    <definedName name="__123Graph_BD7" hidden="1">#REF!</definedName>
    <definedName name="__123Graph_BM1" hidden="1">#REF!</definedName>
    <definedName name="__123Graph_C" hidden="1">#REF!</definedName>
    <definedName name="__123Graph_CBASE" hidden="1">#REF!</definedName>
    <definedName name="__123Graph_CD1" hidden="1">#REF!</definedName>
    <definedName name="__123Graph_CD6" hidden="1">#REF!</definedName>
    <definedName name="__123Graph_CM1" hidden="1">#REF!</definedName>
    <definedName name="__123Graph_D" localSheetId="12" hidden="1">#REF!</definedName>
    <definedName name="__123Graph_D" hidden="1">#REF!</definedName>
    <definedName name="__123Graph_DD6" hidden="1">#REF!</definedName>
    <definedName name="__123Graph_F" localSheetId="12" hidden="1">#REF!</definedName>
    <definedName name="__123Graph_F" hidden="1">#REF!</definedName>
    <definedName name="__123Graph_X" localSheetId="12" hidden="1">#REF!</definedName>
    <definedName name="__123Graph_X" hidden="1">#REF!</definedName>
    <definedName name="__123Graph_XBASE" hidden="1">#REF!</definedName>
    <definedName name="__123Graph_XD1" hidden="1">#REF!</definedName>
    <definedName name="__123Graph_XD2" hidden="1">#REF!</definedName>
    <definedName name="__123Graph_XD3" hidden="1">#REF!</definedName>
    <definedName name="__123Graph_XD4" hidden="1">#REF!</definedName>
    <definedName name="__123Graph_XD5" hidden="1">#REF!</definedName>
    <definedName name="__123Graph_XD6" hidden="1">#REF!</definedName>
    <definedName name="__123Graph_XD7" hidden="1">#REF!</definedName>
    <definedName name="__123Graph_XM1" hidden="1">#REF!</definedName>
    <definedName name="__2__123Graph_BCHART_1" hidden="1">#REF!</definedName>
    <definedName name="__3__123Graph_CCHART_1" hidden="1">#REF!</definedName>
    <definedName name="__4__123Graph_DCHART_1" hidden="1">#REF!</definedName>
    <definedName name="__5__123Graph_ECHART_1" hidden="1">#REF!</definedName>
    <definedName name="__h35" localSheetId="12" hidden="1">{#N/A,#N/A,FALSE,"informes"}</definedName>
    <definedName name="__h35" localSheetId="0"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R" localSheetId="12" hidden="1">{"INGRESOS DOLARES",#N/A,FALSE,"informes"}</definedName>
    <definedName name="__R" localSheetId="0" hidden="1">{"INGRESOS DOLARES",#N/A,FALSE,"informes"}</definedName>
    <definedName name="__R" hidden="1">{"INGRESOS DOLARES",#N/A,FALSE,"informes"}</definedName>
    <definedName name="_1">#REF!</definedName>
    <definedName name="_1__123Graph_ACHART_1" hidden="1">#REF!</definedName>
    <definedName name="_1994" localSheetId="12">#REF!</definedName>
    <definedName name="_1994">#REF!</definedName>
    <definedName name="_1995">#REF!</definedName>
    <definedName name="_1996">#REF!</definedName>
    <definedName name="_1997">#REF!</definedName>
    <definedName name="_1998">#REF!</definedName>
    <definedName name="_1999">#REF!</definedName>
    <definedName name="_2">#REF!</definedName>
    <definedName name="_2__123Graph_BCHART_1" hidden="1">#REF!</definedName>
    <definedName name="_2000">#REF!</definedName>
    <definedName name="_2001">#REF!</definedName>
    <definedName name="_2002">#REF!</definedName>
    <definedName name="_3">#REF!</definedName>
    <definedName name="_3__123Graph_CCHART_1" hidden="1">#REF!</definedName>
    <definedName name="_4">#REF!</definedName>
    <definedName name="_4__123Graph_DCHART_1" hidden="1">#REF!</definedName>
    <definedName name="_5">#REF!</definedName>
    <definedName name="_5__123Graph_ECHART_1" hidden="1">#REF!</definedName>
    <definedName name="_6">#REF!</definedName>
    <definedName name="_7">#REF!</definedName>
    <definedName name="_8">#REF!</definedName>
    <definedName name="_89">#REF!</definedName>
    <definedName name="_9" localSheetId="12">#REF!</definedName>
    <definedName name="_9">#REF!</definedName>
    <definedName name="_90">#REF!</definedName>
    <definedName name="_91">#REF!</definedName>
    <definedName name="_92">#REF!</definedName>
    <definedName name="_93">#REF!</definedName>
    <definedName name="_94">#REF!</definedName>
    <definedName name="_arp2">#REF!</definedName>
    <definedName name="_cap1991">#REF!</definedName>
    <definedName name="_Csf27">#REF!</definedName>
    <definedName name="_ENE07" localSheetId="12" hidden="1">{#N/A,#N/A,FALSE,"informes"}</definedName>
    <definedName name="_ENE07" localSheetId="0" hidden="1">{#N/A,#N/A,FALSE,"informes"}</definedName>
    <definedName name="_ENE07" hidden="1">{#N/A,#N/A,FALSE,"informes"}</definedName>
    <definedName name="_F" localSheetId="12" hidden="1">{#N/A,#N/A,FALSE,"informes"}</definedName>
    <definedName name="_F" localSheetId="0" hidden="1">{#N/A,#N/A,FALSE,"informes"}</definedName>
    <definedName name="_F" hidden="1">{#N/A,#N/A,FALSE,"informes"}</definedName>
    <definedName name="_Fill" hidden="1">#REF!</definedName>
    <definedName name="_fmi1" localSheetId="12">#REF!</definedName>
    <definedName name="_fmi1" localSheetId="31">#REF!</definedName>
    <definedName name="_fmi1">#REF!</definedName>
    <definedName name="_fmi2" localSheetId="12">#REF!</definedName>
    <definedName name="_fmi2" localSheetId="31">#REF!</definedName>
    <definedName name="_fmi2">#REF!</definedName>
    <definedName name="_fmi3" localSheetId="12">#REF!</definedName>
    <definedName name="_fmi3" localSheetId="31">#REF!</definedName>
    <definedName name="_fmi3">#REF!</definedName>
    <definedName name="_fmi4" localSheetId="12">#REF!</definedName>
    <definedName name="_fmi4" localSheetId="31">#REF!</definedName>
    <definedName name="_fmi4">#REF!</definedName>
    <definedName name="_h35" localSheetId="12" hidden="1">{#N/A,#N/A,FALSE,"informes"}</definedName>
    <definedName name="_h35" localSheetId="19" hidden="1">{#N/A,#N/A,FALSE,"informes"}</definedName>
    <definedName name="_h35" localSheetId="23" hidden="1">{#N/A,#N/A,FALSE,"informes"}</definedName>
    <definedName name="_h35" localSheetId="5" hidden="1">{#N/A,#N/A,FALSE,"informes"}</definedName>
    <definedName name="_h35" localSheetId="6" hidden="1">{#N/A,#N/A,FALSE,"informes"}</definedName>
    <definedName name="_h35" localSheetId="7" hidden="1">{#N/A,#N/A,FALSE,"informes"}</definedName>
    <definedName name="_h35" localSheetId="0" hidden="1">{#N/A,#N/A,FALSE,"informes"}</definedName>
    <definedName name="_h35" localSheetId="29" hidden="1">{#N/A,#N/A,FALSE,"informes"}</definedName>
    <definedName name="_h35" localSheetId="30" hidden="1">{#N/A,#N/A,FALSE,"informes"}</definedName>
    <definedName name="_h35" localSheetId="31" hidden="1">{#N/A,#N/A,FALSE,"informes"}</definedName>
    <definedName name="_h35" hidden="1">{#N/A,#N/A,FALSE,"informes"}</definedName>
    <definedName name="_IMP1">#REF!</definedName>
    <definedName name="_IMP2">#REF!</definedName>
    <definedName name="_IMP3">#REF!</definedName>
    <definedName name="_IMP4">#REF!</definedName>
    <definedName name="_IMP5">#REF!</definedName>
    <definedName name="_IMP6">#REF!</definedName>
    <definedName name="_IMP7">#REF!</definedName>
    <definedName name="_IMP8">#REF!</definedName>
    <definedName name="_IPC02">#REF!</definedName>
    <definedName name="_IPC03">#REF!</definedName>
    <definedName name="_IPC04">#REF!</definedName>
    <definedName name="_IPC05">#REF!</definedName>
    <definedName name="_IPC06">#REF!</definedName>
    <definedName name="_IPC07">#REF!</definedName>
    <definedName name="_ivm2">#REF!</definedName>
    <definedName name="_Key1" localSheetId="12" hidden="1">#REF!</definedName>
    <definedName name="_Key1" localSheetId="31" hidden="1">#REF!</definedName>
    <definedName name="_Key1" hidden="1">#REF!</definedName>
    <definedName name="_LI97" localSheetId="12">#REF!</definedName>
    <definedName name="_LI97">#REF!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12" hidden="1">{#N/A,#N/A,FALSE,"informes"}</definedName>
    <definedName name="_NOV06" localSheetId="0" hidden="1">{#N/A,#N/A,FALSE,"informes"}</definedName>
    <definedName name="_NOV06" hidden="1">{#N/A,#N/A,FALSE,"informes"}</definedName>
    <definedName name="_Order1" hidden="1">255</definedName>
    <definedName name="_Order2" hidden="1">255</definedName>
    <definedName name="_PAC29">#REF!</definedName>
    <definedName name="_PAG1">#N/A</definedName>
    <definedName name="_PIB01" localSheetId="12">#REF!</definedName>
    <definedName name="_PIB01">#REF!</definedName>
    <definedName name="_PIB02" localSheetId="12">#REF!</definedName>
    <definedName name="_PIB02">#REF!</definedName>
    <definedName name="_pib1" localSheetId="12">#REF!</definedName>
    <definedName name="_pib1">#REF!</definedName>
    <definedName name="_PIb2000" localSheetId="12">#REF!</definedName>
    <definedName name="_PIb2000" localSheetId="31">#REF!</definedName>
    <definedName name="_PIb2000">#REF!</definedName>
    <definedName name="_PIB93" localSheetId="12">#REF!</definedName>
    <definedName name="_PIB93" localSheetId="31">#REF!</definedName>
    <definedName name="_PIB93">#REF!</definedName>
    <definedName name="_PIB94" localSheetId="12">#REF!</definedName>
    <definedName name="_PIB94" localSheetId="31">#REF!</definedName>
    <definedName name="_PIB94">#REF!</definedName>
    <definedName name="_PIB95" localSheetId="12">#REF!</definedName>
    <definedName name="_PIB95" localSheetId="31">#REF!</definedName>
    <definedName name="_PIB95">#REF!</definedName>
    <definedName name="_PIB96" localSheetId="12">#REF!</definedName>
    <definedName name="_PIB96" localSheetId="31">#REF!</definedName>
    <definedName name="_PIB96">#REF!</definedName>
    <definedName name="_PIB97" localSheetId="12">#REF!</definedName>
    <definedName name="_PIB97" localSheetId="31">#REF!</definedName>
    <definedName name="_PIB97">#REF!</definedName>
    <definedName name="_PIB98" localSheetId="12">#REF!</definedName>
    <definedName name="_PIB98" localSheetId="31">#REF!</definedName>
    <definedName name="_PIB98">#REF!</definedName>
    <definedName name="_PIB99" localSheetId="12">#REF!</definedName>
    <definedName name="_PIB99" localSheetId="31">#REF!</definedName>
    <definedName name="_PIB99">#REF!</definedName>
    <definedName name="_R" localSheetId="12" hidden="1">{"INGRESOS DOLARES",#N/A,FALSE,"informes"}</definedName>
    <definedName name="_R" localSheetId="19" hidden="1">{"INGRESOS DOLARES",#N/A,FALSE,"informes"}</definedName>
    <definedName name="_R" localSheetId="23" hidden="1">{"INGRESOS DOLARES",#N/A,FALSE,"informes"}</definedName>
    <definedName name="_R" localSheetId="5" hidden="1">{"INGRESOS DOLARES",#N/A,FALSE,"informes"}</definedName>
    <definedName name="_R" localSheetId="6" hidden="1">{"INGRESOS DOLARES",#N/A,FALSE,"informes"}</definedName>
    <definedName name="_R" localSheetId="7" hidden="1">{"INGRESOS DOLARES",#N/A,FALSE,"informes"}</definedName>
    <definedName name="_R" localSheetId="0" hidden="1">{"INGRESOS DOLARES",#N/A,FALSE,"informes"}</definedName>
    <definedName name="_R" localSheetId="29" hidden="1">{"INGRESOS DOLARES",#N/A,FALSE,"informes"}</definedName>
    <definedName name="_R" localSheetId="30" hidden="1">{"INGRESOS DOLARES",#N/A,FALSE,"informes"}</definedName>
    <definedName name="_R" localSheetId="31" hidden="1">{"INGRESOS DOLARES",#N/A,FALSE,"informes"}</definedName>
    <definedName name="_R" hidden="1">{"INGRESOS DOLARES",#N/A,FALSE,"informes"}</definedName>
    <definedName name="_re23">#REF!</definedName>
    <definedName name="_Regression_Out" hidden="1">#REF!</definedName>
    <definedName name="_Regression_X" hidden="1">#REF!</definedName>
    <definedName name="_Regression_Y" hidden="1">#REF!</definedName>
    <definedName name="_res1">#REF!</definedName>
    <definedName name="_res2">#REF!</definedName>
    <definedName name="_RES9397">#REF!</definedName>
    <definedName name="_rez2" localSheetId="12">#REF!</definedName>
    <definedName name="_rez2" localSheetId="31">#REF!</definedName>
    <definedName name="_rez2">#REF!</definedName>
    <definedName name="_rez3" localSheetId="12">#REF!</definedName>
    <definedName name="_rez3" localSheetId="31">#REF!</definedName>
    <definedName name="_rez3">#REF!</definedName>
    <definedName name="_rez4" localSheetId="12">#REF!</definedName>
    <definedName name="_rez4" localSheetId="31">#REF!</definedName>
    <definedName name="_rez4">#REF!</definedName>
    <definedName name="_Sort" localSheetId="12" hidden="1">#REF!</definedName>
    <definedName name="_Sort" localSheetId="31" hidden="1">#REF!</definedName>
    <definedName name="_Sort" hidden="1">#REF!</definedName>
    <definedName name="_Table1_Out" localSheetId="12" hidden="1">#REF!</definedName>
    <definedName name="_Table1_Out" hidden="1">#REF!</definedName>
    <definedName name="_Table2_In2" localSheetId="12" hidden="1">#REF!</definedName>
    <definedName name="_Table2_In2" hidden="1">#REF!</definedName>
    <definedName name="_Table2_Out" localSheetId="12" hidden="1">#REF!</definedName>
    <definedName name="_Table2_Out" hidden="1">#REF!</definedName>
    <definedName name="_TC91" localSheetId="12">#REF!</definedName>
    <definedName name="_TC91">#REF!</definedName>
    <definedName name="_var1" localSheetId="12">#REF!</definedName>
    <definedName name="_var1">#REF!</definedName>
    <definedName name="_xlchart.v1.0" hidden="1">'G 4.9'!$C$4:$C$16</definedName>
    <definedName name="_xlchart.v1.1" hidden="1">'G 4.9'!$D$4:$D$16</definedName>
    <definedName name="A" localSheetId="12" hidden="1">{#N/A,#N/A,FALSE,"informes"}</definedName>
    <definedName name="A">#REF!</definedName>
    <definedName name="A_2002">#REF!</definedName>
    <definedName name="A_CAPITAL">#REF!</definedName>
    <definedName name="A_DEPTOS">#REF!</definedName>
    <definedName name="A_IMPRESIÓN_IM" localSheetId="12">#REF!</definedName>
    <definedName name="A_IMPRESIÓN_IM">#REF!</definedName>
    <definedName name="A_MUNPIOS">#REF!</definedName>
    <definedName name="aa"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AA">#REF!</definedName>
    <definedName name="aaa" localSheetId="12" hidden="1">{"emca",#N/A,FALSE,"EMCA"}</definedName>
    <definedName name="AAA" localSheetId="31">#REF!</definedName>
    <definedName name="AAA">#REF!</definedName>
    <definedName name="AAA_DOCTOPS" hidden="1">"AAA_SET"</definedName>
    <definedName name="AAA_duser" hidden="1">"OFF"</definedName>
    <definedName name="aaaaa" localSheetId="12" hidden="1">{"INGRESOS DOLARES",#N/A,FALSE,"informes"}</definedName>
    <definedName name="aaaaa" localSheetId="19" hidden="1">{"INGRESOS DOLARES",#N/A,FALSE,"informes"}</definedName>
    <definedName name="aaaaa" localSheetId="23" hidden="1">{"INGRESOS DOLARES",#N/A,FALSE,"informes"}</definedName>
    <definedName name="aaaaa" localSheetId="5" hidden="1">{"INGRESOS DOLARES",#N/A,FALSE,"informes"}</definedName>
    <definedName name="aaaaa" localSheetId="6" hidden="1">{"INGRESOS DOLARES",#N/A,FALSE,"informes"}</definedName>
    <definedName name="aaaaa" localSheetId="7" hidden="1">{"INGRESOS DOLARES",#N/A,FALSE,"informes"}</definedName>
    <definedName name="aaaaa" localSheetId="0" hidden="1">{"INGRESOS DOLARES",#N/A,FALSE,"informes"}</definedName>
    <definedName name="aaaaa" localSheetId="29" hidden="1">{"INGRESOS DOLARES",#N/A,FALSE,"informes"}</definedName>
    <definedName name="aaaaa" localSheetId="30" hidden="1">{"INGRESOS DOLARES",#N/A,FALSE,"informes"}</definedName>
    <definedName name="aaaaa" localSheetId="31" hidden="1">{"INGRESOS DOLARES",#N/A,FALSE,"informes"}</definedName>
    <definedName name="aaaaa" hidden="1">{"INGRESOS DOLARES",#N/A,FALSE,"informes"}</definedName>
    <definedName name="AAAAAAAAAAA">#REF!</definedName>
    <definedName name="aaaddd"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 localSheetId="12">#REF!</definedName>
    <definedName name="Abr" localSheetId="31">#REF!</definedName>
    <definedName name="Abr">#REF!</definedName>
    <definedName name="ABRIL">#REF!</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2" hidden="1">{"empresa",#N/A,FALSE,"xEMPRESA"}</definedName>
    <definedName name="ad" localSheetId="19" hidden="1">{"empresa",#N/A,FALSE,"xEMPRESA"}</definedName>
    <definedName name="ad" localSheetId="23" hidden="1">{"empresa",#N/A,FALSE,"xEMPRESA"}</definedName>
    <definedName name="ad" localSheetId="5" hidden="1">{"empresa",#N/A,FALSE,"xEMPRESA"}</definedName>
    <definedName name="ad" localSheetId="6" hidden="1">{"empresa",#N/A,FALSE,"xEMPRESA"}</definedName>
    <definedName name="ad" localSheetId="7" hidden="1">{"empresa",#N/A,FALSE,"xEMPRESA"}</definedName>
    <definedName name="ad" localSheetId="0" hidden="1">{"empresa",#N/A,FALSE,"xEMPRESA"}</definedName>
    <definedName name="ad" localSheetId="29" hidden="1">{"empresa",#N/A,FALSE,"xEMPRESA"}</definedName>
    <definedName name="ad" localSheetId="30" hidden="1">{"empresa",#N/A,FALSE,"xEMPRESA"}</definedName>
    <definedName name="ad" localSheetId="31" hidden="1">{"empresa",#N/A,FALSE,"xEMPRESA"}</definedName>
    <definedName name="ad" hidden="1">{"empresa",#N/A,FALSE,"xEMPRESA"}</definedName>
    <definedName name="adi.yane" localSheetId="12" hidden="1">{"epma",#N/A,FALSE,"EPMA"}</definedName>
    <definedName name="adi.yane" localSheetId="0" hidden="1">{"epma",#N/A,FALSE,"EPMA"}</definedName>
    <definedName name="adi.yane" hidden="1">{"epma",#N/A,FALSE,"EPMA"}</definedName>
    <definedName name="Adic" localSheetId="12">#REF!</definedName>
    <definedName name="Adic" localSheetId="31">#REF!</definedName>
    <definedName name="Adic">#REF!</definedName>
    <definedName name="ADICIONALCONIMPACTO" localSheetId="12" hidden="1">{"trimestre",#N/A,FALSE,"TRIMESTRE";"empresa",#N/A,FALSE,"xEMPRESA";"eaab",#N/A,FALSE,"EAAB";"epma",#N/A,FALSE,"EPMA";"emca",#N/A,FALSE,"EMCA"}</definedName>
    <definedName name="ADICIONALCONIMPACTO" localSheetId="0"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12" hidden="1">{"epma",#N/A,FALSE,"EPMA"}</definedName>
    <definedName name="adicionalyaneth" localSheetId="0" hidden="1">{"epma",#N/A,FALSE,"EPMA"}</definedName>
    <definedName name="adicionalyaneth" hidden="1">{"epma",#N/A,FALSE,"EPMA"}</definedName>
    <definedName name="Ago" localSheetId="12">#REF!</definedName>
    <definedName name="Ago" localSheetId="31">#REF!</definedName>
    <definedName name="Ago">#REF!</definedName>
    <definedName name="AGOSTO">#REF!</definedName>
    <definedName name="agrem" localSheetId="12" hidden="1">{"trimestre",#N/A,FALSE,"TRIMESTRE";"empresa",#N/A,FALSE,"xEMPRESA";"eaab",#N/A,FALSE,"EAAB";"epma",#N/A,FALSE,"EPMA";"emca",#N/A,FALSE,"EMCA"}</definedName>
    <definedName name="agrem" localSheetId="0" hidden="1">{"trimestre",#N/A,FALSE,"TRIMESTRE";"empresa",#N/A,FALSE,"xEMPRESA";"eaab",#N/A,FALSE,"EAAB";"epma",#N/A,FALSE,"EPMA";"emca",#N/A,FALSE,"EMCA"}</definedName>
    <definedName name="agrem" hidden="1">{"trimestre",#N/A,FALSE,"TRIMESTRE";"empresa",#N/A,FALSE,"xEMPRESA";"eaab",#N/A,FALSE,"EAAB";"epma",#N/A,FALSE,"EPMA";"emca",#N/A,FALSE,"EMCA"}</definedName>
    <definedName name="Ajustado">#REF!</definedName>
    <definedName name="alfa" localSheetId="12" hidden="1">{#N/A,#N/A,FALSE,"informes"}</definedName>
    <definedName name="alfa" localSheetId="0" hidden="1">{#N/A,#N/A,FALSE,"informes"}</definedName>
    <definedName name="alfa" hidden="1">{#N/A,#N/A,FALSE,"informes"}</definedName>
    <definedName name="ALV" localSheetId="12" hidden="1">{#N/A,#N/A,FALSE,"informes"}</definedName>
    <definedName name="ALV" localSheetId="0" hidden="1">{#N/A,#N/A,FALSE,"informes"}</definedName>
    <definedName name="ALV" hidden="1">{#N/A,#N/A,FALSE,"informes"}</definedName>
    <definedName name="Análisis_de_Sensibilidad_de_TES">#REF!</definedName>
    <definedName name="ANEXO_No.">#REF!</definedName>
    <definedName name="ANEXO_No._5">#REF!</definedName>
    <definedName name="anz" localSheetId="12">'G. 4.12'!$BX$8:$HL$8</definedName>
    <definedName name="anz">#REF!</definedName>
    <definedName name="APLAZAMIENTOS">#REF!</definedName>
    <definedName name="aprnac" localSheetId="12">#REF!</definedName>
    <definedName name="aprnac">#REF!</definedName>
    <definedName name="APROPIACIONES_PAC_Y_REZAGO_1999___2000">#REF!</definedName>
    <definedName name="aprprp" localSheetId="12">#REF!</definedName>
    <definedName name="aprprp">#REF!</definedName>
    <definedName name="_xlnm.Print_Area">#REF!</definedName>
    <definedName name="arp">#REF!</definedName>
    <definedName name="ART" localSheetId="12" hidden="1">{"INGRESOS DOLARES",#N/A,FALSE,"informes"}</definedName>
    <definedName name="ART" localSheetId="0" hidden="1">{"INGRESOS DOLARES",#N/A,FALSE,"informes"}</definedName>
    <definedName name="ART" hidden="1">{"INGRESOS DOLARES",#N/A,FALSE,"informes"}</definedName>
    <definedName name="as" localSheetId="12" hidden="1">{"trimestre",#N/A,FALSE,"TRIMESTRE";"empresa",#N/A,FALSE,"xEMPRESA";"eaab",#N/A,FALSE,"EAAB";"epma",#N/A,FALSE,"EPMA";"emca",#N/A,FALSE,"EMCA"}</definedName>
    <definedName name="as" localSheetId="19" hidden="1">{"trimestre",#N/A,FALSE,"TRIMESTRE";"empresa",#N/A,FALSE,"xEMPRESA";"eaab",#N/A,FALSE,"EAAB";"epma",#N/A,FALSE,"EPMA";"emca",#N/A,FALSE,"EMCA"}</definedName>
    <definedName name="as" localSheetId="23" hidden="1">{"trimestre",#N/A,FALSE,"TRIMESTRE";"empresa",#N/A,FALSE,"xEMPRESA";"eaab",#N/A,FALSE,"EAAB";"epma",#N/A,FALSE,"EPMA";"emca",#N/A,FALSE,"EMCA"}</definedName>
    <definedName name="as" localSheetId="5" hidden="1">{"trimestre",#N/A,FALSE,"TRIMESTRE";"empresa",#N/A,FALSE,"xEMPRESA";"eaab",#N/A,FALSE,"EAAB";"epma",#N/A,FALSE,"EPMA";"emca",#N/A,FALSE,"EMCA"}</definedName>
    <definedName name="as" localSheetId="6" hidden="1">{"trimestre",#N/A,FALSE,"TRIMESTRE";"empresa",#N/A,FALSE,"xEMPRESA";"eaab",#N/A,FALSE,"EAAB";"epma",#N/A,FALSE,"EPMA";"emca",#N/A,FALSE,"EMCA"}</definedName>
    <definedName name="as" localSheetId="7" hidden="1">{"trimestre",#N/A,FALSE,"TRIMESTRE";"empresa",#N/A,FALSE,"xEMPRESA";"eaab",#N/A,FALSE,"EAAB";"epma",#N/A,FALSE,"EPMA";"emca",#N/A,FALSE,"EMCA"}</definedName>
    <definedName name="as" localSheetId="0" hidden="1">{"trimestre",#N/A,FALSE,"TRIMESTRE";"empresa",#N/A,FALSE,"xEMPRESA";"eaab",#N/A,FALSE,"EAAB";"epma",#N/A,FALSE,"EPMA";"emca",#N/A,FALSE,"EMCA"}</definedName>
    <definedName name="as" localSheetId="29" hidden="1">{"trimestre",#N/A,FALSE,"TRIMESTRE";"empresa",#N/A,FALSE,"xEMPRESA";"eaab",#N/A,FALSE,"EAAB";"epma",#N/A,FALSE,"EPMA";"emca",#N/A,FALSE,"EMCA"}</definedName>
    <definedName name="as" localSheetId="30" hidden="1">{"trimestre",#N/A,FALSE,"TRIMESTRE";"empresa",#N/A,FALSE,"xEMPRESA";"eaab",#N/A,FALSE,"EAAB";"epma",#N/A,FALSE,"EPMA";"emca",#N/A,FALSE,"EMCA"}</definedName>
    <definedName name="as" localSheetId="31" hidden="1">{"trimestre",#N/A,FALSE,"TRIMESTRE";"empresa",#N/A,FALSE,"xEMPRESA";"eaab",#N/A,FALSE,"EAAB";"epma",#N/A,FALSE,"EPMA";"emca",#N/A,FALSE,"EMCA"}</definedName>
    <definedName name="as" hidden="1">{"trimestre",#N/A,FALSE,"TRIMESTRE";"empresa",#N/A,FALSE,"xEMPRESA";"eaab",#N/A,FALSE,"EAAB";"epma",#N/A,FALSE,"EPMA";"emca",#N/A,FALSE,"EMCA"}</definedName>
    <definedName name="asas" localSheetId="12" hidden="1">{#N/A,#N/A,FALSE,"informes"}</definedName>
    <definedName name="asas" localSheetId="0" hidden="1">{#N/A,#N/A,FALSE,"informes"}</definedName>
    <definedName name="asas" hidden="1">{#N/A,#N/A,FALSE,"informes"}</definedName>
    <definedName name="asd" localSheetId="12" hidden="1">{"emca",#N/A,FALSE,"EMCA"}</definedName>
    <definedName name="asd" localSheetId="19" hidden="1">{"emca",#N/A,FALSE,"EMCA"}</definedName>
    <definedName name="asd" localSheetId="23" hidden="1">{"emca",#N/A,FALSE,"EMCA"}</definedName>
    <definedName name="asd" localSheetId="5" hidden="1">{"emca",#N/A,FALSE,"EMCA"}</definedName>
    <definedName name="asd" localSheetId="6" hidden="1">{"emca",#N/A,FALSE,"EMCA"}</definedName>
    <definedName name="asd" localSheetId="7" hidden="1">{"emca",#N/A,FALSE,"EMCA"}</definedName>
    <definedName name="asd" localSheetId="0" hidden="1">{"emca",#N/A,FALSE,"EMCA"}</definedName>
    <definedName name="asd" localSheetId="29" hidden="1">{"emca",#N/A,FALSE,"EMCA"}</definedName>
    <definedName name="asd" localSheetId="30" hidden="1">{"emca",#N/A,FALSE,"EMCA"}</definedName>
    <definedName name="asd" localSheetId="31" hidden="1">{"emca",#N/A,FALSE,"EMCA"}</definedName>
    <definedName name="asd" hidden="1">{"emca",#N/A,FALSE,"EMCA"}</definedName>
    <definedName name="ase" localSheetId="12" hidden="1">{"INGRESOS DOLARES",#N/A,FALSE,"informes"}</definedName>
    <definedName name="ase" localSheetId="0" hidden="1">{"INGRESOS DOLARES",#N/A,FALSE,"informes"}</definedName>
    <definedName name="ase" hidden="1">{"INGRESOS DOLARES",#N/A,FALSE,"informes"}</definedName>
    <definedName name="asfsf" hidden="1">#REF!</definedName>
    <definedName name="asigbas">#REF!</definedName>
    <definedName name="asigbasempu">#REF!</definedName>
    <definedName name="asigbasisten">#REF!</definedName>
    <definedName name="asigmen">#REF!</definedName>
    <definedName name="auxalm">#REF!</definedName>
    <definedName name="B">#REF!</definedName>
    <definedName name="B_QUI89">#REF!</definedName>
    <definedName name="B_QUI90">#REF!</definedName>
    <definedName name="B_QUI91">#REF!</definedName>
    <definedName name="B_QUI92">#REF!</definedName>
    <definedName name="B_QUILLA">#REF!</definedName>
    <definedName name="base">#REF!</definedName>
    <definedName name="BASE2">#REF!</definedName>
    <definedName name="_xlnm.Database">#REF!</definedName>
    <definedName name="basnac" localSheetId="12">#REF!</definedName>
    <definedName name="basnac">#REF!</definedName>
    <definedName name="basprp" localSheetId="12">#REF!</definedName>
    <definedName name="basprp">#REF!</definedName>
    <definedName name="BB">#REF!</definedName>
    <definedName name="BBBBBBBBBB">#REF!</definedName>
    <definedName name="BDSSF">#REF!</definedName>
    <definedName name="BEC">#REF!</definedName>
    <definedName name="BLPH2" hidden="1">#REF!</definedName>
    <definedName name="BLPH3" hidden="1">#REF!</definedName>
    <definedName name="bnño4swrlnaplnmfgmn" localSheetId="12" hidden="1">{#N/A,#N/A,FALSE,"informes"}</definedName>
    <definedName name="bnño4swrlnaplnmfgmn" localSheetId="19" hidden="1">{#N/A,#N/A,FALSE,"informes"}</definedName>
    <definedName name="bnño4swrlnaplnmfgmn" localSheetId="23" hidden="1">{#N/A,#N/A,FALSE,"informes"}</definedName>
    <definedName name="bnño4swrlnaplnmfgmn" localSheetId="5" hidden="1">{#N/A,#N/A,FALSE,"informes"}</definedName>
    <definedName name="bnño4swrlnaplnmfgmn" localSheetId="6" hidden="1">{#N/A,#N/A,FALSE,"informes"}</definedName>
    <definedName name="bnño4swrlnaplnmfgmn" localSheetId="7" hidden="1">{#N/A,#N/A,FALSE,"informes"}</definedName>
    <definedName name="bnño4swrlnaplnmfgmn" localSheetId="0" hidden="1">{#N/A,#N/A,FALSE,"informes"}</definedName>
    <definedName name="bnño4swrlnaplnmfgmn" localSheetId="29" hidden="1">{#N/A,#N/A,FALSE,"informes"}</definedName>
    <definedName name="bnño4swrlnaplnmfgmn" localSheetId="30" hidden="1">{#N/A,#N/A,FALSE,"informes"}</definedName>
    <definedName name="bnño4swrlnaplnmfgmn" localSheetId="31" hidden="1">{#N/A,#N/A,FALSE,"informes"}</definedName>
    <definedName name="bnño4swrlnaplnmfgmn" hidden="1">{#N/A,#N/A,FALSE,"informes"}</definedName>
    <definedName name="boncom">#REF!</definedName>
    <definedName name="bonrec">#REF!</definedName>
    <definedName name="bonser">#REF!</definedName>
    <definedName name="BORD1" localSheetId="12">#REF!</definedName>
    <definedName name="BORD1">#REF!</definedName>
    <definedName name="BORD2" localSheetId="12">#REF!</definedName>
    <definedName name="BORD2">#REF!</definedName>
    <definedName name="BRY" localSheetId="12" hidden="1">{#N/A,#N/A,FALSE,"informes"}</definedName>
    <definedName name="BRY" localSheetId="0" hidden="1">{#N/A,#N/A,FALSE,"informes"}</definedName>
    <definedName name="BRY" hidden="1">{#N/A,#N/A,FALSE,"informes"}</definedName>
    <definedName name="bsgdkjnbaklde" localSheetId="12" hidden="1">{"INGRESOS DOLARES",#N/A,FALSE,"informes"}</definedName>
    <definedName name="bsgdkjnbaklde" localSheetId="19" hidden="1">{"INGRESOS DOLARES",#N/A,FALSE,"informes"}</definedName>
    <definedName name="bsgdkjnbaklde" localSheetId="23" hidden="1">{"INGRESOS DOLARES",#N/A,FALSE,"informes"}</definedName>
    <definedName name="bsgdkjnbaklde" localSheetId="5" hidden="1">{"INGRESOS DOLARES",#N/A,FALSE,"informes"}</definedName>
    <definedName name="bsgdkjnbaklde" localSheetId="6" hidden="1">{"INGRESOS DOLARES",#N/A,FALSE,"informes"}</definedName>
    <definedName name="bsgdkjnbaklde" localSheetId="7" hidden="1">{"INGRESOS DOLARES",#N/A,FALSE,"informes"}</definedName>
    <definedName name="bsgdkjnbaklde" localSheetId="0" hidden="1">{"INGRESOS DOLARES",#N/A,FALSE,"informes"}</definedName>
    <definedName name="bsgdkjnbaklde" localSheetId="29" hidden="1">{"INGRESOS DOLARES",#N/A,FALSE,"informes"}</definedName>
    <definedName name="bsgdkjnbaklde" localSheetId="30" hidden="1">{"INGRESOS DOLARES",#N/A,FALSE,"informes"}</definedName>
    <definedName name="bsgdkjnbaklde" localSheetId="31" hidden="1">{"INGRESOS DOLARES",#N/A,FALSE,"informes"}</definedName>
    <definedName name="bsgdkjnbaklde" hidden="1">{"INGRESOS DOLARES",#N/A,FALSE,"informes"}</definedName>
    <definedName name="Bucaramanga" localSheetId="12">#REF!</definedName>
    <definedName name="Bucaramanga" localSheetId="31">#REF!</definedName>
    <definedName name="Bucaramanga">#REF!</definedName>
    <definedName name="CAD">#REF!</definedName>
    <definedName name="CAM">#REF!</definedName>
    <definedName name="Cambio_billones">#REF!</definedName>
    <definedName name="capanual">#REF!</definedName>
    <definedName name="CAPTACIONcuadro1">#REF!</definedName>
    <definedName name="CAPTACIONcuadro2">#REF!</definedName>
    <definedName name="CARBOCRECIM">#REF!</definedName>
    <definedName name="CARBOPESOS">#REF!</definedName>
    <definedName name="CARBOPIB">#REF!</definedName>
    <definedName name="cargo">#REF!</definedName>
    <definedName name="castigocuadro2" localSheetId="12">#REF!</definedName>
    <definedName name="castigocuadro2" localSheetId="31">#REF!</definedName>
    <definedName name="castigocuadro2">#REF!</definedName>
    <definedName name="CAT_00">#REF!</definedName>
    <definedName name="CAT_01">#REF!</definedName>
    <definedName name="CAT_02">#REF!</definedName>
    <definedName name="CAT_94">#REF!</definedName>
    <definedName name="CAT_95">#REF!</definedName>
    <definedName name="CAT_96">#REF!</definedName>
    <definedName name="CAT_97">#REF!</definedName>
    <definedName name="CAT_98">#REF!</definedName>
    <definedName name="CAT_99">#REF!</definedName>
    <definedName name="CBWorkbookPriority" hidden="1">-1935235038</definedName>
    <definedName name="CC" localSheetId="12" hidden="1">{#N/A,#N/A,FALSE,"informes"}</definedName>
    <definedName name="CC">#REF!</definedName>
    <definedName name="cccccccccccc">#REF!</definedName>
    <definedName name="ccccccccccccc">#REF!</definedName>
    <definedName name="ccccccccccccccccc">#REF!</definedName>
    <definedName name="CENSO1964">#REF!</definedName>
    <definedName name="CENSO1973">#REF!</definedName>
    <definedName name="CENSO1985">#REF!</definedName>
    <definedName name="cesfna">#REF!</definedName>
    <definedName name="CHF">#REF!</definedName>
    <definedName name="CNY">#REF!</definedName>
    <definedName name="COD_DEP">#REF!</definedName>
    <definedName name="COD_MUN">#REF!</definedName>
    <definedName name="CODEPS">#REF!</definedName>
    <definedName name="CODIGO_DIVIPOLA">#REF!</definedName>
    <definedName name="COL_MENU" localSheetId="12">#REF!</definedName>
    <definedName name="COL_MENU">#REF!</definedName>
    <definedName name="colo1991">#REF!</definedName>
    <definedName name="coloanual">#REF!</definedName>
    <definedName name="COLOCACIÓNcuadro1">#REF!</definedName>
    <definedName name="COLOCACIÓNcuadro2">#REF!</definedName>
    <definedName name="COLUM00PESOS">#REF!</definedName>
    <definedName name="COLUM00PIB">#REF!</definedName>
    <definedName name="COLUM01PESOS">#REF!</definedName>
    <definedName name="COLUM01PIB">#REF!</definedName>
    <definedName name="COLUM02PESOS">#REF!</definedName>
    <definedName name="COLUM02PIB">#REF!</definedName>
    <definedName name="COLUM03PESOS">#REF!</definedName>
    <definedName name="COLUM03PIB">#REF!</definedName>
    <definedName name="COLUM04PESOS">#REF!</definedName>
    <definedName name="COLUM04PIB">#REF!</definedName>
    <definedName name="COLUM05PESOS">#REF!</definedName>
    <definedName name="COLUM05PIB">#REF!</definedName>
    <definedName name="COLUM06PESOS">#REF!</definedName>
    <definedName name="COLUM06PIB">#REF!</definedName>
    <definedName name="COLUM07PESOS">#REF!</definedName>
    <definedName name="COLUM07PIB">#REF!</definedName>
    <definedName name="COLUM98PESOS">#REF!</definedName>
    <definedName name="COLUM98PIB">#REF!</definedName>
    <definedName name="COLUM99PESOS">#REF!</definedName>
    <definedName name="COLUM99PIB">#REF!</definedName>
    <definedName name="comfam">#REF!</definedName>
    <definedName name="Comp.UVR" localSheetId="12">#REF!</definedName>
    <definedName name="Comp_COP">#REF!</definedName>
    <definedName name="Comp_externa">#REF!</definedName>
    <definedName name="Comp_tasa">#REF!</definedName>
    <definedName name="Comp_UVR">#REF!</definedName>
    <definedName name="Comparativas">#REF!</definedName>
    <definedName name="Comparativo" localSheetId="12" hidden="1">{#N/A,#N/A,FALSE,"informes"}</definedName>
    <definedName name="Comparativo" localSheetId="0" hidden="1">{#N/A,#N/A,FALSE,"informes"}</definedName>
    <definedName name="Comparativo" hidden="1">{#N/A,#N/A,FALSE,"informes"}</definedName>
    <definedName name="composición" localSheetId="12" hidden="1">{"trimestre",#N/A,FALSE,"TRIMESTRE";"empresa",#N/A,FALSE,"xEMPRESA";"eaab",#N/A,FALSE,"EAAB";"epma",#N/A,FALSE,"EPMA";"emca",#N/A,FALSE,"EMCA"}</definedName>
    <definedName name="composición" localSheetId="0"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12">#REF!</definedName>
    <definedName name="COMPOSICION_DEL_PRESUPUESTO_DE_RENTAS_DE_LA_NACION" localSheetId="31">#REF!</definedName>
    <definedName name="COMPOSICION_DEL_PRESUPUESTO_DE_RENTAS_DE_LA_NACION">#REF!</definedName>
    <definedName name="CONCENTRACIONESPROPIOS" localSheetId="12" hidden="1">{"empresa",#N/A,FALSE,"xEMPRESA"}</definedName>
    <definedName name="CONCENTRACIONESPROPIOS" localSheetId="19" hidden="1">{"empresa",#N/A,FALSE,"xEMPRESA"}</definedName>
    <definedName name="CONCENTRACIONESPROPIOS" localSheetId="23" hidden="1">{"empresa",#N/A,FALSE,"xEMPRESA"}</definedName>
    <definedName name="CONCENTRACIONESPROPIOS" localSheetId="5" hidden="1">{"empresa",#N/A,FALSE,"xEMPRESA"}</definedName>
    <definedName name="CONCENTRACIONESPROPIOS" localSheetId="6" hidden="1">{"empresa",#N/A,FALSE,"xEMPRESA"}</definedName>
    <definedName name="CONCENTRACIONESPROPIOS" localSheetId="7" hidden="1">{"empresa",#N/A,FALSE,"xEMPRESA"}</definedName>
    <definedName name="CONCENTRACIONESPROPIOS" localSheetId="0" hidden="1">{"empresa",#N/A,FALSE,"xEMPRESA"}</definedName>
    <definedName name="CONCENTRACIONESPROPIOS" localSheetId="29" hidden="1">{"empresa",#N/A,FALSE,"xEMPRESA"}</definedName>
    <definedName name="CONCENTRACIONESPROPIOS" localSheetId="30" hidden="1">{"empresa",#N/A,FALSE,"xEMPRESA"}</definedName>
    <definedName name="CONCENTRACIONESPROPIOS" localSheetId="31" hidden="1">{"empresa",#N/A,FALSE,"xEMPRESA"}</definedName>
    <definedName name="CONCENTRACIONESPROPIOS" hidden="1">{"empresa",#N/A,FALSE,"xEMPRESA"}</definedName>
    <definedName name="Confis">#REF!</definedName>
    <definedName name="CONSEJOMINISTROSI">#REF!</definedName>
    <definedName name="consol">#REF!</definedName>
    <definedName name="CONSOLIDADO">#REF!</definedName>
    <definedName name="Consulta1">#REF!</definedName>
    <definedName name="CONTRIBU">#REF!</definedName>
    <definedName name="COP">#REF!</definedName>
    <definedName name="COPIA" localSheetId="12" hidden="1">{"PAGOS DOLARES",#N/A,FALSE,"informes"}</definedName>
    <definedName name="COPIA" localSheetId="0" hidden="1">{"PAGOS DOLARES",#N/A,FALSE,"informes"}</definedName>
    <definedName name="COPIA" hidden="1">{"PAGOS DOLARES",#N/A,FALSE,"informes"}</definedName>
    <definedName name="corto">#REF!</definedName>
    <definedName name="cp" hidden="1">#REF!</definedName>
    <definedName name="CRBLO00_">#REF!</definedName>
    <definedName name="CRBLO93_">#REF!</definedName>
    <definedName name="CRBLO94_">#REF!</definedName>
    <definedName name="CRBLO95_">#REF!</definedName>
    <definedName name="CRBLO96_">#REF!</definedName>
    <definedName name="CRBLO97_">#REF!</definedName>
    <definedName name="CRBLO98_">#REF!</definedName>
    <definedName name="CRBLO99_">#REF!</definedName>
    <definedName name="CRCOMB00_">#REF!</definedName>
    <definedName name="CRCOMB93_">#REF!</definedName>
    <definedName name="CRCOMB94_">#REF!</definedName>
    <definedName name="CRCOMB95_">#REF!</definedName>
    <definedName name="CRCOMB96_">#REF!</definedName>
    <definedName name="CRCOMB97_">#REF!</definedName>
    <definedName name="CRCOMB98_">#REF!</definedName>
    <definedName name="CRCOMB99_">#REF!</definedName>
    <definedName name="CRDEM00_">#REF!</definedName>
    <definedName name="CRDEM93_">#REF!</definedName>
    <definedName name="CRDEM94_">#REF!</definedName>
    <definedName name="CRDEM95_">#REF!</definedName>
    <definedName name="CRDEM96_">#REF!</definedName>
    <definedName name="CRDEM97_">#REF!</definedName>
    <definedName name="CRDEM98_">#REF!</definedName>
    <definedName name="CRDEM99_">#REF!</definedName>
    <definedName name="CREUF00_">#REF!</definedName>
    <definedName name="CREUF93_">#REF!</definedName>
    <definedName name="CREUF94_">#REF!</definedName>
    <definedName name="CREUF95_">#REF!</definedName>
    <definedName name="CREUF96_">#REF!</definedName>
    <definedName name="CREUF97_">#REF!</definedName>
    <definedName name="CREUF98_">#REF!</definedName>
    <definedName name="CREUF99_">#REF!</definedName>
    <definedName name="CREXPORT">#REF!</definedName>
    <definedName name="cruce">#REF!</definedName>
    <definedName name="CRUCE2">#REF!</definedName>
    <definedName name="CRUCE3">#REF!</definedName>
    <definedName name="CUA">#REF!</definedName>
    <definedName name="CUA18A" localSheetId="12"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localSheetId="23" hidden="1">{"trimestre",#N/A,FALSE,"TRIMESTRE";"empresa",#N/A,FALSE,"xEMPRESA";"eaab",#N/A,FALSE,"EAAB";"epma",#N/A,FALSE,"EPMA";"emca",#N/A,FALSE,"EMCA"}</definedName>
    <definedName name="CUA18A" localSheetId="5" hidden="1">{"trimestre",#N/A,FALSE,"TRIMESTRE";"empresa",#N/A,FALSE,"xEMPRESA";"eaab",#N/A,FALSE,"EAAB";"epma",#N/A,FALSE,"EPMA";"emca",#N/A,FALSE,"EMCA"}</definedName>
    <definedName name="CUA18A" localSheetId="6"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0" hidden="1">{"trimestre",#N/A,FALSE,"TRIMESTRE";"empresa",#N/A,FALSE,"xEMPRESA";"eaab",#N/A,FALSE,"EAAB";"epma",#N/A,FALSE,"EPMA";"emca",#N/A,FALSE,"EMCA"}</definedName>
    <definedName name="CUA18A" localSheetId="29" hidden="1">{"trimestre",#N/A,FALSE,"TRIMESTRE";"empresa",#N/A,FALSE,"xEMPRESA";"eaab",#N/A,FALSE,"EAAB";"epma",#N/A,FALSE,"EPMA";"emca",#N/A,FALSE,"EMCA"}</definedName>
    <definedName name="CUA18A" localSheetId="30" hidden="1">{"trimestre",#N/A,FALSE,"TRIMESTRE";"empresa",#N/A,FALSE,"xEMPRESA";"eaab",#N/A,FALSE,"EAAB";"epma",#N/A,FALSE,"EPMA";"emca",#N/A,FALSE,"EMCA"}</definedName>
    <definedName name="CUA18A" localSheetId="31"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12" hidden="1">{"trimestre",#N/A,FALSE,"TRIMESTRE";"empresa",#N/A,FALSE,"xEMPRESA";"eaab",#N/A,FALSE,"EAAB";"epma",#N/A,FALSE,"EPMA";"emca",#N/A,FALSE,"EMCA"}</definedName>
    <definedName name="cua18b" localSheetId="0"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12">#REF!</definedName>
    <definedName name="Cua1a">#REF!</definedName>
    <definedName name="cua24p">#REF!</definedName>
    <definedName name="cua25p">#REF!</definedName>
    <definedName name="CUADRO">#REF!</definedName>
    <definedName name="Cuadro_2b1">#REF!</definedName>
    <definedName name="Cuadro_de_Gasolina" localSheetId="12">#REF!</definedName>
    <definedName name="Cuadro_de_Gasolina" localSheetId="31">#REF!</definedName>
    <definedName name="Cuadro_de_Gasolina">#REF!</definedName>
    <definedName name="CUADRO_No._1">#REF!</definedName>
    <definedName name="CUADRO_No._10">#REF!</definedName>
    <definedName name="CUADRO_No._12">#REF!</definedName>
    <definedName name="CUADRO_No._13">#REF!</definedName>
    <definedName name="Cuadro_No._1a" localSheetId="12">#REF!</definedName>
    <definedName name="Cuadro_No._1a" localSheetId="31">#REF!</definedName>
    <definedName name="Cuadro_No._1a">#REF!</definedName>
    <definedName name="Cuadro_No._1b" localSheetId="12">#REF!</definedName>
    <definedName name="Cuadro_No._1b" localSheetId="31">#REF!</definedName>
    <definedName name="Cuadro_No._1b">#REF!</definedName>
    <definedName name="Cuadro_No._1C" localSheetId="12">#REF!</definedName>
    <definedName name="Cuadro_No._1C" localSheetId="31">#REF!</definedName>
    <definedName name="Cuadro_No._1C">#REF!</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Cuadro_Transferencias" localSheetId="12">#REF!</definedName>
    <definedName name="Cuadro_Transferencias" localSheetId="31">#REF!</definedName>
    <definedName name="Cuadro_Transferencias">#REF!</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b">#REF!</definedName>
    <definedName name="Cuadro3">#REF!</definedName>
    <definedName name="Cuadro4">#REF!</definedName>
    <definedName name="Cuadro5">#REF!</definedName>
    <definedName name="Cuadro6">#REF!</definedName>
    <definedName name="Cuadro7">#REF!</definedName>
    <definedName name="CUADRO8">#REF!</definedName>
    <definedName name="CUADRO9">#REF!</definedName>
    <definedName name="CUAINGRE">#REF!</definedName>
    <definedName name="CUAJO" localSheetId="12" hidden="1">{"trimestre",#N/A,FALSE,"TRIMESTRE";"empresa",#N/A,FALSE,"xEMPRESA";"eaab",#N/A,FALSE,"EAAB";"epma",#N/A,FALSE,"EPMA";"emca",#N/A,FALSE,"EMCA"}</definedName>
    <definedName name="CUAJO" localSheetId="19" hidden="1">{"trimestre",#N/A,FALSE,"TRIMESTRE";"empresa",#N/A,FALSE,"xEMPRESA";"eaab",#N/A,FALSE,"EAAB";"epma",#N/A,FALSE,"EPMA";"emca",#N/A,FALSE,"EMCA"}</definedName>
    <definedName name="CUAJO" localSheetId="23" hidden="1">{"trimestre",#N/A,FALSE,"TRIMESTRE";"empresa",#N/A,FALSE,"xEMPRESA";"eaab",#N/A,FALSE,"EAAB";"epma",#N/A,FALSE,"EPMA";"emca",#N/A,FALSE,"EMCA"}</definedName>
    <definedName name="CUAJO" localSheetId="5" hidden="1">{"trimestre",#N/A,FALSE,"TRIMESTRE";"empresa",#N/A,FALSE,"xEMPRESA";"eaab",#N/A,FALSE,"EAAB";"epma",#N/A,FALSE,"EPMA";"emca",#N/A,FALSE,"EMCA"}</definedName>
    <definedName name="CUAJO" localSheetId="6" hidden="1">{"trimestre",#N/A,FALSE,"TRIMESTRE";"empresa",#N/A,FALSE,"xEMPRESA";"eaab",#N/A,FALSE,"EAAB";"epma",#N/A,FALSE,"EPMA";"emca",#N/A,FALSE,"EMCA"}</definedName>
    <definedName name="CUAJO" localSheetId="7" hidden="1">{"trimestre",#N/A,FALSE,"TRIMESTRE";"empresa",#N/A,FALSE,"xEMPRESA";"eaab",#N/A,FALSE,"EAAB";"epma",#N/A,FALSE,"EPMA";"emca",#N/A,FALSE,"EMCA"}</definedName>
    <definedName name="CUAJO" localSheetId="0" hidden="1">{"trimestre",#N/A,FALSE,"TRIMESTRE";"empresa",#N/A,FALSE,"xEMPRESA";"eaab",#N/A,FALSE,"EAAB";"epma",#N/A,FALSE,"EPMA";"emca",#N/A,FALSE,"EMCA"}</definedName>
    <definedName name="CUAJO" localSheetId="29" hidden="1">{"trimestre",#N/A,FALSE,"TRIMESTRE";"empresa",#N/A,FALSE,"xEMPRESA";"eaab",#N/A,FALSE,"EAAB";"epma",#N/A,FALSE,"EPMA";"emca",#N/A,FALSE,"EMCA"}</definedName>
    <definedName name="CUAJO" localSheetId="30" hidden="1">{"trimestre",#N/A,FALSE,"TRIMESTRE";"empresa",#N/A,FALSE,"xEMPRESA";"eaab",#N/A,FALSE,"EAAB";"epma",#N/A,FALSE,"EPMA";"emca",#N/A,FALSE,"EMCA"}</definedName>
    <definedName name="CUAJO" localSheetId="31" hidden="1">{"trimestre",#N/A,FALSE,"TRIMESTRE";"empresa",#N/A,FALSE,"xEMPRESA";"eaab",#N/A,FALSE,"EAAB";"epma",#N/A,FALSE,"EPMA";"emca",#N/A,FALSE,"EMCA"}</definedName>
    <definedName name="CUAJO" hidden="1">{"trimestre",#N/A,FALSE,"TRIMESTRE";"empresa",#N/A,FALSE,"xEMPRESA";"eaab",#N/A,FALSE,"EAAB";"epma",#N/A,FALSE,"EPMA";"emca",#N/A,FALSE,"EMCA"}</definedName>
    <definedName name="CUENTAS">#REF!</definedName>
    <definedName name="Cupon_COP">#REF!</definedName>
    <definedName name="Cupon_externa">#REF!</definedName>
    <definedName name="Cupon_UVR">#REF!</definedName>
    <definedName name="Cupones_COP">#REF!</definedName>
    <definedName name="Cupones_UVR">#REF!</definedName>
    <definedName name="CurrVintage">#REF!</definedName>
    <definedName name="Cwvu.ComparEneMar9697." localSheetId="12" hidden="1">#REF!,#REF!,#REF!,#REF!,#REF!,#REF!</definedName>
    <definedName name="Cwvu.ComparEneMar9697." localSheetId="31" hidden="1">#REF!,#REF!,#REF!,#REF!,#REF!,#REF!</definedName>
    <definedName name="Cwvu.ComparEneMar9697." hidden="1">#REF!,#REF!,#REF!,#REF!,#REF!,#REF!</definedName>
    <definedName name="Cwvu.EneFeb." localSheetId="12" hidden="1">#REF!,#REF!</definedName>
    <definedName name="Cwvu.EneFeb." hidden="1">#REF!,#REF!</definedName>
    <definedName name="Cwvu.EneMar." localSheetId="12" hidden="1">#REF!,#REF!,#REF!,#REF!</definedName>
    <definedName name="Cwvu.EneMar." localSheetId="31" hidden="1">#REF!,#REF!,#REF!,#REF!</definedName>
    <definedName name="Cwvu.EneMar." hidden="1">#REF!,#REF!,#REF!,#REF!</definedName>
    <definedName name="Cwvu.Formato._.Corto." localSheetId="12" hidden="1">#REF!,#REF!,#REF!,#REF!,#REF!,#REF!,#REF!,#REF!,#REF!,#REF!,#REF!,#REF!</definedName>
    <definedName name="Cwvu.Formato._.Corto." localSheetId="31" hidden="1">#REF!,#REF!,#REF!,#REF!,#REF!,#REF!,#REF!,#REF!,#REF!,#REF!,#REF!,#REF!</definedName>
    <definedName name="Cwvu.Formato._.Corto." hidden="1">#REF!,#REF!,#REF!,#REF!,#REF!,#REF!,#REF!,#REF!,#REF!,#REF!,#REF!,#REF!</definedName>
    <definedName name="Cwvu.Formato._.Total." localSheetId="12" hidden="1">#REF!,#REF!,#REF!</definedName>
    <definedName name="Cwvu.Formato._.Total." hidden="1">#REF!,#REF!,#REF!</definedName>
    <definedName name="d" localSheetId="12" hidden="1">{"trimestre",#N/A,FALSE,"TRIMESTRE";"empresa",#N/A,FALSE,"xEMPRESA";"eaab",#N/A,FALSE,"EAAB";"epma",#N/A,FALSE,"EPMA";"emca",#N/A,FALSE,"EMCA"}</definedName>
    <definedName name="d" localSheetId="31">#REF!</definedName>
    <definedName name="d">#REF!</definedName>
    <definedName name="Date">#REF!</definedName>
    <definedName name="DATOSSSF">#REF!</definedName>
    <definedName name="DBALANCEFMI2">#REF!</definedName>
    <definedName name="DboREGISTRO_LEY_617">#REF!</definedName>
    <definedName name="DD" localSheetId="12" hidden="1">{"empresa",#N/A,FALSE,"xEMPRESA"}</definedName>
    <definedName name="DD" localSheetId="19" hidden="1">{"empresa",#N/A,FALSE,"xEMPRESA"}</definedName>
    <definedName name="DD" localSheetId="23" hidden="1">{"empresa",#N/A,FALSE,"xEMPRESA"}</definedName>
    <definedName name="DD" localSheetId="5" hidden="1">{"empresa",#N/A,FALSE,"xEMPRESA"}</definedName>
    <definedName name="DD" localSheetId="6" hidden="1">{"empresa",#N/A,FALSE,"xEMPRESA"}</definedName>
    <definedName name="DD" localSheetId="7" hidden="1">{"empresa",#N/A,FALSE,"xEMPRESA"}</definedName>
    <definedName name="DD" localSheetId="0" hidden="1">{"empresa",#N/A,FALSE,"xEMPRESA"}</definedName>
    <definedName name="DD" localSheetId="29" hidden="1">{"empresa",#N/A,FALSE,"xEMPRESA"}</definedName>
    <definedName name="DD" localSheetId="30" hidden="1">{"empresa",#N/A,FALSE,"xEMPRESA"}</definedName>
    <definedName name="DD" localSheetId="31" hidden="1">{"empresa",#N/A,FALSE,"xEMPRESA"}</definedName>
    <definedName name="DD" hidden="1">{"empresa",#N/A,FALSE,"xEMPRESA"}</definedName>
    <definedName name="DDD"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2" hidden="1">{#N/A,#N/A,FALSE,"informes"}</definedName>
    <definedName name="DDDD" localSheetId="19" hidden="1">{#N/A,#N/A,FALSE,"informes"}</definedName>
    <definedName name="DDDD" localSheetId="23" hidden="1">{#N/A,#N/A,FALSE,"informes"}</definedName>
    <definedName name="DDDD" localSheetId="5" hidden="1">{#N/A,#N/A,FALSE,"informes"}</definedName>
    <definedName name="DDDD" localSheetId="6" hidden="1">{#N/A,#N/A,FALSE,"informes"}</definedName>
    <definedName name="DDDD" localSheetId="7" hidden="1">{#N/A,#N/A,FALSE,"informes"}</definedName>
    <definedName name="DDDD" localSheetId="0" hidden="1">{#N/A,#N/A,FALSE,"informes"}</definedName>
    <definedName name="DDDD" localSheetId="29" hidden="1">{#N/A,#N/A,FALSE,"informes"}</definedName>
    <definedName name="DDDD" localSheetId="30" hidden="1">{#N/A,#N/A,FALSE,"informes"}</definedName>
    <definedName name="DDDD" localSheetId="31" hidden="1">{#N/A,#N/A,FALSE,"informes"}</definedName>
    <definedName name="DDDD" hidden="1">{#N/A,#N/A,FALSE,"informes"}</definedName>
    <definedName name="DDDDDDDDDDDD">#REF!</definedName>
    <definedName name="DDT" localSheetId="12" hidden="1">{"empresa",#N/A,FALSE,"xEMPRESA"}</definedName>
    <definedName name="DDT" localSheetId="19" hidden="1">{"empresa",#N/A,FALSE,"xEMPRESA"}</definedName>
    <definedName name="DDT" localSheetId="23" hidden="1">{"empresa",#N/A,FALSE,"xEMPRESA"}</definedName>
    <definedName name="DDT" localSheetId="5" hidden="1">{"empresa",#N/A,FALSE,"xEMPRESA"}</definedName>
    <definedName name="DDT" localSheetId="6" hidden="1">{"empresa",#N/A,FALSE,"xEMPRESA"}</definedName>
    <definedName name="DDT" localSheetId="7" hidden="1">{"empresa",#N/A,FALSE,"xEMPRESA"}</definedName>
    <definedName name="DDT" localSheetId="0" hidden="1">{"empresa",#N/A,FALSE,"xEMPRESA"}</definedName>
    <definedName name="DDT" localSheetId="29" hidden="1">{"empresa",#N/A,FALSE,"xEMPRESA"}</definedName>
    <definedName name="DDT" localSheetId="30" hidden="1">{"empresa",#N/A,FALSE,"xEMPRESA"}</definedName>
    <definedName name="DDT" localSheetId="31" hidden="1">{"empresa",#N/A,FALSE,"xEMPRESA"}</definedName>
    <definedName name="DDT" hidden="1">{"empresa",#N/A,FALSE,"xEMPRESA"}</definedName>
    <definedName name="debajo98">#REF!</definedName>
    <definedName name="DEDO"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#REF!</definedName>
    <definedName name="DEPAR_DEP">#REF!</definedName>
    <definedName name="DEPAR_MUN">#REF!</definedName>
    <definedName name="DEPTO">#REF!</definedName>
    <definedName name="DEPTO_2002">#REF!</definedName>
    <definedName name="DEQ">#REF!</definedName>
    <definedName name="DETALLE_">#REF!</definedName>
    <definedName name="DETALLE_DE_LA_COMPOSICION_DEL_PRESUPUESTO_DE_RENTAS_DE_LA_NACION" localSheetId="12">#REF!</definedName>
    <definedName name="DETALLE_DE_LA_COMPOSICION_DEL_PRESUPUESTO_DE_RENTAS_DE_LA_NACION" localSheetId="31">#REF!</definedName>
    <definedName name="DETALLE_DE_LA_COMPOSICION_DEL_PRESUPUESTO_DE_RENTAS_DE_LA_NACION">#REF!</definedName>
    <definedName name="DETALLE1996">#REF!</definedName>
    <definedName name="DETALLE1997">#REF!</definedName>
    <definedName name="DETALLING">#REF!</definedName>
    <definedName name="deuda">#REF!</definedName>
    <definedName name="DEUDA_FLOTANTE_1990_1998">#REF!</definedName>
    <definedName name="DEV">#REF!</definedName>
    <definedName name="Dev00">#REF!</definedName>
    <definedName name="df" localSheetId="12" hidden="1">{"trimestre",#N/A,FALSE,"TRIMESTRE"}</definedName>
    <definedName name="df" localSheetId="19" hidden="1">{"trimestre",#N/A,FALSE,"TRIMESTRE"}</definedName>
    <definedName name="df" localSheetId="23" hidden="1">{"trimestre",#N/A,FALSE,"TRIMESTRE"}</definedName>
    <definedName name="df" localSheetId="5" hidden="1">{"trimestre",#N/A,FALSE,"TRIMESTRE"}</definedName>
    <definedName name="df" localSheetId="6" hidden="1">{"trimestre",#N/A,FALSE,"TRIMESTRE"}</definedName>
    <definedName name="df" localSheetId="7" hidden="1">{"trimestre",#N/A,FALSE,"TRIMESTRE"}</definedName>
    <definedName name="df" localSheetId="0" hidden="1">{"trimestre",#N/A,FALSE,"TRIMESTRE"}</definedName>
    <definedName name="df" localSheetId="29" hidden="1">{"trimestre",#N/A,FALSE,"TRIMESTRE"}</definedName>
    <definedName name="df" localSheetId="30" hidden="1">{"trimestre",#N/A,FALSE,"TRIMESTRE"}</definedName>
    <definedName name="df" localSheetId="31" hidden="1">{"trimestre",#N/A,FALSE,"TRIMESTRE"}</definedName>
    <definedName name="df" hidden="1">{"trimestre",#N/A,FALSE,"TRIMESTRE"}</definedName>
    <definedName name="dfd" localSheetId="12" hidden="1">{"empresa",#N/A,FALSE,"xEMPRESA"}</definedName>
    <definedName name="dfd" localSheetId="19" hidden="1">{"empresa",#N/A,FALSE,"xEMPRESA"}</definedName>
    <definedName name="dfd" localSheetId="23" hidden="1">{"empresa",#N/A,FALSE,"xEMPRESA"}</definedName>
    <definedName name="dfd" localSheetId="5" hidden="1">{"empresa",#N/A,FALSE,"xEMPRESA"}</definedName>
    <definedName name="dfd" localSheetId="6" hidden="1">{"empresa",#N/A,FALSE,"xEMPRESA"}</definedName>
    <definedName name="dfd" localSheetId="7" hidden="1">{"empresa",#N/A,FALSE,"xEMPRESA"}</definedName>
    <definedName name="dfd" localSheetId="0" hidden="1">{"empresa",#N/A,FALSE,"xEMPRESA"}</definedName>
    <definedName name="dfd" localSheetId="29" hidden="1">{"empresa",#N/A,FALSE,"xEMPRESA"}</definedName>
    <definedName name="dfd" localSheetId="30" hidden="1">{"empresa",#N/A,FALSE,"xEMPRESA"}</definedName>
    <definedName name="dfd" localSheetId="31" hidden="1">{"empresa",#N/A,FALSE,"xEMPRESA"}</definedName>
    <definedName name="dfd" hidden="1">{"empresa",#N/A,FALSE,"xEMPRESA"}</definedName>
    <definedName name="dfdfdfdfdf">#REF!</definedName>
    <definedName name="DIA">#REF!</definedName>
    <definedName name="Dic" localSheetId="12">#REF!</definedName>
    <definedName name="Dic" localSheetId="31">#REF!</definedName>
    <definedName name="Dic">#REF!</definedName>
    <definedName name="DIFERCOLUM00">#REF!</definedName>
    <definedName name="DIFERCOLUM01">#REF!</definedName>
    <definedName name="DIFERCOLUM02">#REF!</definedName>
    <definedName name="DIFERCOLUM99">#REF!</definedName>
    <definedName name="DIFU" localSheetId="12" hidden="1">{"INGRESOS DOLARES",#N/A,FALSE,"informes"}</definedName>
    <definedName name="DIFU" localSheetId="19" hidden="1">{"INGRESOS DOLARES",#N/A,FALSE,"informes"}</definedName>
    <definedName name="DIFU" localSheetId="23" hidden="1">{"INGRESOS DOLARES",#N/A,FALSE,"informes"}</definedName>
    <definedName name="DIFU" localSheetId="5" hidden="1">{"INGRESOS DOLARES",#N/A,FALSE,"informes"}</definedName>
    <definedName name="DIFU" localSheetId="6" hidden="1">{"INGRESOS DOLARES",#N/A,FALSE,"informes"}</definedName>
    <definedName name="DIFU" localSheetId="7" hidden="1">{"INGRESOS DOLARES",#N/A,FALSE,"informes"}</definedName>
    <definedName name="DIFU" localSheetId="0" hidden="1">{"INGRESOS DOLARES",#N/A,FALSE,"informes"}</definedName>
    <definedName name="DIFU" localSheetId="29" hidden="1">{"INGRESOS DOLARES",#N/A,FALSE,"informes"}</definedName>
    <definedName name="DIFU" localSheetId="30" hidden="1">{"INGRESOS DOLARES",#N/A,FALSE,"informes"}</definedName>
    <definedName name="DIFU" localSheetId="31" hidden="1">{"INGRESOS DOLARES",#N/A,FALSE,"informes"}</definedName>
    <definedName name="DIFU" hidden="1">{"INGRESOS DOLARES",#N/A,FALSE,"informes"}</definedName>
    <definedName name="DOLARES">#REF!</definedName>
    <definedName name="DOS">#REF!</definedName>
    <definedName name="DPTOS">#REF!</definedName>
    <definedName name="ds"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ECOPETROLCRECIM">#REF!</definedName>
    <definedName name="ECOPETROLPESOS">#REF!</definedName>
    <definedName name="ECOPETROLPIB">#REF!</definedName>
    <definedName name="EDG" localSheetId="12" hidden="1">{#N/A,#N/A,FALSE,"informes"}</definedName>
    <definedName name="EDG" localSheetId="0" hidden="1">{#N/A,#N/A,FALSE,"informes"}</definedName>
    <definedName name="EDG" hidden="1">{#N/A,#N/A,FALSE,"informes"}</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2" hidden="1">{#N/A,#N/A,FALSE,"informes"}</definedName>
    <definedName name="EE" localSheetId="19" hidden="1">{#N/A,#N/A,FALSE,"informes"}</definedName>
    <definedName name="EE" localSheetId="23" hidden="1">{#N/A,#N/A,FALSE,"informes"}</definedName>
    <definedName name="EE" localSheetId="5" hidden="1">{#N/A,#N/A,FALSE,"informes"}</definedName>
    <definedName name="EE" localSheetId="6" hidden="1">{#N/A,#N/A,FALSE,"informes"}</definedName>
    <definedName name="EE" localSheetId="7" hidden="1">{#N/A,#N/A,FALSE,"informes"}</definedName>
    <definedName name="EE" localSheetId="0" hidden="1">{#N/A,#N/A,FALSE,"informes"}</definedName>
    <definedName name="EE" localSheetId="29" hidden="1">{#N/A,#N/A,FALSE,"informes"}</definedName>
    <definedName name="EE" localSheetId="30" hidden="1">{#N/A,#N/A,FALSE,"informes"}</definedName>
    <definedName name="EE" localSheetId="31" hidden="1">{#N/A,#N/A,FALSE,"informes"}</definedName>
    <definedName name="EE" hidden="1">{#N/A,#N/A,FALSE,"informes"}</definedName>
    <definedName name="EEEEE" localSheetId="12" hidden="1">{#N/A,#N/A,FALSE,"informes"}</definedName>
    <definedName name="EEEEE" localSheetId="19" hidden="1">{#N/A,#N/A,FALSE,"informes"}</definedName>
    <definedName name="EEEEE" localSheetId="23" hidden="1">{#N/A,#N/A,FALSE,"informes"}</definedName>
    <definedName name="EEEEE" localSheetId="5" hidden="1">{#N/A,#N/A,FALSE,"informes"}</definedName>
    <definedName name="EEEEE" localSheetId="6" hidden="1">{#N/A,#N/A,FALSE,"informes"}</definedName>
    <definedName name="EEEEE" localSheetId="7" hidden="1">{#N/A,#N/A,FALSE,"informes"}</definedName>
    <definedName name="EEEEE" localSheetId="0" hidden="1">{#N/A,#N/A,FALSE,"informes"}</definedName>
    <definedName name="EEEEE" localSheetId="29" hidden="1">{#N/A,#N/A,FALSE,"informes"}</definedName>
    <definedName name="EEEEE" localSheetId="30" hidden="1">{#N/A,#N/A,FALSE,"informes"}</definedName>
    <definedName name="EEEEE" localSheetId="31" hidden="1">{#N/A,#N/A,FALSE,"informes"}</definedName>
    <definedName name="EEEEE" hidden="1">{#N/A,#N/A,FALSE,"informes"}</definedName>
    <definedName name="EEEEEEEEEEEEEEEEEEEE">#REF!</definedName>
    <definedName name="EGRAFICOS1">#REF!</definedName>
    <definedName name="EGRAFICOS2">#REF!</definedName>
    <definedName name="EGRAFICOS3">#REF!</definedName>
    <definedName name="ejcprp" localSheetId="12">#REF!</definedName>
    <definedName name="ejcprp">#REF!</definedName>
    <definedName name="eje" localSheetId="12">#REF!</definedName>
    <definedName name="eje">#REF!</definedName>
    <definedName name="ELASTICIDAD_RECAUDO_IVA">#REF!</definedName>
    <definedName name="ELECTRICOCRECIM">#REF!</definedName>
    <definedName name="ELECTRICOPESOS">#REF!</definedName>
    <definedName name="ELECTRICOPIB">#REF!</definedName>
    <definedName name="Emisiones_mod_ext">#REF!</definedName>
    <definedName name="Emisiones_mod_int">#REF!</definedName>
    <definedName name="Emisiones_vig_int">#REF!</definedName>
    <definedName name="empalme">#REF!</definedName>
    <definedName name="emppln">#REF!</definedName>
    <definedName name="encima98">#REF!</definedName>
    <definedName name="Ene" localSheetId="12">#REF!</definedName>
    <definedName name="Ene" localSheetId="31">#REF!</definedName>
    <definedName name="Ene">#REF!</definedName>
    <definedName name="ENERO" localSheetId="12" hidden="1">{#N/A,#N/A,FALSE,"informes"}</definedName>
    <definedName name="ENERO" localSheetId="0" hidden="1">{#N/A,#N/A,FALSE,"informes"}</definedName>
    <definedName name="ENERO" hidden="1">{#N/A,#N/A,FALSE,"informes"}</definedName>
    <definedName name="ENEROP">#REF!</definedName>
    <definedName name="ENERORN">#REF!</definedName>
    <definedName name="ENERORP">#REF!</definedName>
    <definedName name="entidadterritorial" localSheetId="12">#REF!</definedName>
    <definedName name="entidadterritorial" localSheetId="31">#REF!</definedName>
    <definedName name="entidadterritorial">#REF!</definedName>
    <definedName name="ES" localSheetId="12" hidden="1">{"PAGOS DOLARES",#N/A,FALSE,"informes"}</definedName>
    <definedName name="ES" localSheetId="0" hidden="1">{"PAGOS DOLARES",#N/A,FALSE,"informes"}</definedName>
    <definedName name="ES" hidden="1">{"PAGOS DOLARES",#N/A,FALSE,"informes"}</definedName>
    <definedName name="ESCENARIO__0">#REF!</definedName>
    <definedName name="ESCENARIO__1">#REF!</definedName>
    <definedName name="ESCENARIO_1__Ajustado">#REF!</definedName>
    <definedName name="ESCENARIO_2">#REF!</definedName>
    <definedName name="ESCENARIO_3">#REF!</definedName>
    <definedName name="ESCENARIO_NUEVO">#REF!</definedName>
    <definedName name="ESP" localSheetId="12" hidden="1">{#N/A,#N/A,FALSE,"informes"}</definedName>
    <definedName name="ESP" localSheetId="0" hidden="1">{#N/A,#N/A,FALSE,"informes"}</definedName>
    <definedName name="ESP" hidden="1">{#N/A,#N/A,FALSE,"informes"}</definedName>
    <definedName name="estimaciones">#REF!</definedName>
    <definedName name="excedentes2"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#REF!</definedName>
    <definedName name="Excel_BuiltIn_Print_Titles_2">#REF!</definedName>
    <definedName name="Factor_Monet" localSheetId="12">#REF!</definedName>
    <definedName name="Factor_Monet" localSheetId="31">#REF!</definedName>
    <definedName name="Factor_Monet">#REF!</definedName>
    <definedName name="FBAWV" localSheetId="12" hidden="1">{#N/A,#N/A,FALSE,"informes"}</definedName>
    <definedName name="FBAWV" localSheetId="19" hidden="1">{#N/A,#N/A,FALSE,"informes"}</definedName>
    <definedName name="FBAWV" localSheetId="23" hidden="1">{#N/A,#N/A,FALSE,"informes"}</definedName>
    <definedName name="FBAWV" localSheetId="5" hidden="1">{#N/A,#N/A,FALSE,"informes"}</definedName>
    <definedName name="FBAWV" localSheetId="6" hidden="1">{#N/A,#N/A,FALSE,"informes"}</definedName>
    <definedName name="FBAWV" localSheetId="7" hidden="1">{#N/A,#N/A,FALSE,"informes"}</definedName>
    <definedName name="FBAWV" localSheetId="0" hidden="1">{#N/A,#N/A,FALSE,"informes"}</definedName>
    <definedName name="FBAWV" localSheetId="29" hidden="1">{#N/A,#N/A,FALSE,"informes"}</definedName>
    <definedName name="FBAWV" localSheetId="30" hidden="1">{#N/A,#N/A,FALSE,"informes"}</definedName>
    <definedName name="FBAWV" localSheetId="31" hidden="1">{#N/A,#N/A,FALSE,"informes"}</definedName>
    <definedName name="FBAWV" hidden="1">{#N/A,#N/A,FALSE,"informes"}</definedName>
    <definedName name="fd" localSheetId="12" hidden="1">{#N/A,#N/A,FALSE,"informes"}</definedName>
    <definedName name="fd" localSheetId="19" hidden="1">{#N/A,#N/A,FALSE,"informes"}</definedName>
    <definedName name="fd" localSheetId="23" hidden="1">{#N/A,#N/A,FALSE,"informes"}</definedName>
    <definedName name="fd" localSheetId="5" hidden="1">{#N/A,#N/A,FALSE,"informes"}</definedName>
    <definedName name="fd" localSheetId="6" hidden="1">{#N/A,#N/A,FALSE,"informes"}</definedName>
    <definedName name="fd" localSheetId="7" hidden="1">{#N/A,#N/A,FALSE,"informes"}</definedName>
    <definedName name="fd" localSheetId="0" hidden="1">{#N/A,#N/A,FALSE,"informes"}</definedName>
    <definedName name="fd" localSheetId="29" hidden="1">{#N/A,#N/A,FALSE,"informes"}</definedName>
    <definedName name="fd" localSheetId="30" hidden="1">{#N/A,#N/A,FALSE,"informes"}</definedName>
    <definedName name="fd" localSheetId="31" hidden="1">{#N/A,#N/A,FALSE,"informes"}</definedName>
    <definedName name="fd" hidden="1">{#N/A,#N/A,FALSE,"informes"}</definedName>
    <definedName name="fd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2" hidden="1">{"empresa",#N/A,FALSE,"xEMPRESA"}</definedName>
    <definedName name="FDG" localSheetId="19" hidden="1">{"empresa",#N/A,FALSE,"xEMPRESA"}</definedName>
    <definedName name="FDG" localSheetId="23" hidden="1">{"empresa",#N/A,FALSE,"xEMPRESA"}</definedName>
    <definedName name="FDG" localSheetId="5" hidden="1">{"empresa",#N/A,FALSE,"xEMPRESA"}</definedName>
    <definedName name="FDG" localSheetId="6" hidden="1">{"empresa",#N/A,FALSE,"xEMPRESA"}</definedName>
    <definedName name="FDG" localSheetId="7" hidden="1">{"empresa",#N/A,FALSE,"xEMPRESA"}</definedName>
    <definedName name="FDG" localSheetId="0" hidden="1">{"empresa",#N/A,FALSE,"xEMPRESA"}</definedName>
    <definedName name="FDG" localSheetId="29" hidden="1">{"empresa",#N/A,FALSE,"xEMPRESA"}</definedName>
    <definedName name="FDG" localSheetId="30" hidden="1">{"empresa",#N/A,FALSE,"xEMPRESA"}</definedName>
    <definedName name="FDG" localSheetId="31" hidden="1">{"empresa",#N/A,FALSE,"xEMPRESA"}</definedName>
    <definedName name="FDG" hidden="1">{"empresa",#N/A,FALSE,"xEMPRESA"}</definedName>
    <definedName name="fds" localSheetId="12" hidden="1">{"epma",#N/A,FALSE,"EPMA"}</definedName>
    <definedName name="fds" localSheetId="19" hidden="1">{"epma",#N/A,FALSE,"EPMA"}</definedName>
    <definedName name="fds" localSheetId="23" hidden="1">{"epma",#N/A,FALSE,"EPMA"}</definedName>
    <definedName name="fds" localSheetId="5" hidden="1">{"epma",#N/A,FALSE,"EPMA"}</definedName>
    <definedName name="fds" localSheetId="6" hidden="1">{"epma",#N/A,FALSE,"EPMA"}</definedName>
    <definedName name="fds" localSheetId="7" hidden="1">{"epma",#N/A,FALSE,"EPMA"}</definedName>
    <definedName name="fds" localSheetId="0" hidden="1">{"epma",#N/A,FALSE,"EPMA"}</definedName>
    <definedName name="fds" localSheetId="29" hidden="1">{"epma",#N/A,FALSE,"EPMA"}</definedName>
    <definedName name="fds" localSheetId="30" hidden="1">{"epma",#N/A,FALSE,"EPMA"}</definedName>
    <definedName name="fds" localSheetId="31" hidden="1">{"epma",#N/A,FALSE,"EPMA"}</definedName>
    <definedName name="fds" hidden="1">{"epma",#N/A,FALSE,"EPMA"}</definedName>
    <definedName name="Feb" localSheetId="12">#REF!</definedName>
    <definedName name="Feb" localSheetId="31">#REF!</definedName>
    <definedName name="Feb">#REF!</definedName>
    <definedName name="FEBRERO">#REF!</definedName>
    <definedName name="FEBRERON" localSheetId="12">#REF!</definedName>
    <definedName name="FEBRERON">#REF!</definedName>
    <definedName name="FEBREROP">#REF!</definedName>
    <definedName name="FEBRERORN">#REF!</definedName>
    <definedName name="FEBRERORP">#REF!</definedName>
    <definedName name="FECHA">#REF!</definedName>
    <definedName name="Fechas">#REF!</definedName>
    <definedName name="FER" localSheetId="12" hidden="1">{#N/A,#N/A,FALSE,"informes"}</definedName>
    <definedName name="FER" localSheetId="0" hidden="1">{#N/A,#N/A,FALSE,"informes"}</definedName>
    <definedName name="FER" hidden="1">{#N/A,#N/A,FALSE,"informes"}</definedName>
    <definedName name="FF" localSheetId="12" hidden="1">{"emca",#N/A,FALSE,"EMCA"}</definedName>
    <definedName name="FF" localSheetId="19" hidden="1">{"emca",#N/A,FALSE,"EMCA"}</definedName>
    <definedName name="FF" localSheetId="23" hidden="1">{"emca",#N/A,FALSE,"EMCA"}</definedName>
    <definedName name="FF" localSheetId="5" hidden="1">{"emca",#N/A,FALSE,"EMCA"}</definedName>
    <definedName name="FF" localSheetId="6" hidden="1">{"emca",#N/A,FALSE,"EMCA"}</definedName>
    <definedName name="FF" localSheetId="7" hidden="1">{"emca",#N/A,FALSE,"EMCA"}</definedName>
    <definedName name="FF" localSheetId="0" hidden="1">{"emca",#N/A,FALSE,"EMCA"}</definedName>
    <definedName name="FF" localSheetId="29" hidden="1">{"emca",#N/A,FALSE,"EMCA"}</definedName>
    <definedName name="FF" localSheetId="30" hidden="1">{"emca",#N/A,FALSE,"EMCA"}</definedName>
    <definedName name="FF" localSheetId="31" hidden="1">{"emca",#N/A,FALSE,"EMCA"}</definedName>
    <definedName name="FF" hidden="1">{"emca",#N/A,FALSE,"EMCA"}</definedName>
    <definedName name="ffff"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#REF!</definedName>
    <definedName name="FGTR" localSheetId="12" hidden="1">{"PAGOS DOLARES",#N/A,FALSE,"informes"}</definedName>
    <definedName name="FGTR" localSheetId="19" hidden="1">{"PAGOS DOLARES",#N/A,FALSE,"informes"}</definedName>
    <definedName name="FGTR" localSheetId="23" hidden="1">{"PAGOS DOLARES",#N/A,FALSE,"informes"}</definedName>
    <definedName name="FGTR" localSheetId="5" hidden="1">{"PAGOS DOLARES",#N/A,FALSE,"informes"}</definedName>
    <definedName name="FGTR" localSheetId="6" hidden="1">{"PAGOS DOLARES",#N/A,FALSE,"informes"}</definedName>
    <definedName name="FGTR" localSheetId="7" hidden="1">{"PAGOS DOLARES",#N/A,FALSE,"informes"}</definedName>
    <definedName name="FGTR" localSheetId="0" hidden="1">{"PAGOS DOLARES",#N/A,FALSE,"informes"}</definedName>
    <definedName name="FGTR" localSheetId="29" hidden="1">{"PAGOS DOLARES",#N/A,FALSE,"informes"}</definedName>
    <definedName name="FGTR" localSheetId="30" hidden="1">{"PAGOS DOLARES",#N/A,FALSE,"informes"}</definedName>
    <definedName name="FGTR" localSheetId="31" hidden="1">{"PAGOS DOLARES",#N/A,FALSE,"informes"}</definedName>
    <definedName name="FGTR" hidden="1">{"PAGOS DOLARES",#N/A,FALSE,"informes"}</definedName>
    <definedName name="FHKJBEARNKBW" localSheetId="12" hidden="1">{"INGRESOS DOLARES",#N/A,FALSE,"informes"}</definedName>
    <definedName name="FHKJBEARNKBW" localSheetId="19" hidden="1">{"INGRESOS DOLARES",#N/A,FALSE,"informes"}</definedName>
    <definedName name="FHKJBEARNKBW" localSheetId="23" hidden="1">{"INGRESOS DOLARES",#N/A,FALSE,"informes"}</definedName>
    <definedName name="FHKJBEARNKBW" localSheetId="5" hidden="1">{"INGRESOS DOLARES",#N/A,FALSE,"informes"}</definedName>
    <definedName name="FHKJBEARNKBW" localSheetId="6" hidden="1">{"INGRESOS DOLARES",#N/A,FALSE,"informes"}</definedName>
    <definedName name="FHKJBEARNKBW" localSheetId="7" hidden="1">{"INGRESOS DOLARES",#N/A,FALSE,"informes"}</definedName>
    <definedName name="FHKJBEARNKBW" localSheetId="0" hidden="1">{"INGRESOS DOLARES",#N/A,FALSE,"informes"}</definedName>
    <definedName name="FHKJBEARNKBW" localSheetId="29" hidden="1">{"INGRESOS DOLARES",#N/A,FALSE,"informes"}</definedName>
    <definedName name="FHKJBEARNKBW" localSheetId="30" hidden="1">{"INGRESOS DOLARES",#N/A,FALSE,"informes"}</definedName>
    <definedName name="FHKJBEARNKBW" localSheetId="31" hidden="1">{"INGRESOS DOLARES",#N/A,FALSE,"informes"}</definedName>
    <definedName name="FHKJBEARNKBW" hidden="1">{"INGRESOS DOLARES",#N/A,FALSE,"informes"}</definedName>
    <definedName name="FIN" localSheetId="12" hidden="1">{#N/A,#N/A,FALSE,"informes"}</definedName>
    <definedName name="FIN" localSheetId="0" hidden="1">{#N/A,#N/A,FALSE,"informes"}</definedName>
    <definedName name="FIN" hidden="1">{#N/A,#N/A,FALSE,"informes"}</definedName>
    <definedName name="FINANCIACIONGASTO">#REF!</definedName>
    <definedName name="FirstYear" localSheetId="12">#REF!</definedName>
    <definedName name="FirstYear">#REF!</definedName>
    <definedName name="fkjrthnk3t" localSheetId="12" hidden="1">{"PAGOS DOLARES",#N/A,FALSE,"informes"}</definedName>
    <definedName name="fkjrthnk3t" localSheetId="19" hidden="1">{"PAGOS DOLARES",#N/A,FALSE,"informes"}</definedName>
    <definedName name="fkjrthnk3t" localSheetId="23" hidden="1">{"PAGOS DOLARES",#N/A,FALSE,"informes"}</definedName>
    <definedName name="fkjrthnk3t" localSheetId="5" hidden="1">{"PAGOS DOLARES",#N/A,FALSE,"informes"}</definedName>
    <definedName name="fkjrthnk3t" localSheetId="6" hidden="1">{"PAGOS DOLARES",#N/A,FALSE,"informes"}</definedName>
    <definedName name="fkjrthnk3t" localSheetId="7" hidden="1">{"PAGOS DOLARES",#N/A,FALSE,"informes"}</definedName>
    <definedName name="fkjrthnk3t" localSheetId="0" hidden="1">{"PAGOS DOLARES",#N/A,FALSE,"informes"}</definedName>
    <definedName name="fkjrthnk3t" localSheetId="29" hidden="1">{"PAGOS DOLARES",#N/A,FALSE,"informes"}</definedName>
    <definedName name="fkjrthnk3t" localSheetId="30" hidden="1">{"PAGOS DOLARES",#N/A,FALSE,"informes"}</definedName>
    <definedName name="fkjrthnk3t" localSheetId="31" hidden="1">{"PAGOS DOLARES",#N/A,FALSE,"informes"}</definedName>
    <definedName name="fkjrthnk3t" hidden="1">{"PAGOS DOLARES",#N/A,FALSE,"informes"}</definedName>
    <definedName name="fmdñklje" localSheetId="12" hidden="1">{#N/A,#N/A,FALSE,"informes"}</definedName>
    <definedName name="fmdñklje" localSheetId="19" hidden="1">{#N/A,#N/A,FALSE,"informes"}</definedName>
    <definedName name="fmdñklje" localSheetId="23" hidden="1">{#N/A,#N/A,FALSE,"informes"}</definedName>
    <definedName name="fmdñklje" localSheetId="5" hidden="1">{#N/A,#N/A,FALSE,"informes"}</definedName>
    <definedName name="fmdñklje" localSheetId="6" hidden="1">{#N/A,#N/A,FALSE,"informes"}</definedName>
    <definedName name="fmdñklje" localSheetId="7" hidden="1">{#N/A,#N/A,FALSE,"informes"}</definedName>
    <definedName name="fmdñklje" localSheetId="0" hidden="1">{#N/A,#N/A,FALSE,"informes"}</definedName>
    <definedName name="fmdñklje" localSheetId="29" hidden="1">{#N/A,#N/A,FALSE,"informes"}</definedName>
    <definedName name="fmdñklje" localSheetId="30" hidden="1">{#N/A,#N/A,FALSE,"informes"}</definedName>
    <definedName name="fmdñklje" localSheetId="31" hidden="1">{#N/A,#N/A,FALSE,"informes"}</definedName>
    <definedName name="fmdñklje" hidden="1">{#N/A,#N/A,FALSE,"informes"}</definedName>
    <definedName name="FNCCRECIM">#REF!</definedName>
    <definedName name="FNCPESOS">#REF!</definedName>
    <definedName name="FNCPIB">#REF!</definedName>
    <definedName name="FOL" localSheetId="12" hidden="1">{"INGRESOS DOLARES",#N/A,FALSE,"informes"}</definedName>
    <definedName name="FOL" localSheetId="0" hidden="1">{"INGRESOS DOLARES",#N/A,FALSE,"informes"}</definedName>
    <definedName name="FOL" hidden="1">{"INGRESOS DOLARES",#N/A,FALSE,"informes"}</definedName>
    <definedName name="FONPET2000">#REF!</definedName>
    <definedName name="FONPET2001">#REF!</definedName>
    <definedName name="FONPET2002">#REF!</definedName>
    <definedName name="FONPET2003">#REF!</definedName>
    <definedName name="FONPET2004">#REF!</definedName>
    <definedName name="FONPET2005">#REF!</definedName>
    <definedName name="FONPETOTAL"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12" hidden="1">{#N/A,#N/A,FALSE,"informes"}</definedName>
    <definedName name="FORD" localSheetId="0" hidden="1">{#N/A,#N/A,FALSE,"informes"}</definedName>
    <definedName name="FORD" hidden="1">{#N/A,#N/A,FALSE,"informes"}</definedName>
    <definedName name="FORZ_00">#REF!</definedName>
    <definedName name="FORZ_01_RESERVA">#REF!</definedName>
    <definedName name="FORZ_94">#REF!</definedName>
    <definedName name="FORZ_95">#REF!</definedName>
    <definedName name="FORZ_96">#REF!</definedName>
    <definedName name="FORZ_97">#REF!</definedName>
    <definedName name="FORZ_98">#REF!</definedName>
    <definedName name="FORZ_99">#REF!</definedName>
    <definedName name="FORZ_PG_02">#REF!</definedName>
    <definedName name="FRF">#REF!</definedName>
    <definedName name="FromOrganiz_1">_xlfn.ANCHORARRAY(#REF!)</definedName>
    <definedName name="fs" localSheetId="12" hidden="1">{"empresa",#N/A,FALSE,"xEMPRESA"}</definedName>
    <definedName name="fs" localSheetId="19" hidden="1">{"empresa",#N/A,FALSE,"xEMPRESA"}</definedName>
    <definedName name="fs" localSheetId="23" hidden="1">{"empresa",#N/A,FALSE,"xEMPRESA"}</definedName>
    <definedName name="fs" localSheetId="5" hidden="1">{"empresa",#N/A,FALSE,"xEMPRESA"}</definedName>
    <definedName name="fs" localSheetId="6" hidden="1">{"empresa",#N/A,FALSE,"xEMPRESA"}</definedName>
    <definedName name="fs" localSheetId="7" hidden="1">{"empresa",#N/A,FALSE,"xEMPRESA"}</definedName>
    <definedName name="fs" localSheetId="0" hidden="1">{"empresa",#N/A,FALSE,"xEMPRESA"}</definedName>
    <definedName name="fs" localSheetId="29" hidden="1">{"empresa",#N/A,FALSE,"xEMPRESA"}</definedName>
    <definedName name="fs" localSheetId="30" hidden="1">{"empresa",#N/A,FALSE,"xEMPRESA"}</definedName>
    <definedName name="fs" localSheetId="31" hidden="1">{"empresa",#N/A,FALSE,"xEMPRESA"}</definedName>
    <definedName name="fs" hidden="1">{"empresa",#N/A,FALSE,"xEMPRESA"}</definedName>
    <definedName name="ftolegal">#REF!</definedName>
    <definedName name="Fuente_Interna_Corte_a" localSheetId="12">OFFSET(#REF!,0,0,COUNT(#REF!))</definedName>
    <definedName name="Fuente_Interna_Corte_a">OFFSET(#REF!,0,0,COUNT(#REF!))</definedName>
    <definedName name="Fuente_Interna_Serie_1" localSheetId="12">OFFSET(#REF!,0,0,COUNT(#REF!))</definedName>
    <definedName name="Fuente_Interna_Serie_1">OFFSET(#REF!,0,0,COUNT(#REF!))</definedName>
    <definedName name="Fuente_Interna_Serie_2" localSheetId="12">OFFSET(#REF!,0,0,COUNT(#REF!))</definedName>
    <definedName name="Fuente_Interna_Serie_2">OFFSET(#REF!,0,0,COUNT(#REF!))</definedName>
    <definedName name="Fuente_Interna_Serie_3" localSheetId="12">OFFSET(#REF!,0,0,COUNT(#REF!))</definedName>
    <definedName name="Fuente_Interna_Serie_3">OFFSET(#REF!,0,0,COUNT(#REF!))</definedName>
    <definedName name="Fuente_Interna_Serie_4" localSheetId="12">OFFSET(#REF!,0,0,COUNT(#REF!))</definedName>
    <definedName name="Fuente_Interna_Serie_4">OFFSET(#REF!,0,0,COUNT(#REF!))</definedName>
    <definedName name="Fuente_Interna_Serie_5" localSheetId="12">OFFSET(#REF!,0,0,COUNT(#REF!))</definedName>
    <definedName name="Fuente_Interna_Serie_5">OFFSET(#REF!,0,0,COUNT(#REF!))</definedName>
    <definedName name="Fuente_Interna_Serie_6" localSheetId="12">OFFSET(#REF!,0,0,COUNT(#REF!))</definedName>
    <definedName name="Fuente_Interna_Serie_6">OFFSET(#REF!,0,0,COUNT(#REF!))</definedName>
    <definedName name="Fuente_Interna_Serie_7" localSheetId="12">OFFSET(#REF!,0,0,COUNT(#REF!))</definedName>
    <definedName name="Fuente_Interna_Serie_7">OFFSET(#REF!,0,0,COUNT(#REF!))</definedName>
    <definedName name="Fuente_Interna_Serie_8" localSheetId="12">OFFSET(#REF!,0,0,COUNT(#REF!))</definedName>
    <definedName name="Fuente_Interna_Serie_8">OFFSET(#REF!,0,0,COUNT(#REF!))</definedName>
    <definedName name="Fuente_internaColumna_título_etiqueta">#REF!</definedName>
    <definedName name="Fuente_internaColumna_título_etiqueta_2">#REF!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 localSheetId="12">OFFSET(#REF!,0,0,COUNT(#REF!))</definedName>
    <definedName name="Fuente_total_Corte_a">OFFSET(#REF!,0,0,COUNT(#REF!))</definedName>
    <definedName name="Fuente_Total_Serie_1" localSheetId="12">OFFSET(#REF!,0,0,COUNT(#REF!))</definedName>
    <definedName name="Fuente_Total_Serie_1">OFFSET(#REF!,0,0,COUNT(#REF!))</definedName>
    <definedName name="Fuente_Total_Serie_10" localSheetId="12">OFFSET(#REF!,0,0,COUNT(#REF!))</definedName>
    <definedName name="Fuente_Total_Serie_10">OFFSET(#REF!,0,0,COUNT(#REF!))</definedName>
    <definedName name="Fuente_Total_Serie_11" localSheetId="12">OFFSET(#REF!,0,0,COUNT(#REF!))</definedName>
    <definedName name="Fuente_Total_Serie_11">OFFSET(#REF!,0,0,COUNT(#REF!))</definedName>
    <definedName name="Fuente_Total_Serie_12" localSheetId="12">OFFSET(#REF!,0,0,COUNT(#REF!))</definedName>
    <definedName name="Fuente_Total_Serie_12">OFFSET(#REF!,0,0,COUNT(#REF!))</definedName>
    <definedName name="Fuente_total_Serie_13" localSheetId="12">OFFSET(#REF!,0,0,COUNT(#REF!))</definedName>
    <definedName name="Fuente_total_Serie_13">OFFSET(#REF!,0,0,COUNT(#REF!))</definedName>
    <definedName name="Fuente_total_Serie_14" localSheetId="12">OFFSET(#REF!,0,0,COUNT(#REF!))</definedName>
    <definedName name="Fuente_total_Serie_14">OFFSET(#REF!,0,0,COUNT(#REF!))</definedName>
    <definedName name="Fuente_Total_Serie_2" localSheetId="12">OFFSET(#REF!,0,0,COUNT(#REF!))</definedName>
    <definedName name="Fuente_Total_Serie_2">OFFSET(#REF!,0,0,COUNT(#REF!))</definedName>
    <definedName name="Fuente_Total_Serie_3" localSheetId="12">OFFSET(#REF!,0,0,COUNT(#REF!))</definedName>
    <definedName name="Fuente_Total_Serie_3">OFFSET(#REF!,0,0,COUNT(#REF!))</definedName>
    <definedName name="Fuente_Total_Serie_4" localSheetId="12">OFFSET(#REF!,0,0,COUNT(#REF!))</definedName>
    <definedName name="Fuente_Total_Serie_4">OFFSET(#REF!,0,0,COUNT(#REF!))</definedName>
    <definedName name="Fuente_Total_Serie_5" localSheetId="12">OFFSET(#REF!,0,0,COUNT(#REF!))</definedName>
    <definedName name="Fuente_Total_Serie_5">OFFSET(#REF!,0,0,COUNT(#REF!))</definedName>
    <definedName name="Fuente_Total_Serie_6" localSheetId="12">OFFSET(#REF!,0,0,COUNT(#REF!))</definedName>
    <definedName name="Fuente_Total_Serie_6">OFFSET(#REF!,0,0,COUNT(#REF!))</definedName>
    <definedName name="Fuente_Total_Serie_7" localSheetId="12">OFFSET(#REF!,0,0,COUNT(#REF!))</definedName>
    <definedName name="Fuente_Total_Serie_7">OFFSET(#REF!,0,0,COUNT(#REF!))</definedName>
    <definedName name="Fuente_Total_Serie_8" localSheetId="12">OFFSET(#REF!,0,0,COUNT(#REF!))</definedName>
    <definedName name="Fuente_Total_Serie_8">OFFSET(#REF!,0,0,COUNT(#REF!))</definedName>
    <definedName name="Fuente_Total_Serie_9" localSheetId="12">OFFSET(#REF!,0,0,COUNT(#REF!))</definedName>
    <definedName name="Fuente_Total_Serie_9">OFFSET(#REF!,0,0,COUNT(#REF!))</definedName>
    <definedName name="Fuente_totalColumna_título_etiqueta">#REF!</definedName>
    <definedName name="Fuente_totalColumna_título_etiqueta_10">#REF!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L" localSheetId="12" hidden="1">{#N/A,#N/A,FALSE,"informes"}</definedName>
    <definedName name="FUL" localSheetId="0" hidden="1">{#N/A,#N/A,FALSE,"informes"}</definedName>
    <definedName name="FUL" hidden="1">{#N/A,#N/A,FALSE,"informes"}</definedName>
    <definedName name="FUN" localSheetId="12" hidden="1">{"PAGOS DOLARES",#N/A,FALSE,"informes"}</definedName>
    <definedName name="fun">#REF!</definedName>
    <definedName name="futnac" localSheetId="12">#REF!</definedName>
    <definedName name="futnac">#REF!</definedName>
    <definedName name="futprp" localSheetId="12">#REF!</definedName>
    <definedName name="futprp">#REF!</definedName>
    <definedName name="g" localSheetId="12" hidden="1">{#N/A,#N/A,FALSE,"informes"}</definedName>
    <definedName name="g" localSheetId="0" hidden="1">{#N/A,#N/A,FALSE,"informes"}</definedName>
    <definedName name="g" hidden="1">{#N/A,#N/A,FALSE,"informes"}</definedName>
    <definedName name="GASOLINA_REGULAR" localSheetId="12">#REF!</definedName>
    <definedName name="GASOLINA_REGULAR" localSheetId="31">#REF!</definedName>
    <definedName name="GASOLINA_REGULAR">#REF!</definedName>
    <definedName name="gasrep">#REF!</definedName>
    <definedName name="Gastos_generales">#REF!</definedName>
    <definedName name="Gbolsa">#REF!</definedName>
    <definedName name="GBP">#REF!</definedName>
    <definedName name="gfnmgfxmmfg" localSheetId="12" hidden="1">{#N/A,#N/A,FALSE,"informes"}</definedName>
    <definedName name="gfnmgfxmmfg" localSheetId="19" hidden="1">{#N/A,#N/A,FALSE,"informes"}</definedName>
    <definedName name="gfnmgfxmmfg" localSheetId="23" hidden="1">{#N/A,#N/A,FALSE,"informes"}</definedName>
    <definedName name="gfnmgfxmmfg" localSheetId="5" hidden="1">{#N/A,#N/A,FALSE,"informes"}</definedName>
    <definedName name="gfnmgfxmmfg" localSheetId="6" hidden="1">{#N/A,#N/A,FALSE,"informes"}</definedName>
    <definedName name="gfnmgfxmmfg" localSheetId="7" hidden="1">{#N/A,#N/A,FALSE,"informes"}</definedName>
    <definedName name="gfnmgfxmmfg" localSheetId="0" hidden="1">{#N/A,#N/A,FALSE,"informes"}</definedName>
    <definedName name="gfnmgfxmmfg" localSheetId="29" hidden="1">{#N/A,#N/A,FALSE,"informes"}</definedName>
    <definedName name="gfnmgfxmmfg" localSheetId="30" hidden="1">{#N/A,#N/A,FALSE,"informes"}</definedName>
    <definedName name="gfnmgfxmmfg" localSheetId="31" hidden="1">{#N/A,#N/A,FALSE,"informes"}</definedName>
    <definedName name="gfnmgfxmmfg" hidden="1">{#N/A,#N/A,FALSE,"informes"}</definedName>
    <definedName name="gg" localSheetId="12" hidden="1">{#N/A,#N/A,FALSE,"informes"}</definedName>
    <definedName name="gg" localSheetId="19" hidden="1">{#N/A,#N/A,FALSE,"informes"}</definedName>
    <definedName name="gg" localSheetId="23" hidden="1">{#N/A,#N/A,FALSE,"informes"}</definedName>
    <definedName name="gg" localSheetId="5" hidden="1">{#N/A,#N/A,FALSE,"informes"}</definedName>
    <definedName name="gg" localSheetId="6" hidden="1">{#N/A,#N/A,FALSE,"informes"}</definedName>
    <definedName name="gg" localSheetId="7" hidden="1">{#N/A,#N/A,FALSE,"informes"}</definedName>
    <definedName name="gg" localSheetId="0" hidden="1">{#N/A,#N/A,FALSE,"informes"}</definedName>
    <definedName name="gg" localSheetId="29" hidden="1">{#N/A,#N/A,FALSE,"informes"}</definedName>
    <definedName name="gg" localSheetId="30" hidden="1">{#N/A,#N/A,FALSE,"informes"}</definedName>
    <definedName name="gg" localSheetId="31" hidden="1">{#N/A,#N/A,FALSE,"informes"}</definedName>
    <definedName name="gg" hidden="1">{#N/A,#N/A,FALSE,"informes"}</definedName>
    <definedName name="ghhhhhhhhhhhhhhhhhhhhhhhh" localSheetId="12" hidden="1">{"PAGOS DOLARES",#N/A,FALSE,"informes"}</definedName>
    <definedName name="ghhhhhhhhhhhhhhhhhhhhhhhh" localSheetId="19" hidden="1">{"PAGOS DOLARES",#N/A,FALSE,"informes"}</definedName>
    <definedName name="ghhhhhhhhhhhhhhhhhhhhhhhh" localSheetId="23" hidden="1">{"PAGOS DOLARES",#N/A,FALSE,"informes"}</definedName>
    <definedName name="ghhhhhhhhhhhhhhhhhhhhhhhh" localSheetId="5" hidden="1">{"PAGOS DOLARES",#N/A,FALSE,"informes"}</definedName>
    <definedName name="ghhhhhhhhhhhhhhhhhhhhhhhh" localSheetId="6" hidden="1">{"PAGOS DOLARES",#N/A,FALSE,"informes"}</definedName>
    <definedName name="ghhhhhhhhhhhhhhhhhhhhhhhh" localSheetId="7" hidden="1">{"PAGOS DOLARES",#N/A,FALSE,"informes"}</definedName>
    <definedName name="ghhhhhhhhhhhhhhhhhhhhhhhh" localSheetId="0" hidden="1">{"PAGOS DOLARES",#N/A,FALSE,"informes"}</definedName>
    <definedName name="ghhhhhhhhhhhhhhhhhhhhhhhh" localSheetId="29" hidden="1">{"PAGOS DOLARES",#N/A,FALSE,"informes"}</definedName>
    <definedName name="ghhhhhhhhhhhhhhhhhhhhhhhh" localSheetId="30" hidden="1">{"PAGOS DOLARES",#N/A,FALSE,"informes"}</definedName>
    <definedName name="ghhhhhhhhhhhhhhhhhhhhhhhh" localSheetId="31" hidden="1">{"PAGOS DOLARES",#N/A,FALSE,"informes"}</definedName>
    <definedName name="ghhhhhhhhhhhhhhhhhhhhhhhh" hidden="1">{"PAGOS DOLARES",#N/A,FALSE,"informes"}</definedName>
    <definedName name="GIGBCDOWJONES">#REF!</definedName>
    <definedName name="GILÑ" localSheetId="12" hidden="1">{#N/A,#N/A,FALSE,"informes"}</definedName>
    <definedName name="GILÑ" localSheetId="0" hidden="1">{#N/A,#N/A,FALSE,"informes"}</definedName>
    <definedName name="GILÑ" hidden="1">{#N/A,#N/A,FALSE,"informes"}</definedName>
    <definedName name="gjhg" localSheetId="12" hidden="1">{"empresa",#N/A,FALSE,"xEMPRESA"}</definedName>
    <definedName name="gjhg" localSheetId="19" hidden="1">{"empresa",#N/A,FALSE,"xEMPRESA"}</definedName>
    <definedName name="gjhg" localSheetId="23" hidden="1">{"empresa",#N/A,FALSE,"xEMPRESA"}</definedName>
    <definedName name="gjhg" localSheetId="5" hidden="1">{"empresa",#N/A,FALSE,"xEMPRESA"}</definedName>
    <definedName name="gjhg" localSheetId="6" hidden="1">{"empresa",#N/A,FALSE,"xEMPRESA"}</definedName>
    <definedName name="gjhg" localSheetId="7" hidden="1">{"empresa",#N/A,FALSE,"xEMPRESA"}</definedName>
    <definedName name="gjhg" localSheetId="0" hidden="1">{"empresa",#N/A,FALSE,"xEMPRESA"}</definedName>
    <definedName name="gjhg" localSheetId="29" hidden="1">{"empresa",#N/A,FALSE,"xEMPRESA"}</definedName>
    <definedName name="gjhg" localSheetId="30" hidden="1">{"empresa",#N/A,FALSE,"xEMPRESA"}</definedName>
    <definedName name="gjhg" localSheetId="31" hidden="1">{"empresa",#N/A,FALSE,"xEMPRESA"}</definedName>
    <definedName name="gjhg" hidden="1">{"empresa",#N/A,FALSE,"xEMPRESA"}</definedName>
    <definedName name="gjrtiury6iryrirjyrysyrjyrjstrtjs" localSheetId="12" hidden="1">{#N/A,#N/A,FALSE,"informes"}</definedName>
    <definedName name="gjrtiury6iryrirjyrysyrjyrjstrtjs" localSheetId="19" hidden="1">{#N/A,#N/A,FALSE,"informes"}</definedName>
    <definedName name="gjrtiury6iryrirjyrysyrjyrjstrtjs" localSheetId="23" hidden="1">{#N/A,#N/A,FALSE,"informes"}</definedName>
    <definedName name="gjrtiury6iryrirjyrysyrjyrjstrtjs" localSheetId="5" hidden="1">{#N/A,#N/A,FALSE,"informes"}</definedName>
    <definedName name="gjrtiury6iryrirjyrysyrjyrjstrtjs" localSheetId="6" hidden="1">{#N/A,#N/A,FALSE,"informes"}</definedName>
    <definedName name="gjrtiury6iryrirjyrysyrjyrjstrtjs" localSheetId="7" hidden="1">{#N/A,#N/A,FALSE,"informes"}</definedName>
    <definedName name="gjrtiury6iryrirjyrysyrjyrjstrtjs" localSheetId="0" hidden="1">{#N/A,#N/A,FALSE,"informes"}</definedName>
    <definedName name="gjrtiury6iryrirjyrysyrjyrjstrtjs" localSheetId="29" hidden="1">{#N/A,#N/A,FALSE,"informes"}</definedName>
    <definedName name="gjrtiury6iryrirjyrysyrjyrjstrtjs" localSheetId="30" hidden="1">{#N/A,#N/A,FALSE,"informes"}</definedName>
    <definedName name="gjrtiury6iryrirjyrysyrjyrjstrtjs" localSheetId="31" hidden="1">{#N/A,#N/A,FALSE,"informes"}</definedName>
    <definedName name="gjrtiury6iryrirjyrysyrjyrjstrtjs" hidden="1">{#N/A,#N/A,FALSE,"informes"}</definedName>
    <definedName name="gkljae" localSheetId="12" hidden="1">{"PAGOS DOLARES",#N/A,FALSE,"informes"}</definedName>
    <definedName name="gkljae" localSheetId="19" hidden="1">{"PAGOS DOLARES",#N/A,FALSE,"informes"}</definedName>
    <definedName name="gkljae" localSheetId="23" hidden="1">{"PAGOS DOLARES",#N/A,FALSE,"informes"}</definedName>
    <definedName name="gkljae" localSheetId="5" hidden="1">{"PAGOS DOLARES",#N/A,FALSE,"informes"}</definedName>
    <definedName name="gkljae" localSheetId="6" hidden="1">{"PAGOS DOLARES",#N/A,FALSE,"informes"}</definedName>
    <definedName name="gkljae" localSheetId="7" hidden="1">{"PAGOS DOLARES",#N/A,FALSE,"informes"}</definedName>
    <definedName name="gkljae" localSheetId="0" hidden="1">{"PAGOS DOLARES",#N/A,FALSE,"informes"}</definedName>
    <definedName name="gkljae" localSheetId="29" hidden="1">{"PAGOS DOLARES",#N/A,FALSE,"informes"}</definedName>
    <definedName name="gkljae" localSheetId="30" hidden="1">{"PAGOS DOLARES",#N/A,FALSE,"informes"}</definedName>
    <definedName name="gkljae" localSheetId="31" hidden="1">{"PAGOS DOLARES",#N/A,FALSE,"informes"}</definedName>
    <definedName name="gkljae" hidden="1">{"PAGOS DOLARES",#N/A,FALSE,"informes"}</definedName>
    <definedName name="glkjheanbwBT" localSheetId="12" hidden="1">{"PAGOS DOLARES",#N/A,FALSE,"informes"}</definedName>
    <definedName name="glkjheanbwBT" localSheetId="19" hidden="1">{"PAGOS DOLARES",#N/A,FALSE,"informes"}</definedName>
    <definedName name="glkjheanbwBT" localSheetId="23" hidden="1">{"PAGOS DOLARES",#N/A,FALSE,"informes"}</definedName>
    <definedName name="glkjheanbwBT" localSheetId="5" hidden="1">{"PAGOS DOLARES",#N/A,FALSE,"informes"}</definedName>
    <definedName name="glkjheanbwBT" localSheetId="6" hidden="1">{"PAGOS DOLARES",#N/A,FALSE,"informes"}</definedName>
    <definedName name="glkjheanbwBT" localSheetId="7" hidden="1">{"PAGOS DOLARES",#N/A,FALSE,"informes"}</definedName>
    <definedName name="glkjheanbwBT" localSheetId="0" hidden="1">{"PAGOS DOLARES",#N/A,FALSE,"informes"}</definedName>
    <definedName name="glkjheanbwBT" localSheetId="29" hidden="1">{"PAGOS DOLARES",#N/A,FALSE,"informes"}</definedName>
    <definedName name="glkjheanbwBT" localSheetId="30" hidden="1">{"PAGOS DOLARES",#N/A,FALSE,"informes"}</definedName>
    <definedName name="glkjheanbwBT" localSheetId="31" hidden="1">{"PAGOS DOLARES",#N/A,FALSE,"informes"}</definedName>
    <definedName name="glkjheanbwBT" hidden="1">{"PAGOS DOLARES",#N/A,FALSE,"informes"}</definedName>
    <definedName name="GOBIERNOCRECIM">#REF!</definedName>
    <definedName name="GOBIERNOPESOS">#REF!</definedName>
    <definedName name="GOBIERNOPIB">#REF!</definedName>
    <definedName name="god" localSheetId="12" hidden="1">{"INGRESOS DOLARES",#N/A,FALSE,"informes"}</definedName>
    <definedName name="god" localSheetId="0" hidden="1">{"INGRESOS DOLARES",#N/A,FALSE,"informes"}</definedName>
    <definedName name="god" hidden="1">{"INGRESOS DOLARES",#N/A,FALSE,"informes"}</definedName>
    <definedName name="GOL" localSheetId="12" hidden="1">{"INGRESOS DOLARES",#N/A,FALSE,"informes"}</definedName>
    <definedName name="GOL" localSheetId="0" hidden="1">{"INGRESOS DOLARES",#N/A,FALSE,"informes"}</definedName>
    <definedName name="GOL" hidden="1">{"INGRESOS DOLARES",#N/A,FALSE,"informes"}</definedName>
    <definedName name="GOP" localSheetId="12" hidden="1">{#N/A,#N/A,FALSE,"informes"}</definedName>
    <definedName name="GOP" localSheetId="0" hidden="1">{#N/A,#N/A,FALSE,"informes"}</definedName>
    <definedName name="GOP" hidden="1">{#N/A,#N/A,FALSE,"informes"}</definedName>
    <definedName name="_xlnm.Recorder">#REF!</definedName>
    <definedName name="grado">#REF!</definedName>
    <definedName name="Grafica">#REF!</definedName>
    <definedName name="gráfico4">#REF!</definedName>
    <definedName name="graficos">#REF!</definedName>
    <definedName name="GREFORMASRESUM1">#REF!</definedName>
    <definedName name="GREFORMASRESUM2">#REF!</definedName>
    <definedName name="GREFORMASRESUM3">#REF!</definedName>
    <definedName name="GrillaBonos">#REF!</definedName>
    <definedName name="gyirxsryyjry" localSheetId="12" hidden="1">{"INGRESOS DOLARES",#N/A,FALSE,"informes"}</definedName>
    <definedName name="gyirxsryyjry" localSheetId="19" hidden="1">{"INGRESOS DOLARES",#N/A,FALSE,"informes"}</definedName>
    <definedName name="gyirxsryyjry" localSheetId="23" hidden="1">{"INGRESOS DOLARES",#N/A,FALSE,"informes"}</definedName>
    <definedName name="gyirxsryyjry" localSheetId="5" hidden="1">{"INGRESOS DOLARES",#N/A,FALSE,"informes"}</definedName>
    <definedName name="gyirxsryyjry" localSheetId="6" hidden="1">{"INGRESOS DOLARES",#N/A,FALSE,"informes"}</definedName>
    <definedName name="gyirxsryyjry" localSheetId="7" hidden="1">{"INGRESOS DOLARES",#N/A,FALSE,"informes"}</definedName>
    <definedName name="gyirxsryyjry" localSheetId="0" hidden="1">{"INGRESOS DOLARES",#N/A,FALSE,"informes"}</definedName>
    <definedName name="gyirxsryyjry" localSheetId="29" hidden="1">{"INGRESOS DOLARES",#N/A,FALSE,"informes"}</definedName>
    <definedName name="gyirxsryyjry" localSheetId="30" hidden="1">{"INGRESOS DOLARES",#N/A,FALSE,"informes"}</definedName>
    <definedName name="gyirxsryyjry" localSheetId="31" hidden="1">{"INGRESOS DOLARES",#N/A,FALSE,"informes"}</definedName>
    <definedName name="gyirxsryyjry" hidden="1">{"INGRESOS DOLARES",#N/A,FALSE,"informes"}</definedName>
    <definedName name="h" localSheetId="12" hidden="1">{#N/A,#N/A,FALSE,"informes"}</definedName>
    <definedName name="h" localSheetId="19" hidden="1">{#N/A,#N/A,FALSE,"informes"}</definedName>
    <definedName name="h" localSheetId="23" hidden="1">{#N/A,#N/A,FALSE,"informes"}</definedName>
    <definedName name="h" localSheetId="5" hidden="1">{#N/A,#N/A,FALSE,"informes"}</definedName>
    <definedName name="h" localSheetId="6" hidden="1">{#N/A,#N/A,FALSE,"informes"}</definedName>
    <definedName name="h" localSheetId="7" hidden="1">{#N/A,#N/A,FALSE,"informes"}</definedName>
    <definedName name="h" localSheetId="0" hidden="1">{#N/A,#N/A,FALSE,"informes"}</definedName>
    <definedName name="h" localSheetId="29" hidden="1">{#N/A,#N/A,FALSE,"informes"}</definedName>
    <definedName name="h" localSheetId="30" hidden="1">{#N/A,#N/A,FALSE,"informes"}</definedName>
    <definedName name="h" localSheetId="31" hidden="1">{#N/A,#N/A,FALSE,"informes"}</definedName>
    <definedName name="h" hidden="1">{#N/A,#N/A,FALSE,"informes"}</definedName>
    <definedName name="HACER"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tya547i76riei" localSheetId="12" hidden="1">{"PAGOS DOLARES",#N/A,FALSE,"informes"}</definedName>
    <definedName name="hdtya547i76riei" localSheetId="19" hidden="1">{"PAGOS DOLARES",#N/A,FALSE,"informes"}</definedName>
    <definedName name="hdtya547i76riei" localSheetId="23" hidden="1">{"PAGOS DOLARES",#N/A,FALSE,"informes"}</definedName>
    <definedName name="hdtya547i76riei" localSheetId="5" hidden="1">{"PAGOS DOLARES",#N/A,FALSE,"informes"}</definedName>
    <definedName name="hdtya547i76riei" localSheetId="6" hidden="1">{"PAGOS DOLARES",#N/A,FALSE,"informes"}</definedName>
    <definedName name="hdtya547i76riei" localSheetId="7" hidden="1">{"PAGOS DOLARES",#N/A,FALSE,"informes"}</definedName>
    <definedName name="hdtya547i76riei" localSheetId="0" hidden="1">{"PAGOS DOLARES",#N/A,FALSE,"informes"}</definedName>
    <definedName name="hdtya547i76riei" localSheetId="29" hidden="1">{"PAGOS DOLARES",#N/A,FALSE,"informes"}</definedName>
    <definedName name="hdtya547i76riei" localSheetId="30" hidden="1">{"PAGOS DOLARES",#N/A,FALSE,"informes"}</definedName>
    <definedName name="hdtya547i76riei" localSheetId="31" hidden="1">{"PAGOS DOLARES",#N/A,FALSE,"informes"}</definedName>
    <definedName name="hdtya547i76riei" hidden="1">{"PAGOS DOLARES",#N/A,FALSE,"informes"}</definedName>
    <definedName name="hfdha" localSheetId="12" hidden="1">{"INGRESOS DOLARES",#N/A,FALSE,"informes"}</definedName>
    <definedName name="hfdha" localSheetId="19" hidden="1">{"INGRESOS DOLARES",#N/A,FALSE,"informes"}</definedName>
    <definedName name="hfdha" localSheetId="23" hidden="1">{"INGRESOS DOLARES",#N/A,FALSE,"informes"}</definedName>
    <definedName name="hfdha" localSheetId="5" hidden="1">{"INGRESOS DOLARES",#N/A,FALSE,"informes"}</definedName>
    <definedName name="hfdha" localSheetId="6" hidden="1">{"INGRESOS DOLARES",#N/A,FALSE,"informes"}</definedName>
    <definedName name="hfdha" localSheetId="7" hidden="1">{"INGRESOS DOLARES",#N/A,FALSE,"informes"}</definedName>
    <definedName name="hfdha" localSheetId="0" hidden="1">{"INGRESOS DOLARES",#N/A,FALSE,"informes"}</definedName>
    <definedName name="hfdha" localSheetId="29" hidden="1">{"INGRESOS DOLARES",#N/A,FALSE,"informes"}</definedName>
    <definedName name="hfdha" localSheetId="30" hidden="1">{"INGRESOS DOLARES",#N/A,FALSE,"informes"}</definedName>
    <definedName name="hfdha" localSheetId="31" hidden="1">{"INGRESOS DOLARES",#N/A,FALSE,"informes"}</definedName>
    <definedName name="hfdha" hidden="1">{"INGRESOS DOLARES",#N/A,FALSE,"informes"}</definedName>
    <definedName name="hh" localSheetId="12" hidden="1">{#N/A,#N/A,FALSE,"informes"}</definedName>
    <definedName name="hh">#REF!</definedName>
    <definedName name="hhh" localSheetId="12" hidden="1">{"empresa",#N/A,FALSE,"xEMPRESA"}</definedName>
    <definedName name="hhh" localSheetId="19" hidden="1">{"empresa",#N/A,FALSE,"xEMPRESA"}</definedName>
    <definedName name="hhh" localSheetId="23" hidden="1">{"empresa",#N/A,FALSE,"xEMPRESA"}</definedName>
    <definedName name="hhh" localSheetId="5" hidden="1">{"empresa",#N/A,FALSE,"xEMPRESA"}</definedName>
    <definedName name="hhh" localSheetId="6" hidden="1">{"empresa",#N/A,FALSE,"xEMPRESA"}</definedName>
    <definedName name="hhh" localSheetId="7" hidden="1">{"empresa",#N/A,FALSE,"xEMPRESA"}</definedName>
    <definedName name="hhh" localSheetId="0" hidden="1">{"empresa",#N/A,FALSE,"xEMPRESA"}</definedName>
    <definedName name="hhh" localSheetId="29" hidden="1">{"empresa",#N/A,FALSE,"xEMPRESA"}</definedName>
    <definedName name="hhh" localSheetId="30" hidden="1">{"empresa",#N/A,FALSE,"xEMPRESA"}</definedName>
    <definedName name="hhh" localSheetId="31" hidden="1">{"empresa",#N/A,FALSE,"xEMPRESA"}</definedName>
    <definedName name="hhh" hidden="1">{"empresa",#N/A,FALSE,"xEMPRESA"}</definedName>
    <definedName name="hhhh"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j">#REF!</definedName>
    <definedName name="hjhjh"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2" hidden="1">{#N/A,#N/A,FALSE,"informes"}</definedName>
    <definedName name="hjzr" localSheetId="19" hidden="1">{#N/A,#N/A,FALSE,"informes"}</definedName>
    <definedName name="hjzr" localSheetId="23" hidden="1">{#N/A,#N/A,FALSE,"informes"}</definedName>
    <definedName name="hjzr" localSheetId="5" hidden="1">{#N/A,#N/A,FALSE,"informes"}</definedName>
    <definedName name="hjzr" localSheetId="6" hidden="1">{#N/A,#N/A,FALSE,"informes"}</definedName>
    <definedName name="hjzr" localSheetId="7" hidden="1">{#N/A,#N/A,FALSE,"informes"}</definedName>
    <definedName name="hjzr" localSheetId="0" hidden="1">{#N/A,#N/A,FALSE,"informes"}</definedName>
    <definedName name="hjzr" localSheetId="29" hidden="1">{#N/A,#N/A,FALSE,"informes"}</definedName>
    <definedName name="hjzr" localSheetId="30" hidden="1">{#N/A,#N/A,FALSE,"informes"}</definedName>
    <definedName name="hjzr" localSheetId="31" hidden="1">{#N/A,#N/A,FALSE,"informes"}</definedName>
    <definedName name="hjzr" hidden="1">{#N/A,#N/A,FALSE,"informes"}</definedName>
    <definedName name="hkmzlnmobznozdkgnodzo" localSheetId="12" hidden="1">{#N/A,#N/A,FALSE,"informes"}</definedName>
    <definedName name="hkmzlnmobznozdkgnodzo" localSheetId="19" hidden="1">{#N/A,#N/A,FALSE,"informes"}</definedName>
    <definedName name="hkmzlnmobznozdkgnodzo" localSheetId="23" hidden="1">{#N/A,#N/A,FALSE,"informes"}</definedName>
    <definedName name="hkmzlnmobznozdkgnodzo" localSheetId="5" hidden="1">{#N/A,#N/A,FALSE,"informes"}</definedName>
    <definedName name="hkmzlnmobznozdkgnodzo" localSheetId="6" hidden="1">{#N/A,#N/A,FALSE,"informes"}</definedName>
    <definedName name="hkmzlnmobznozdkgnodzo" localSheetId="7" hidden="1">{#N/A,#N/A,FALSE,"informes"}</definedName>
    <definedName name="hkmzlnmobznozdkgnodzo" localSheetId="0" hidden="1">{#N/A,#N/A,FALSE,"informes"}</definedName>
    <definedName name="hkmzlnmobznozdkgnodzo" localSheetId="29" hidden="1">{#N/A,#N/A,FALSE,"informes"}</definedName>
    <definedName name="hkmzlnmobznozdkgnodzo" localSheetId="30" hidden="1">{#N/A,#N/A,FALSE,"informes"}</definedName>
    <definedName name="hkmzlnmobznozdkgnodzo" localSheetId="31" hidden="1">{#N/A,#N/A,FALSE,"informes"}</definedName>
    <definedName name="hkmzlnmobznozdkgnodzo" hidden="1">{#N/A,#N/A,FALSE,"informes"}</definedName>
    <definedName name="hmj" localSheetId="12" hidden="1">{#N/A,#N/A,FALSE,"informes"}</definedName>
    <definedName name="hmj" localSheetId="19" hidden="1">{#N/A,#N/A,FALSE,"informes"}</definedName>
    <definedName name="hmj" localSheetId="23" hidden="1">{#N/A,#N/A,FALSE,"informes"}</definedName>
    <definedName name="hmj" localSheetId="5" hidden="1">{#N/A,#N/A,FALSE,"informes"}</definedName>
    <definedName name="hmj" localSheetId="6" hidden="1">{#N/A,#N/A,FALSE,"informes"}</definedName>
    <definedName name="hmj" localSheetId="7" hidden="1">{#N/A,#N/A,FALSE,"informes"}</definedName>
    <definedName name="hmj" localSheetId="0" hidden="1">{#N/A,#N/A,FALSE,"informes"}</definedName>
    <definedName name="hmj" localSheetId="29" hidden="1">{#N/A,#N/A,FALSE,"informes"}</definedName>
    <definedName name="hmj" localSheetId="30" hidden="1">{#N/A,#N/A,FALSE,"informes"}</definedName>
    <definedName name="hmj" localSheetId="31" hidden="1">{#N/A,#N/A,FALSE,"informes"}</definedName>
    <definedName name="hmj" hidden="1">{#N/A,#N/A,FALSE,"informes"}</definedName>
    <definedName name="horext">#REF!</definedName>
    <definedName name="I">#REF!</definedName>
    <definedName name="IAMR" localSheetId="12" hidden="1">{"PAGOS DOLARES",#N/A,FALSE,"informes"}</definedName>
    <definedName name="IAMR" localSheetId="0" hidden="1">{"PAGOS DOLARES",#N/A,FALSE,"informes"}</definedName>
    <definedName name="IAMR" hidden="1">{"PAGOS DOLARES",#N/A,FALSE,"informes"}</definedName>
    <definedName name="icbf">#REF!</definedName>
    <definedName name="IMAR" localSheetId="12" hidden="1">{"PAGOS DOLARES",#N/A,FALSE,"informes"}</definedName>
    <definedName name="IMAR" localSheetId="0" hidden="1">{"PAGOS DOLARES",#N/A,FALSE,"informes"}</definedName>
    <definedName name="IMAR" hidden="1">{"PAGOS DOLARES",#N/A,FALSE,"informes"}</definedName>
    <definedName name="IMPCUA2">#REF!</definedName>
    <definedName name="IMPCUA7">#REF!</definedName>
    <definedName name="IMPCUA7A">#REF!</definedName>
    <definedName name="IMPCUA9">#REF!</definedName>
    <definedName name="imprimir.oswa" localSheetId="12" hidden="1">{"epma",#N/A,FALSE,"EPMA"}</definedName>
    <definedName name="imprimir.oswa" localSheetId="19" hidden="1">{"epma",#N/A,FALSE,"EPMA"}</definedName>
    <definedName name="imprimir.oswa" localSheetId="23" hidden="1">{"epma",#N/A,FALSE,"EPMA"}</definedName>
    <definedName name="imprimir.oswa" localSheetId="5" hidden="1">{"epma",#N/A,FALSE,"EPMA"}</definedName>
    <definedName name="imprimir.oswa" localSheetId="6" hidden="1">{"epma",#N/A,FALSE,"EPMA"}</definedName>
    <definedName name="imprimir.oswa" localSheetId="7" hidden="1">{"epma",#N/A,FALSE,"EPMA"}</definedName>
    <definedName name="imprimir.oswa" localSheetId="0" hidden="1">{"epma",#N/A,FALSE,"EPMA"}</definedName>
    <definedName name="imprimir.oswa" localSheetId="29" hidden="1">{"epma",#N/A,FALSE,"EPMA"}</definedName>
    <definedName name="imprimir.oswa" localSheetId="30" hidden="1">{"epma",#N/A,FALSE,"EPMA"}</definedName>
    <definedName name="imprimir.oswa" localSheetId="31" hidden="1">{"epma",#N/A,FALSE,"EPMA"}</definedName>
    <definedName name="imprimir.oswa" hidden="1">{"epma",#N/A,FALSE,"EPMA"}</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#REF!</definedName>
    <definedName name="IN93_">#REF!</definedName>
    <definedName name="IN94_">#REF!</definedName>
    <definedName name="IN95_">#REF!</definedName>
    <definedName name="IN96_">#REF!</definedName>
    <definedName name="IN97_">#REF!</definedName>
    <definedName name="IN98_">#REF!</definedName>
    <definedName name="IN99_">#REF!</definedName>
    <definedName name="INCGG00_">#REF!</definedName>
    <definedName name="INCGG93_">#REF!</definedName>
    <definedName name="INCGG94_">#REF!</definedName>
    <definedName name="INCGG95_">#REF!</definedName>
    <definedName name="INCGG96_">#REF!</definedName>
    <definedName name="INCGG97_">#REF!</definedName>
    <definedName name="INCGG98_">#REF!</definedName>
    <definedName name="INCGG99_">#REF!</definedName>
    <definedName name="Incr_sal_conv" localSheetId="12">#REF!</definedName>
    <definedName name="Incr_sal_conv" localSheetId="31">#REF!</definedName>
    <definedName name="Incr_sal_conv">#REF!</definedName>
    <definedName name="INCSP00_">#REF!</definedName>
    <definedName name="INCSP93_">#REF!</definedName>
    <definedName name="INCSP94_">#REF!</definedName>
    <definedName name="INCSP95_">#REF!</definedName>
    <definedName name="INCSP96_">#REF!</definedName>
    <definedName name="INCSP97_">#REF!</definedName>
    <definedName name="INCSP98_">#REF!</definedName>
    <definedName name="INCSP99_">#REF!</definedName>
    <definedName name="INCTRAN00_">#REF!</definedName>
    <definedName name="INCTRAN93_">#REF!</definedName>
    <definedName name="INCTRAN94_">#REF!</definedName>
    <definedName name="INCTRAN95_">#REF!</definedName>
    <definedName name="INCTRAN96_">#REF!</definedName>
    <definedName name="INCTRAN97_">#REF!</definedName>
    <definedName name="INCTRAN98_">#REF!</definedName>
    <definedName name="INCTRAN99_">#REF!</definedName>
    <definedName name="Indicadores">#REF!</definedName>
    <definedName name="Indicadores_Corte_a" localSheetId="12">OFFSET(#REF!,0,0,COUNT(#REF!))</definedName>
    <definedName name="Indicadores_Corte_a">OFFSET(#REF!,0,0,COUNT(#REF!))</definedName>
    <definedName name="Indicadores_Serie_1" localSheetId="12">OFFSET(#REF!,0,0,COUNT(#REF!))</definedName>
    <definedName name="Indicadores_Serie_1">OFFSET(#REF!,0,0,COUNT(#REF!))</definedName>
    <definedName name="Indicadores_Serie_2" localSheetId="12">OFFSET(#REF!,0,0,COUNT(#REF!))</definedName>
    <definedName name="Indicadores_Serie_2">OFFSET(#REF!,0,0,COUNT(#REF!))</definedName>
    <definedName name="Indicadores_Serie_3" localSheetId="12">OFFSET(#REF!,0,0,COUNT(#REF!))</definedName>
    <definedName name="Indicadores_Serie_3">OFFSET(#REF!,0,0,COUNT(#REF!))</definedName>
    <definedName name="Indicadores_Serie_4" localSheetId="12">OFFSET(#REF!,0,0,COUNT(#REF!))</definedName>
    <definedName name="Indicadores_Serie_4">OFFSET(#REF!,0,0,COUNT(#REF!))</definedName>
    <definedName name="Indicadores_Serie_5" localSheetId="12">OFFSET(#REF!,0,0,COUNT(#REF!))</definedName>
    <definedName name="Indicadores_Serie_5">OFFSET(#REF!,0,0,COUNT(#REF!))</definedName>
    <definedName name="Indicadores_Serie_6" localSheetId="12">OFFSET(#REF!,0,0,COUNT(#REF!))</definedName>
    <definedName name="Indicadores_Serie_6">OFFSET(#REF!,0,0,COUNT(#REF!))</definedName>
    <definedName name="Indicadores_Serie_7" localSheetId="12">OFFSET(#REF!,0,0,COUNT(#REF!))</definedName>
    <definedName name="Indicadores_Serie_7">OFFSET(#REF!,0,0,COUNT(#REF!))</definedName>
    <definedName name="Indicadores_Serie_8" localSheetId="12">OFFSET(#REF!,0,0,COUNT(#REF!))</definedName>
    <definedName name="Indicadores_Serie_8">OFFSET(#REF!,0,0,COUNT(#REF!))</definedName>
    <definedName name="IndicadoresColumna_título_etiqueta">#REF!</definedName>
    <definedName name="IndicadoresColumna_título_etiqueta_2">#REF!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#REF!</definedName>
    <definedName name="INDICE_DE_LAS_BOLSAS_DE_BOGOTA_Y_MEDELLIN">#REF!</definedName>
    <definedName name="Indice_Principal_Título">#REF!</definedName>
    <definedName name="Indice_PrincipalCategory_etiqueta">#REF!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#REF!</definedName>
    <definedName name="Inflacion">#REF!</definedName>
    <definedName name="INFLACIÓN_AÑO_COMPLETO">#REF!</definedName>
    <definedName name="INFLACIÓN_AÑO_CORRIDO">#REF!</definedName>
    <definedName name="INFLACIÓN_MENSUAL">#REF!</definedName>
    <definedName name="Info_Gral_Excel_2001">#REF!</definedName>
    <definedName name="ingapr">#REF!</definedName>
    <definedName name="ingbas">#REF!</definedName>
    <definedName name="ingest">#REF!</definedName>
    <definedName name="ingprg">#REF!</definedName>
    <definedName name="ingresos">#REF!</definedName>
    <definedName name="INGRESOS_DE_LA_NACION__1996_REAL__1997_ESTIMACION_Y_1998_PROYECCION">#REF!</definedName>
    <definedName name="ingresos97">#REF!</definedName>
    <definedName name="ingsol">#REF!</definedName>
    <definedName name="instec">#REF!</definedName>
    <definedName name="INTYCOM00_">#REF!</definedName>
    <definedName name="INTYCOM94_">#REF!</definedName>
    <definedName name="INTYCOM95_">#REF!</definedName>
    <definedName name="INTYCOM96_">#REF!</definedName>
    <definedName name="INTYCOM97_">#REF!</definedName>
    <definedName name="INTYCOM98_">#REF!</definedName>
    <definedName name="INTYCOM99_">#REF!</definedName>
    <definedName name="INVERSION">#REF!</definedName>
    <definedName name="inversion9899">#REF!</definedName>
    <definedName name="IPC00">#REF!</definedName>
    <definedName name="IS" localSheetId="12" hidden="1">{#N/A,#N/A,FALSE,"informes"}</definedName>
    <definedName name="IS" localSheetId="0" hidden="1">{#N/A,#N/A,FALSE,"informes"}</definedName>
    <definedName name="IS" hidden="1">{#N/A,#N/A,FALSE,"informes"}</definedName>
    <definedName name="ITCRIPP">#REF!</definedName>
    <definedName name="ITL">#REF!</definedName>
    <definedName name="IVAN" localSheetId="12" hidden="1">{"PAGOS DOLARES",#N/A,FALSE,"informes"}</definedName>
    <definedName name="IVAN" localSheetId="0" hidden="1">{"PAGOS DOLARES",#N/A,FALSE,"informes"}</definedName>
    <definedName name="IVAN" hidden="1">{"PAGOS DOLARES",#N/A,FALSE,"informes"}</definedName>
    <definedName name="IVG" localSheetId="12" hidden="1">{"PAGOS DOLARES",#N/A,FALSE,"informes"}</definedName>
    <definedName name="IVG" localSheetId="0" hidden="1">{"PAGOS DOLARES",#N/A,FALSE,"informes"}</definedName>
    <definedName name="IVG" hidden="1">{"PAGOS DOLARES",#N/A,FALSE,"informes"}</definedName>
    <definedName name="ivm">#REF!</definedName>
    <definedName name="j6yuu" localSheetId="12" hidden="1">{#N/A,#N/A,FALSE,"informes"}</definedName>
    <definedName name="j6yuu" localSheetId="19" hidden="1">{#N/A,#N/A,FALSE,"informes"}</definedName>
    <definedName name="j6yuu" localSheetId="23" hidden="1">{#N/A,#N/A,FALSE,"informes"}</definedName>
    <definedName name="j6yuu" localSheetId="5" hidden="1">{#N/A,#N/A,FALSE,"informes"}</definedName>
    <definedName name="j6yuu" localSheetId="6" hidden="1">{#N/A,#N/A,FALSE,"informes"}</definedName>
    <definedName name="j6yuu" localSheetId="7" hidden="1">{#N/A,#N/A,FALSE,"informes"}</definedName>
    <definedName name="j6yuu" localSheetId="0" hidden="1">{#N/A,#N/A,FALSE,"informes"}</definedName>
    <definedName name="j6yuu" localSheetId="29" hidden="1">{#N/A,#N/A,FALSE,"informes"}</definedName>
    <definedName name="j6yuu" localSheetId="30" hidden="1">{#N/A,#N/A,FALSE,"informes"}</definedName>
    <definedName name="j6yuu" localSheetId="31" hidden="1">{#N/A,#N/A,FALSE,"informes"}</definedName>
    <definedName name="j6yuu" hidden="1">{#N/A,#N/A,FALSE,"informes"}</definedName>
    <definedName name="jasejrj" localSheetId="12" hidden="1">{"INGRESOS DOLARES",#N/A,FALSE,"informes"}</definedName>
    <definedName name="jasejrj" localSheetId="19" hidden="1">{"INGRESOS DOLARES",#N/A,FALSE,"informes"}</definedName>
    <definedName name="jasejrj" localSheetId="23" hidden="1">{"INGRESOS DOLARES",#N/A,FALSE,"informes"}</definedName>
    <definedName name="jasejrj" localSheetId="5" hidden="1">{"INGRESOS DOLARES",#N/A,FALSE,"informes"}</definedName>
    <definedName name="jasejrj" localSheetId="6" hidden="1">{"INGRESOS DOLARES",#N/A,FALSE,"informes"}</definedName>
    <definedName name="jasejrj" localSheetId="7" hidden="1">{"INGRESOS DOLARES",#N/A,FALSE,"informes"}</definedName>
    <definedName name="jasejrj" localSheetId="0" hidden="1">{"INGRESOS DOLARES",#N/A,FALSE,"informes"}</definedName>
    <definedName name="jasejrj" localSheetId="29" hidden="1">{"INGRESOS DOLARES",#N/A,FALSE,"informes"}</definedName>
    <definedName name="jasejrj" localSheetId="30" hidden="1">{"INGRESOS DOLARES",#N/A,FALSE,"informes"}</definedName>
    <definedName name="jasejrj" localSheetId="31" hidden="1">{"INGRESOS DOLARES",#N/A,FALSE,"informes"}</definedName>
    <definedName name="jasejrj" hidden="1">{"INGRESOS DOLARES",#N/A,FALSE,"informes"}</definedName>
    <definedName name="jbkgjhfhkjih" localSheetId="12" hidden="1">{#N/A,#N/A,FALSE,"informes"}</definedName>
    <definedName name="jbkgjhfhkjih" localSheetId="19" hidden="1">{#N/A,#N/A,FALSE,"informes"}</definedName>
    <definedName name="jbkgjhfhkjih" localSheetId="23" hidden="1">{#N/A,#N/A,FALSE,"informes"}</definedName>
    <definedName name="jbkgjhfhkjih" localSheetId="5" hidden="1">{#N/A,#N/A,FALSE,"informes"}</definedName>
    <definedName name="jbkgjhfhkjih" localSheetId="6" hidden="1">{#N/A,#N/A,FALSE,"informes"}</definedName>
    <definedName name="jbkgjhfhkjih" localSheetId="7" hidden="1">{#N/A,#N/A,FALSE,"informes"}</definedName>
    <definedName name="jbkgjhfhkjih" localSheetId="0" hidden="1">{#N/A,#N/A,FALSE,"informes"}</definedName>
    <definedName name="jbkgjhfhkjih" localSheetId="29" hidden="1">{#N/A,#N/A,FALSE,"informes"}</definedName>
    <definedName name="jbkgjhfhkjih" localSheetId="30" hidden="1">{#N/A,#N/A,FALSE,"informes"}</definedName>
    <definedName name="jbkgjhfhkjih" localSheetId="31" hidden="1">{#N/A,#N/A,FALSE,"informes"}</definedName>
    <definedName name="jbkgjhfhkjih" hidden="1">{#N/A,#N/A,FALSE,"informes"}</definedName>
    <definedName name="jes" localSheetId="12" hidden="1">{"INGRESOS DOLARES",#N/A,FALSE,"informes"}</definedName>
    <definedName name="jes" localSheetId="19" hidden="1">{"INGRESOS DOLARES",#N/A,FALSE,"informes"}</definedName>
    <definedName name="jes" localSheetId="23" hidden="1">{"INGRESOS DOLARES",#N/A,FALSE,"informes"}</definedName>
    <definedName name="jes" localSheetId="5" hidden="1">{"INGRESOS DOLARES",#N/A,FALSE,"informes"}</definedName>
    <definedName name="jes" localSheetId="6" hidden="1">{"INGRESOS DOLARES",#N/A,FALSE,"informes"}</definedName>
    <definedName name="jes" localSheetId="7" hidden="1">{"INGRESOS DOLARES",#N/A,FALSE,"informes"}</definedName>
    <definedName name="jes" localSheetId="0" hidden="1">{"INGRESOS DOLARES",#N/A,FALSE,"informes"}</definedName>
    <definedName name="jes" localSheetId="29" hidden="1">{"INGRESOS DOLARES",#N/A,FALSE,"informes"}</definedName>
    <definedName name="jes" localSheetId="30" hidden="1">{"INGRESOS DOLARES",#N/A,FALSE,"informes"}</definedName>
    <definedName name="jes" localSheetId="31" hidden="1">{"INGRESOS DOLARES",#N/A,FALSE,"informes"}</definedName>
    <definedName name="jes" hidden="1">{"INGRESOS DOLARES",#N/A,FALSE,"informes"}</definedName>
    <definedName name="jgfz" localSheetId="12" hidden="1">{"PAGOS DOLARES",#N/A,FALSE,"informes"}</definedName>
    <definedName name="jgfz" localSheetId="19" hidden="1">{"PAGOS DOLARES",#N/A,FALSE,"informes"}</definedName>
    <definedName name="jgfz" localSheetId="23" hidden="1">{"PAGOS DOLARES",#N/A,FALSE,"informes"}</definedName>
    <definedName name="jgfz" localSheetId="5" hidden="1">{"PAGOS DOLARES",#N/A,FALSE,"informes"}</definedName>
    <definedName name="jgfz" localSheetId="6" hidden="1">{"PAGOS DOLARES",#N/A,FALSE,"informes"}</definedName>
    <definedName name="jgfz" localSheetId="7" hidden="1">{"PAGOS DOLARES",#N/A,FALSE,"informes"}</definedName>
    <definedName name="jgfz" localSheetId="0" hidden="1">{"PAGOS DOLARES",#N/A,FALSE,"informes"}</definedName>
    <definedName name="jgfz" localSheetId="29" hidden="1">{"PAGOS DOLARES",#N/A,FALSE,"informes"}</definedName>
    <definedName name="jgfz" localSheetId="30" hidden="1">{"PAGOS DOLARES",#N/A,FALSE,"informes"}</definedName>
    <definedName name="jgfz" localSheetId="31" hidden="1">{"PAGOS DOLARES",#N/A,FALSE,"informes"}</definedName>
    <definedName name="jgfz" hidden="1">{"PAGOS DOLARES",#N/A,FALSE,"informes"}</definedName>
    <definedName name="jgjgj" localSheetId="12" hidden="1">{#N/A,#N/A,FALSE,"informes"}</definedName>
    <definedName name="jgjgj" localSheetId="19" hidden="1">{#N/A,#N/A,FALSE,"informes"}</definedName>
    <definedName name="jgjgj" localSheetId="23" hidden="1">{#N/A,#N/A,FALSE,"informes"}</definedName>
    <definedName name="jgjgj" localSheetId="5" hidden="1">{#N/A,#N/A,FALSE,"informes"}</definedName>
    <definedName name="jgjgj" localSheetId="6" hidden="1">{#N/A,#N/A,FALSE,"informes"}</definedName>
    <definedName name="jgjgj" localSheetId="7" hidden="1">{#N/A,#N/A,FALSE,"informes"}</definedName>
    <definedName name="jgjgj" localSheetId="0" hidden="1">{#N/A,#N/A,FALSE,"informes"}</definedName>
    <definedName name="jgjgj" localSheetId="29" hidden="1">{#N/A,#N/A,FALSE,"informes"}</definedName>
    <definedName name="jgjgj" localSheetId="30" hidden="1">{#N/A,#N/A,FALSE,"informes"}</definedName>
    <definedName name="jgjgj" localSheetId="31" hidden="1">{#N/A,#N/A,FALSE,"informes"}</definedName>
    <definedName name="jgjgj" hidden="1">{#N/A,#N/A,FALSE,"informes"}</definedName>
    <definedName name="jhet" localSheetId="12" hidden="1">{#N/A,#N/A,FALSE,"informes"}</definedName>
    <definedName name="jhet" localSheetId="19" hidden="1">{#N/A,#N/A,FALSE,"informes"}</definedName>
    <definedName name="jhet" localSheetId="23" hidden="1">{#N/A,#N/A,FALSE,"informes"}</definedName>
    <definedName name="jhet" localSheetId="5" hidden="1">{#N/A,#N/A,FALSE,"informes"}</definedName>
    <definedName name="jhet" localSheetId="6" hidden="1">{#N/A,#N/A,FALSE,"informes"}</definedName>
    <definedName name="jhet" localSheetId="7" hidden="1">{#N/A,#N/A,FALSE,"informes"}</definedName>
    <definedName name="jhet" localSheetId="0" hidden="1">{#N/A,#N/A,FALSE,"informes"}</definedName>
    <definedName name="jhet" localSheetId="29" hidden="1">{#N/A,#N/A,FALSE,"informes"}</definedName>
    <definedName name="jhet" localSheetId="30" hidden="1">{#N/A,#N/A,FALSE,"informes"}</definedName>
    <definedName name="jhet" localSheetId="31" hidden="1">{#N/A,#N/A,FALSE,"informes"}</definedName>
    <definedName name="jhet" hidden="1">{#N/A,#N/A,FALSE,"informes"}</definedName>
    <definedName name="jhtutuyu6iiiiiiiiiiiiiiiiiiiii" localSheetId="12" hidden="1">{#N/A,#N/A,FALSE,"informes"}</definedName>
    <definedName name="jhtutuyu6iiiiiiiiiiiiiiiiiiiii" localSheetId="19" hidden="1">{#N/A,#N/A,FALSE,"informes"}</definedName>
    <definedName name="jhtutuyu6iiiiiiiiiiiiiiiiiiiii" localSheetId="23" hidden="1">{#N/A,#N/A,FALSE,"informes"}</definedName>
    <definedName name="jhtutuyu6iiiiiiiiiiiiiiiiiiiii" localSheetId="5" hidden="1">{#N/A,#N/A,FALSE,"informes"}</definedName>
    <definedName name="jhtutuyu6iiiiiiiiiiiiiiiiiiiii" localSheetId="6" hidden="1">{#N/A,#N/A,FALSE,"informes"}</definedName>
    <definedName name="jhtutuyu6iiiiiiiiiiiiiiiiiiiii" localSheetId="7" hidden="1">{#N/A,#N/A,FALSE,"informes"}</definedName>
    <definedName name="jhtutuyu6iiiiiiiiiiiiiiiiiiiii" localSheetId="0" hidden="1">{#N/A,#N/A,FALSE,"informes"}</definedName>
    <definedName name="jhtutuyu6iiiiiiiiiiiiiiiiiiiii" localSheetId="29" hidden="1">{#N/A,#N/A,FALSE,"informes"}</definedName>
    <definedName name="jhtutuyu6iiiiiiiiiiiiiiiiiiiii" localSheetId="30" hidden="1">{#N/A,#N/A,FALSE,"informes"}</definedName>
    <definedName name="jhtutuyu6iiiiiiiiiiiiiiiiiiiii" localSheetId="31" hidden="1">{#N/A,#N/A,FALSE,"informes"}</definedName>
    <definedName name="jhtutuyu6iiiiiiiiiiiiiiiiiiiii" hidden="1">{#N/A,#N/A,FALSE,"informes"}</definedName>
    <definedName name="jhxkluxtikys" localSheetId="12" hidden="1">{"INGRESOS DOLARES",#N/A,FALSE,"informes"}</definedName>
    <definedName name="jhxkluxtikys" localSheetId="19" hidden="1">{"INGRESOS DOLARES",#N/A,FALSE,"informes"}</definedName>
    <definedName name="jhxkluxtikys" localSheetId="23" hidden="1">{"INGRESOS DOLARES",#N/A,FALSE,"informes"}</definedName>
    <definedName name="jhxkluxtikys" localSheetId="5" hidden="1">{"INGRESOS DOLARES",#N/A,FALSE,"informes"}</definedName>
    <definedName name="jhxkluxtikys" localSheetId="6" hidden="1">{"INGRESOS DOLARES",#N/A,FALSE,"informes"}</definedName>
    <definedName name="jhxkluxtikys" localSheetId="7" hidden="1">{"INGRESOS DOLARES",#N/A,FALSE,"informes"}</definedName>
    <definedName name="jhxkluxtikys" localSheetId="0" hidden="1">{"INGRESOS DOLARES",#N/A,FALSE,"informes"}</definedName>
    <definedName name="jhxkluxtikys" localSheetId="29" hidden="1">{"INGRESOS DOLARES",#N/A,FALSE,"informes"}</definedName>
    <definedName name="jhxkluxtikys" localSheetId="30" hidden="1">{"INGRESOS DOLARES",#N/A,FALSE,"informes"}</definedName>
    <definedName name="jhxkluxtikys" localSheetId="31" hidden="1">{"INGRESOS DOLARES",#N/A,FALSE,"informes"}</definedName>
    <definedName name="jhxkluxtikys" hidden="1">{"INGRESOS DOLARES",#N/A,FALSE,"informes"}</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2" hidden="1">{"PAGOS DOLARES",#N/A,FALSE,"informes"}</definedName>
    <definedName name="jkxhklxr7yikyxrjkr" localSheetId="19" hidden="1">{"PAGOS DOLARES",#N/A,FALSE,"informes"}</definedName>
    <definedName name="jkxhklxr7yikyxrjkr" localSheetId="23" hidden="1">{"PAGOS DOLARES",#N/A,FALSE,"informes"}</definedName>
    <definedName name="jkxhklxr7yikyxrjkr" localSheetId="5" hidden="1">{"PAGOS DOLARES",#N/A,FALSE,"informes"}</definedName>
    <definedName name="jkxhklxr7yikyxrjkr" localSheetId="6" hidden="1">{"PAGOS DOLARES",#N/A,FALSE,"informes"}</definedName>
    <definedName name="jkxhklxr7yikyxrjkr" localSheetId="7" hidden="1">{"PAGOS DOLARES",#N/A,FALSE,"informes"}</definedName>
    <definedName name="jkxhklxr7yikyxrjkr" localSheetId="0" hidden="1">{"PAGOS DOLARES",#N/A,FALSE,"informes"}</definedName>
    <definedName name="jkxhklxr7yikyxrjkr" localSheetId="29" hidden="1">{"PAGOS DOLARES",#N/A,FALSE,"informes"}</definedName>
    <definedName name="jkxhklxr7yikyxrjkr" localSheetId="30" hidden="1">{"PAGOS DOLARES",#N/A,FALSE,"informes"}</definedName>
    <definedName name="jkxhklxr7yikyxrjkr" localSheetId="31" hidden="1">{"PAGOS DOLARES",#N/A,FALSE,"informes"}</definedName>
    <definedName name="jkxhklxr7yikyxrjkr" hidden="1">{"PAGOS DOLARES",#N/A,FALSE,"informes"}</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2" hidden="1">{#N/A,#N/A,FALSE,"informes"}</definedName>
    <definedName name="jreszjz" localSheetId="19" hidden="1">{#N/A,#N/A,FALSE,"informes"}</definedName>
    <definedName name="jreszjz" localSheetId="23" hidden="1">{#N/A,#N/A,FALSE,"informes"}</definedName>
    <definedName name="jreszjz" localSheetId="5" hidden="1">{#N/A,#N/A,FALSE,"informes"}</definedName>
    <definedName name="jreszjz" localSheetId="6" hidden="1">{#N/A,#N/A,FALSE,"informes"}</definedName>
    <definedName name="jreszjz" localSheetId="7" hidden="1">{#N/A,#N/A,FALSE,"informes"}</definedName>
    <definedName name="jreszjz" localSheetId="0" hidden="1">{#N/A,#N/A,FALSE,"informes"}</definedName>
    <definedName name="jreszjz" localSheetId="29" hidden="1">{#N/A,#N/A,FALSE,"informes"}</definedName>
    <definedName name="jreszjz" localSheetId="30" hidden="1">{#N/A,#N/A,FALSE,"informes"}</definedName>
    <definedName name="jreszjz" localSheetId="31" hidden="1">{#N/A,#N/A,FALSE,"informes"}</definedName>
    <definedName name="jreszjz" hidden="1">{#N/A,#N/A,FALSE,"informes"}</definedName>
    <definedName name="jrxsyktuod" localSheetId="12" hidden="1">{#N/A,#N/A,FALSE,"informes"}</definedName>
    <definedName name="jrxsyktuod" localSheetId="19" hidden="1">{#N/A,#N/A,FALSE,"informes"}</definedName>
    <definedName name="jrxsyktuod" localSheetId="23" hidden="1">{#N/A,#N/A,FALSE,"informes"}</definedName>
    <definedName name="jrxsyktuod" localSheetId="5" hidden="1">{#N/A,#N/A,FALSE,"informes"}</definedName>
    <definedName name="jrxsyktuod" localSheetId="6" hidden="1">{#N/A,#N/A,FALSE,"informes"}</definedName>
    <definedName name="jrxsyktuod" localSheetId="7" hidden="1">{#N/A,#N/A,FALSE,"informes"}</definedName>
    <definedName name="jrxsyktuod" localSheetId="0" hidden="1">{#N/A,#N/A,FALSE,"informes"}</definedName>
    <definedName name="jrxsyktuod" localSheetId="29" hidden="1">{#N/A,#N/A,FALSE,"informes"}</definedName>
    <definedName name="jrxsyktuod" localSheetId="30" hidden="1">{#N/A,#N/A,FALSE,"informes"}</definedName>
    <definedName name="jrxsyktuod" localSheetId="31" hidden="1">{#N/A,#N/A,FALSE,"informes"}</definedName>
    <definedName name="jrxsyktuod" hidden="1">{#N/A,#N/A,FALSE,"informes"}</definedName>
    <definedName name="JU" localSheetId="12" hidden="1">{#N/A,#N/A,FALSE,"informes"}</definedName>
    <definedName name="JU" localSheetId="0" hidden="1">{#N/A,#N/A,FALSE,"informes"}</definedName>
    <definedName name="JU" hidden="1">{#N/A,#N/A,FALSE,"informes"}</definedName>
    <definedName name="Jul" localSheetId="12">#REF!</definedName>
    <definedName name="Jul" localSheetId="31">#REF!</definedName>
    <definedName name="Jul">#REF!</definedName>
    <definedName name="Jun" localSheetId="12">#REF!</definedName>
    <definedName name="Jun" localSheetId="31">#REF!</definedName>
    <definedName name="Jun">#REF!</definedName>
    <definedName name="k.snkm" localSheetId="12" hidden="1">{"PAGOS DOLARES",#N/A,FALSE,"informes"}</definedName>
    <definedName name="k.snkm" localSheetId="19" hidden="1">{"PAGOS DOLARES",#N/A,FALSE,"informes"}</definedName>
    <definedName name="k.snkm" localSheetId="23" hidden="1">{"PAGOS DOLARES",#N/A,FALSE,"informes"}</definedName>
    <definedName name="k.snkm" localSheetId="5" hidden="1">{"PAGOS DOLARES",#N/A,FALSE,"informes"}</definedName>
    <definedName name="k.snkm" localSheetId="6" hidden="1">{"PAGOS DOLARES",#N/A,FALSE,"informes"}</definedName>
    <definedName name="k.snkm" localSheetId="7" hidden="1">{"PAGOS DOLARES",#N/A,FALSE,"informes"}</definedName>
    <definedName name="k.snkm" localSheetId="0" hidden="1">{"PAGOS DOLARES",#N/A,FALSE,"informes"}</definedName>
    <definedName name="k.snkm" localSheetId="29" hidden="1">{"PAGOS DOLARES",#N/A,FALSE,"informes"}</definedName>
    <definedName name="k.snkm" localSheetId="30" hidden="1">{"PAGOS DOLARES",#N/A,FALSE,"informes"}</definedName>
    <definedName name="k.snkm" localSheetId="31" hidden="1">{"PAGOS DOLARES",#N/A,FALSE,"informes"}</definedName>
    <definedName name="k.snkm" hidden="1">{"PAGOS DOLARES",#N/A,FALSE,"informes"}</definedName>
    <definedName name="KBALANCEVSFMI">#REF!</definedName>
    <definedName name="kbijdbgea" localSheetId="12" hidden="1">{"PAGOS DOLARES",#N/A,FALSE,"informes"}</definedName>
    <definedName name="kbijdbgea" localSheetId="19" hidden="1">{"PAGOS DOLARES",#N/A,FALSE,"informes"}</definedName>
    <definedName name="kbijdbgea" localSheetId="23" hidden="1">{"PAGOS DOLARES",#N/A,FALSE,"informes"}</definedName>
    <definedName name="kbijdbgea" localSheetId="5" hidden="1">{"PAGOS DOLARES",#N/A,FALSE,"informes"}</definedName>
    <definedName name="kbijdbgea" localSheetId="6" hidden="1">{"PAGOS DOLARES",#N/A,FALSE,"informes"}</definedName>
    <definedName name="kbijdbgea" localSheetId="7" hidden="1">{"PAGOS DOLARES",#N/A,FALSE,"informes"}</definedName>
    <definedName name="kbijdbgea" localSheetId="0" hidden="1">{"PAGOS DOLARES",#N/A,FALSE,"informes"}</definedName>
    <definedName name="kbijdbgea" localSheetId="29" hidden="1">{"PAGOS DOLARES",#N/A,FALSE,"informes"}</definedName>
    <definedName name="kbijdbgea" localSheetId="30" hidden="1">{"PAGOS DOLARES",#N/A,FALSE,"informes"}</definedName>
    <definedName name="kbijdbgea" localSheetId="31" hidden="1">{"PAGOS DOLARES",#N/A,FALSE,"informes"}</definedName>
    <definedName name="kbijdbgea" hidden="1">{"PAGOS DOLARES",#N/A,FALSE,"informes"}</definedName>
    <definedName name="KBJAENB" localSheetId="12" hidden="1">{"INGRESOS DOLARES",#N/A,FALSE,"informes"}</definedName>
    <definedName name="KBJAENB" localSheetId="19" hidden="1">{"INGRESOS DOLARES",#N/A,FALSE,"informes"}</definedName>
    <definedName name="KBJAENB" localSheetId="23" hidden="1">{"INGRESOS DOLARES",#N/A,FALSE,"informes"}</definedName>
    <definedName name="KBJAENB" localSheetId="5" hidden="1">{"INGRESOS DOLARES",#N/A,FALSE,"informes"}</definedName>
    <definedName name="KBJAENB" localSheetId="6" hidden="1">{"INGRESOS DOLARES",#N/A,FALSE,"informes"}</definedName>
    <definedName name="KBJAENB" localSheetId="7" hidden="1">{"INGRESOS DOLARES",#N/A,FALSE,"informes"}</definedName>
    <definedName name="KBJAENB" localSheetId="0" hidden="1">{"INGRESOS DOLARES",#N/A,FALSE,"informes"}</definedName>
    <definedName name="KBJAENB" localSheetId="29" hidden="1">{"INGRESOS DOLARES",#N/A,FALSE,"informes"}</definedName>
    <definedName name="KBJAENB" localSheetId="30" hidden="1">{"INGRESOS DOLARES",#N/A,FALSE,"informes"}</definedName>
    <definedName name="KBJAENB" localSheetId="31" hidden="1">{"INGRESOS DOLARES",#N/A,FALSE,"informes"}</definedName>
    <definedName name="KBJAENB" hidden="1">{"INGRESOS DOLARES",#N/A,FALSE,"informes"}</definedName>
    <definedName name="KDJNHEANBH" localSheetId="12" hidden="1">{"INGRESOS DOLARES",#N/A,FALSE,"informes"}</definedName>
    <definedName name="KDJNHEANBH" localSheetId="19" hidden="1">{"INGRESOS DOLARES",#N/A,FALSE,"informes"}</definedName>
    <definedName name="KDJNHEANBH" localSheetId="23" hidden="1">{"INGRESOS DOLARES",#N/A,FALSE,"informes"}</definedName>
    <definedName name="KDJNHEANBH" localSheetId="5" hidden="1">{"INGRESOS DOLARES",#N/A,FALSE,"informes"}</definedName>
    <definedName name="KDJNHEANBH" localSheetId="6" hidden="1">{"INGRESOS DOLARES",#N/A,FALSE,"informes"}</definedName>
    <definedName name="KDJNHEANBH" localSheetId="7" hidden="1">{"INGRESOS DOLARES",#N/A,FALSE,"informes"}</definedName>
    <definedName name="KDJNHEANBH" localSheetId="0" hidden="1">{"INGRESOS DOLARES",#N/A,FALSE,"informes"}</definedName>
    <definedName name="KDJNHEANBH" localSheetId="29" hidden="1">{"INGRESOS DOLARES",#N/A,FALSE,"informes"}</definedName>
    <definedName name="KDJNHEANBH" localSheetId="30" hidden="1">{"INGRESOS DOLARES",#N/A,FALSE,"informes"}</definedName>
    <definedName name="KDJNHEANBH" localSheetId="31" hidden="1">{"INGRESOS DOLARES",#N/A,FALSE,"informes"}</definedName>
    <definedName name="KDJNHEANBH" hidden="1">{"INGRESOS DOLARES",#N/A,FALSE,"informes"}</definedName>
    <definedName name="kghs6r4k" localSheetId="12" hidden="1">{#N/A,#N/A,FALSE,"informes"}</definedName>
    <definedName name="kghs6r4k" localSheetId="19" hidden="1">{#N/A,#N/A,FALSE,"informes"}</definedName>
    <definedName name="kghs6r4k" localSheetId="23" hidden="1">{#N/A,#N/A,FALSE,"informes"}</definedName>
    <definedName name="kghs6r4k" localSheetId="5" hidden="1">{#N/A,#N/A,FALSE,"informes"}</definedName>
    <definedName name="kghs6r4k" localSheetId="6" hidden="1">{#N/A,#N/A,FALSE,"informes"}</definedName>
    <definedName name="kghs6r4k" localSheetId="7" hidden="1">{#N/A,#N/A,FALSE,"informes"}</definedName>
    <definedName name="kghs6r4k" localSheetId="0" hidden="1">{#N/A,#N/A,FALSE,"informes"}</definedName>
    <definedName name="kghs6r4k" localSheetId="29" hidden="1">{#N/A,#N/A,FALSE,"informes"}</definedName>
    <definedName name="kghs6r4k" localSheetId="30" hidden="1">{#N/A,#N/A,FALSE,"informes"}</definedName>
    <definedName name="kghs6r4k" localSheetId="31" hidden="1">{#N/A,#N/A,FALSE,"informes"}</definedName>
    <definedName name="kghs6r4k" hidden="1">{#N/A,#N/A,FALSE,"informes"}</definedName>
    <definedName name="kjnñn" hidden="1">#REF!</definedName>
    <definedName name="KK" localSheetId="12" hidden="1">{#N/A,#N/A,FALSE,"informes"}</definedName>
    <definedName name="KK" localSheetId="19" hidden="1">{#N/A,#N/A,FALSE,"informes"}</definedName>
    <definedName name="KK" localSheetId="23" hidden="1">{#N/A,#N/A,FALSE,"informes"}</definedName>
    <definedName name="KK" localSheetId="5" hidden="1">{#N/A,#N/A,FALSE,"informes"}</definedName>
    <definedName name="KK" localSheetId="6" hidden="1">{#N/A,#N/A,FALSE,"informes"}</definedName>
    <definedName name="KK" localSheetId="7" hidden="1">{#N/A,#N/A,FALSE,"informes"}</definedName>
    <definedName name="KK" localSheetId="0" hidden="1">{#N/A,#N/A,FALSE,"informes"}</definedName>
    <definedName name="KK" localSheetId="29" hidden="1">{#N/A,#N/A,FALSE,"informes"}</definedName>
    <definedName name="KK" localSheetId="30" hidden="1">{#N/A,#N/A,FALSE,"informes"}</definedName>
    <definedName name="KK" localSheetId="31" hidden="1">{#N/A,#N/A,FALSE,"informes"}</definedName>
    <definedName name="KK" hidden="1">{#N/A,#N/A,FALSE,"informes"}</definedName>
    <definedName name="kkkk">#REF!</definedName>
    <definedName name="kky" localSheetId="12" hidden="1">{#N/A,#N/A,FALSE,"informes"}</definedName>
    <definedName name="kky" localSheetId="19" hidden="1">{#N/A,#N/A,FALSE,"informes"}</definedName>
    <definedName name="kky" localSheetId="23" hidden="1">{#N/A,#N/A,FALSE,"informes"}</definedName>
    <definedName name="kky" localSheetId="5" hidden="1">{#N/A,#N/A,FALSE,"informes"}</definedName>
    <definedName name="kky" localSheetId="6" hidden="1">{#N/A,#N/A,FALSE,"informes"}</definedName>
    <definedName name="kky" localSheetId="7" hidden="1">{#N/A,#N/A,FALSE,"informes"}</definedName>
    <definedName name="kky" localSheetId="0" hidden="1">{#N/A,#N/A,FALSE,"informes"}</definedName>
    <definedName name="kky" localSheetId="29" hidden="1">{#N/A,#N/A,FALSE,"informes"}</definedName>
    <definedName name="kky" localSheetId="30" hidden="1">{#N/A,#N/A,FALSE,"informes"}</definedName>
    <definedName name="kky" localSheetId="31" hidden="1">{#N/A,#N/A,FALSE,"informes"}</definedName>
    <definedName name="kky" hidden="1">{#N/A,#N/A,FALSE,"informes"}</definedName>
    <definedName name="KOL" localSheetId="12" hidden="1">{#N/A,#N/A,FALSE,"informes"}</definedName>
    <definedName name="KOL" localSheetId="0" hidden="1">{#N/A,#N/A,FALSE,"informes"}</definedName>
    <definedName name="KOL" hidden="1">{#N/A,#N/A,FALSE,"informes"}</definedName>
    <definedName name="kryxskrxkl" localSheetId="12" hidden="1">{#N/A,#N/A,FALSE,"informes"}</definedName>
    <definedName name="kryxskrxkl" localSheetId="19" hidden="1">{#N/A,#N/A,FALSE,"informes"}</definedName>
    <definedName name="kryxskrxkl" localSheetId="23" hidden="1">{#N/A,#N/A,FALSE,"informes"}</definedName>
    <definedName name="kryxskrxkl" localSheetId="5" hidden="1">{#N/A,#N/A,FALSE,"informes"}</definedName>
    <definedName name="kryxskrxkl" localSheetId="6" hidden="1">{#N/A,#N/A,FALSE,"informes"}</definedName>
    <definedName name="kryxskrxkl" localSheetId="7" hidden="1">{#N/A,#N/A,FALSE,"informes"}</definedName>
    <definedName name="kryxskrxkl" localSheetId="0" hidden="1">{#N/A,#N/A,FALSE,"informes"}</definedName>
    <definedName name="kryxskrxkl" localSheetId="29" hidden="1">{#N/A,#N/A,FALSE,"informes"}</definedName>
    <definedName name="kryxskrxkl" localSheetId="30" hidden="1">{#N/A,#N/A,FALSE,"informes"}</definedName>
    <definedName name="kryxskrxkl" localSheetId="31" hidden="1">{#N/A,#N/A,FALSE,"informes"}</definedName>
    <definedName name="kryxskrxkl" hidden="1">{#N/A,#N/A,FALSE,"informes"}</definedName>
    <definedName name="largo">#REF!</definedName>
    <definedName name="LES" localSheetId="12" hidden="1">{#N/A,#N/A,FALSE,"informes"}</definedName>
    <definedName name="LES" localSheetId="0" hidden="1">{#N/A,#N/A,FALSE,"informes"}</definedName>
    <definedName name="LES" hidden="1">{#N/A,#N/A,FALSE,"informes"}</definedName>
    <definedName name="letra">#REF!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#REF!</definedName>
    <definedName name="liquidacion97" localSheetId="12">#REF!</definedName>
    <definedName name="liquidacion97">#REF!</definedName>
    <definedName name="LIS" localSheetId="12" hidden="1">{#N/A,#N/A,FALSE,"informes"}</definedName>
    <definedName name="LIS" localSheetId="0" hidden="1">{#N/A,#N/A,FALSE,"informes"}</definedName>
    <definedName name="LIS" hidden="1">{#N/A,#N/A,FALSE,"informes"}</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2" hidden="1">{"INGRESOS DOLARES",#N/A,FALSE,"informes"}</definedName>
    <definedName name="lkrjslkndalñkvnkea" localSheetId="19" hidden="1">{"INGRESOS DOLARES",#N/A,FALSE,"informes"}</definedName>
    <definedName name="lkrjslkndalñkvnkea" localSheetId="23" hidden="1">{"INGRESOS DOLARES",#N/A,FALSE,"informes"}</definedName>
    <definedName name="lkrjslkndalñkvnkea" localSheetId="5" hidden="1">{"INGRESOS DOLARES",#N/A,FALSE,"informes"}</definedName>
    <definedName name="lkrjslkndalñkvnkea" localSheetId="6" hidden="1">{"INGRESOS DOLARES",#N/A,FALSE,"informes"}</definedName>
    <definedName name="lkrjslkndalñkvnkea" localSheetId="7" hidden="1">{"INGRESOS DOLARES",#N/A,FALSE,"informes"}</definedName>
    <definedName name="lkrjslkndalñkvnkea" localSheetId="0" hidden="1">{"INGRESOS DOLARES",#N/A,FALSE,"informes"}</definedName>
    <definedName name="lkrjslkndalñkvnkea" localSheetId="29" hidden="1">{"INGRESOS DOLARES",#N/A,FALSE,"informes"}</definedName>
    <definedName name="lkrjslkndalñkvnkea" localSheetId="30" hidden="1">{"INGRESOS DOLARES",#N/A,FALSE,"informes"}</definedName>
    <definedName name="lkrjslkndalñkvnkea" localSheetId="31" hidden="1">{"INGRESOS DOLARES",#N/A,FALSE,"informes"}</definedName>
    <definedName name="lkrjslkndalñkvnkea" hidden="1">{"INGRESOS DOLARES",#N/A,FALSE,"informes"}</definedName>
    <definedName name="LL" localSheetId="12" hidden="1">{#N/A,#N/A,FALSE,"informes"}</definedName>
    <definedName name="LL" localSheetId="0" hidden="1">{#N/A,#N/A,FALSE,"informes"}</definedName>
    <definedName name="LL" hidden="1">{#N/A,#N/A,FALSE,"informes"}</definedName>
    <definedName name="LO" localSheetId="12" hidden="1">{"PAGOS DOLARES",#N/A,FALSE,"informes"}</definedName>
    <definedName name="LO" localSheetId="0" hidden="1">{"PAGOS DOLARES",#N/A,FALSE,"informes"}</definedName>
    <definedName name="LO" hidden="1">{"PAGOS DOLARES",#N/A,FALSE,"informes"}</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ORTADASECTOR">#REF!</definedName>
    <definedName name="LUI" localSheetId="12" hidden="1">{#N/A,#N/A,FALSE,"informes"}</definedName>
    <definedName name="LUI" localSheetId="0" hidden="1">{#N/A,#N/A,FALSE,"informes"}</definedName>
    <definedName name="LUI" hidden="1">{#N/A,#N/A,FALSE,"informes"}</definedName>
    <definedName name="LUNA" localSheetId="12" hidden="1">{"PAGOS DOLARES",#N/A,FALSE,"informes"}</definedName>
    <definedName name="LUNA" localSheetId="0" hidden="1">{"PAGOS DOLARES",#N/A,FALSE,"informes"}</definedName>
    <definedName name="LUNA" hidden="1">{"PAGOS DOLARES",#N/A,FALSE,"informes"}</definedName>
    <definedName name="LUZ" localSheetId="12" hidden="1">{#N/A,#N/A,FALSE,"informes"}</definedName>
    <definedName name="LUZ" localSheetId="0" hidden="1">{#N/A,#N/A,FALSE,"informes"}</definedName>
    <definedName name="LUZ" hidden="1">{#N/A,#N/A,FALSE,"informes"}</definedName>
    <definedName name="M" localSheetId="12">#REF!</definedName>
    <definedName name="M" localSheetId="31">#REF!</definedName>
    <definedName name="M">#REF!</definedName>
    <definedName name="MA" localSheetId="12">#REF!</definedName>
    <definedName name="MA">#REF!</definedName>
    <definedName name="MACRO">#REF!</definedName>
    <definedName name="Mar" localSheetId="12">#REF!</definedName>
    <definedName name="Mar" localSheetId="31">#REF!</definedName>
    <definedName name="Mar">#REF!</definedName>
    <definedName name="MARZON" localSheetId="12">#REF!</definedName>
    <definedName name="MARZON">#REF!</definedName>
    <definedName name="MARZOP">#REF!</definedName>
    <definedName name="MARZORN">#REF!</definedName>
    <definedName name="MARZORP">#REF!</definedName>
    <definedName name="MATRIZRICS" localSheetId="12">#REF!</definedName>
    <definedName name="MATRIZRICS" localSheetId="31">#REF!</definedName>
    <definedName name="MATRIZRICS">#REF!</definedName>
    <definedName name="May" localSheetId="12">#REF!</definedName>
    <definedName name="May" localSheetId="31">#REF!</definedName>
    <definedName name="May">#REF!</definedName>
    <definedName name="MENUIMP" localSheetId="12">#REF!</definedName>
    <definedName name="MENUIMP">#REF!</definedName>
    <definedName name="mes">#REF!</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#REF!</definedName>
    <definedName name="METROPESOS">#REF!</definedName>
    <definedName name="METROPIB">#REF!</definedName>
    <definedName name="METROS">#REF!</definedName>
    <definedName name="METROS1">#REF!</definedName>
    <definedName name="METROS2">#REF!</definedName>
    <definedName name="mia" localSheetId="12" hidden="1">{#N/A,#N/A,FALSE,"informes"}</definedName>
    <definedName name="mia" localSheetId="0" hidden="1">{#N/A,#N/A,FALSE,"informes"}</definedName>
    <definedName name="mia" hidden="1">{#N/A,#N/A,FALSE,"informes"}</definedName>
    <definedName name="MILITARES">#REF!</definedName>
    <definedName name="MINISTRO" localSheetId="12">#REF!</definedName>
    <definedName name="MINISTRO">#REF!</definedName>
    <definedName name="MM" localSheetId="12" hidden="1">{"PAGOS DOLARES",#N/A,FALSE,"informes"}</definedName>
    <definedName name="MM" localSheetId="0" hidden="1">{"PAGOS DOLARES",#N/A,FALSE,"informes"}</definedName>
    <definedName name="MM" hidden="1">{"PAGOS DOLARES",#N/A,FALSE,"informes"}</definedName>
    <definedName name="MMMMMM" localSheetId="12" hidden="1">{"INGRESOS DOLARES",#N/A,FALSE,"informes"}</definedName>
    <definedName name="MMMMMM" localSheetId="0" hidden="1">{"INGRESOS DOLARES",#N/A,FALSE,"informes"}</definedName>
    <definedName name="MMMMMM" hidden="1">{"INGRESOS DOLARES",#N/A,FALSE,"informes"}</definedName>
    <definedName name="MN" localSheetId="12" hidden="1">{"PAGOS DOLARES",#N/A,FALSE,"informes"}</definedName>
    <definedName name="MN" localSheetId="0" hidden="1">{"PAGOS DOLARES",#N/A,FALSE,"informes"}</definedName>
    <definedName name="MN" hidden="1">{"PAGOS DOLARES",#N/A,FALSE,"informes"}</definedName>
    <definedName name="Moneda_externa_Corte_a" localSheetId="12">OFFSET(#REF!,0,0,COUNT(#REF!))</definedName>
    <definedName name="Moneda_externa_Corte_a">OFFSET(#REF!,0,0,COUNT(#REF!))</definedName>
    <definedName name="Moneda_externa_Serie_1" localSheetId="12">OFFSET(#REF!,0,0,COUNT(#REF!))</definedName>
    <definedName name="Moneda_externa_Serie_1">OFFSET(#REF!,0,0,COUNT(#REF!))</definedName>
    <definedName name="Moneda_externa_Serie_2" localSheetId="12">OFFSET(#REF!,0,0,COUNT(#REF!))</definedName>
    <definedName name="Moneda_externa_Serie_2">OFFSET(#REF!,0,0,COUNT(#REF!))</definedName>
    <definedName name="Moneda_externa_Serie_3" localSheetId="12">OFFSET(#REF!,0,0,COUNT(#REF!))</definedName>
    <definedName name="Moneda_externa_Serie_3">OFFSET(#REF!,0,0,COUNT(#REF!))</definedName>
    <definedName name="Moneda_externa_Serie_4" localSheetId="12">OFFSET(#REF!,0,0,COUNT(#REF!))</definedName>
    <definedName name="Moneda_externa_Serie_4">OFFSET(#REF!,0,0,COUNT(#REF!))</definedName>
    <definedName name="Moneda_externa_Serie_5" localSheetId="12">OFFSET(#REF!,0,0,COUNT(#REF!))</definedName>
    <definedName name="Moneda_externa_Serie_5">OFFSET(#REF!,0,0,COUNT(#REF!))</definedName>
    <definedName name="Moneda_externaColumna_título_etiqueta">#REF!</definedName>
    <definedName name="Moneda_externaColumna_título_etiqueta_2">#REF!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 localSheetId="12">OFFSET(#REF!,0,0,COUNT(#REF!))</definedName>
    <definedName name="Moneda_interna_Corte_a">OFFSET(#REF!,0,0,COUNT(#REF!))</definedName>
    <definedName name="Moneda_interna_Serie_1" localSheetId="12">OFFSET(#REF!,0,0,COUNT(#REF!))</definedName>
    <definedName name="Moneda_interna_Serie_1">OFFSET(#REF!,0,0,COUNT(#REF!))</definedName>
    <definedName name="Moneda_interna_Serie_2" localSheetId="12">OFFSET(#REF!,0,0,COUNT(#REF!))</definedName>
    <definedName name="Moneda_interna_Serie_2">OFFSET(#REF!,0,0,COUNT(#REF!))</definedName>
    <definedName name="Moneda_interna_Serie_3" localSheetId="12">OFFSET(#REF!,0,0,COUNT(#REF!))</definedName>
    <definedName name="Moneda_interna_Serie_3">OFFSET(#REF!,0,0,COUNT(#REF!))</definedName>
    <definedName name="Moneda_interna_serie_4" localSheetId="12">OFFSET(#REF!,0,0,COUNT(#REF!))</definedName>
    <definedName name="Moneda_interna_serie_4">OFFSET(#REF!,0,0,COUNT(#REF!))</definedName>
    <definedName name="Moneda_internaColumna_título_etiqueta">#REF!</definedName>
    <definedName name="Moneda_internaColumna_título_etiqueta_2">#REF!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 localSheetId="12">OFFSET(#REF!,0,0,COUNT(#REF!))</definedName>
    <definedName name="Moneda_total_Corte_a">OFFSET(#REF!,0,0,COUNT(#REF!))</definedName>
    <definedName name="Moneda_total_Serie_1" localSheetId="12">OFFSET(#REF!,0,0,COUNT(#REF!))</definedName>
    <definedName name="Moneda_total_Serie_1">OFFSET(#REF!,0,0,COUNT(#REF!))</definedName>
    <definedName name="Moneda_total_Serie_2" localSheetId="12">OFFSET(#REF!,0,0,COUNT(#REF!))</definedName>
    <definedName name="Moneda_total_Serie_2">OFFSET(#REF!,0,0,COUNT(#REF!))</definedName>
    <definedName name="Moneda_total_Serie_3" localSheetId="12">OFFSET(#REF!,0,0,COUNT(#REF!))</definedName>
    <definedName name="Moneda_total_Serie_3">OFFSET(#REF!,0,0,COUNT(#REF!))</definedName>
    <definedName name="Moneda_total_Serie_4" localSheetId="12">OFFSET(#REF!,0,0,COUNT(#REF!))</definedName>
    <definedName name="Moneda_total_Serie_4">OFFSET(#REF!,0,0,COUNT(#REF!))</definedName>
    <definedName name="Moneda_total_Serie_5" localSheetId="12">OFFSET(#REF!,0,0,COUNT(#REF!))</definedName>
    <definedName name="Moneda_total_Serie_5">OFFSET(#REF!,0,0,COUNT(#REF!))</definedName>
    <definedName name="Moneda_totalColumna_título_etiqueta">#REF!</definedName>
    <definedName name="Moneda_totalColumna_título_etiqueta_2">#REF!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r"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ACION">#REF!</definedName>
    <definedName name="NETO1">#REF!</definedName>
    <definedName name="NETO2">#REF!</definedName>
    <definedName name="NETO3">#REF!</definedName>
    <definedName name="NETO4">#REF!</definedName>
    <definedName name="new" hidden="1">#REF!</definedName>
    <definedName name="nfoajañañldlfdkfkfgkfggjgjgj" localSheetId="12" hidden="1">{"PAGOS DOLARES",#N/A,FALSE,"informes"}</definedName>
    <definedName name="nfoajañañldlfdkfkfgkfggjgjgj" localSheetId="19" hidden="1">{"PAGOS DOLARES",#N/A,FALSE,"informes"}</definedName>
    <definedName name="nfoajañañldlfdkfkfgkfggjgjgj" localSheetId="23" hidden="1">{"PAGOS DOLARES",#N/A,FALSE,"informes"}</definedName>
    <definedName name="nfoajañañldlfdkfkfgkfggjgjgj" localSheetId="5" hidden="1">{"PAGOS DOLARES",#N/A,FALSE,"informes"}</definedName>
    <definedName name="nfoajañañldlfdkfkfgkfggjgjgj" localSheetId="6" hidden="1">{"PAGOS DOLARES",#N/A,FALSE,"informes"}</definedName>
    <definedName name="nfoajañañldlfdkfkfgkfggjgjgj" localSheetId="7" hidden="1">{"PAGOS DOLARES",#N/A,FALSE,"informes"}</definedName>
    <definedName name="nfoajañañldlfdkfkfgkfggjgjgj" localSheetId="0" hidden="1">{"PAGOS DOLARES",#N/A,FALSE,"informes"}</definedName>
    <definedName name="nfoajañañldlfdkfkfgkfggjgjgj" localSheetId="29" hidden="1">{"PAGOS DOLARES",#N/A,FALSE,"informes"}</definedName>
    <definedName name="nfoajañañldlfdkfkfgkfggjgjgj" localSheetId="30" hidden="1">{"PAGOS DOLARES",#N/A,FALSE,"informes"}</definedName>
    <definedName name="nfoajañañldlfdkfkfgkfggjgjgj" localSheetId="31" hidden="1">{"PAGOS DOLARES",#N/A,FALSE,"informes"}</definedName>
    <definedName name="nfoajañañldlfdkfkfgkfggjgjgj" hidden="1">{"PAGOS DOLARES",#N/A,FALSE,"informes"}</definedName>
    <definedName name="nivcar">#REF!</definedName>
    <definedName name="nivel">#REF!</definedName>
    <definedName name="njzetzektryk" localSheetId="12" hidden="1">{"PAGOS DOLARES",#N/A,FALSE,"informes"}</definedName>
    <definedName name="njzetzektryk" localSheetId="19" hidden="1">{"PAGOS DOLARES",#N/A,FALSE,"informes"}</definedName>
    <definedName name="njzetzektryk" localSheetId="23" hidden="1">{"PAGOS DOLARES",#N/A,FALSE,"informes"}</definedName>
    <definedName name="njzetzektryk" localSheetId="5" hidden="1">{"PAGOS DOLARES",#N/A,FALSE,"informes"}</definedName>
    <definedName name="njzetzektryk" localSheetId="6" hidden="1">{"PAGOS DOLARES",#N/A,FALSE,"informes"}</definedName>
    <definedName name="njzetzektryk" localSheetId="7" hidden="1">{"PAGOS DOLARES",#N/A,FALSE,"informes"}</definedName>
    <definedName name="njzetzektryk" localSheetId="0" hidden="1">{"PAGOS DOLARES",#N/A,FALSE,"informes"}</definedName>
    <definedName name="njzetzektryk" localSheetId="29" hidden="1">{"PAGOS DOLARES",#N/A,FALSE,"informes"}</definedName>
    <definedName name="njzetzektryk" localSheetId="30" hidden="1">{"PAGOS DOLARES",#N/A,FALSE,"informes"}</definedName>
    <definedName name="njzetzektryk" localSheetId="31" hidden="1">{"PAGOS DOLARES",#N/A,FALSE,"informes"}</definedName>
    <definedName name="njzetzektryk" hidden="1">{"PAGOS DOLARES",#N/A,FALSE,"informes"}</definedName>
    <definedName name="nklfrtmhosdgmlfgpnjrmsnmlrmn" localSheetId="12" hidden="1">{#N/A,#N/A,FALSE,"informes"}</definedName>
    <definedName name="nklfrtmhosdgmlfgpnjrmsnmlrmn" localSheetId="19" hidden="1">{#N/A,#N/A,FALSE,"informes"}</definedName>
    <definedName name="nklfrtmhosdgmlfgpnjrmsnmlrmn" localSheetId="23" hidden="1">{#N/A,#N/A,FALSE,"informes"}</definedName>
    <definedName name="nklfrtmhosdgmlfgpnjrmsnmlrmn" localSheetId="5" hidden="1">{#N/A,#N/A,FALSE,"informes"}</definedName>
    <definedName name="nklfrtmhosdgmlfgpnjrmsnmlrmn" localSheetId="6" hidden="1">{#N/A,#N/A,FALSE,"informes"}</definedName>
    <definedName name="nklfrtmhosdgmlfgpnjrmsnmlrmn" localSheetId="7" hidden="1">{#N/A,#N/A,FALSE,"informes"}</definedName>
    <definedName name="nklfrtmhosdgmlfgpnjrmsnmlrmn" localSheetId="0" hidden="1">{#N/A,#N/A,FALSE,"informes"}</definedName>
    <definedName name="nklfrtmhosdgmlfgpnjrmsnmlrmn" localSheetId="29" hidden="1">{#N/A,#N/A,FALSE,"informes"}</definedName>
    <definedName name="nklfrtmhosdgmlfgpnjrmsnmlrmn" localSheetId="30" hidden="1">{#N/A,#N/A,FALSE,"informes"}</definedName>
    <definedName name="nklfrtmhosdgmlfgpnjrmsnmlrmn" localSheetId="31" hidden="1">{#N/A,#N/A,FALSE,"informes"}</definedName>
    <definedName name="nklfrtmhosdgmlfgpnjrmsnmlrmn" hidden="1">{#N/A,#N/A,FALSE,"informes"}</definedName>
    <definedName name="NLG">#REF!</definedName>
    <definedName name="nmklmeaknkgñlnkkgnmplrsñmjg" localSheetId="12" hidden="1">{#N/A,#N/A,FALSE,"informes"}</definedName>
    <definedName name="nmklmeaknkgñlnkkgnmplrsñmjg" localSheetId="19" hidden="1">{#N/A,#N/A,FALSE,"informes"}</definedName>
    <definedName name="nmklmeaknkgñlnkkgnmplrsñmjg" localSheetId="23" hidden="1">{#N/A,#N/A,FALSE,"informes"}</definedName>
    <definedName name="nmklmeaknkgñlnkkgnmplrsñmjg" localSheetId="5" hidden="1">{#N/A,#N/A,FALSE,"informes"}</definedName>
    <definedName name="nmklmeaknkgñlnkkgnmplrsñmjg" localSheetId="6" hidden="1">{#N/A,#N/A,FALSE,"informes"}</definedName>
    <definedName name="nmklmeaknkgñlnkkgnmplrsñmjg" localSheetId="7" hidden="1">{#N/A,#N/A,FALSE,"informes"}</definedName>
    <definedName name="nmklmeaknkgñlnkkgnmplrsñmjg" localSheetId="0" hidden="1">{#N/A,#N/A,FALSE,"informes"}</definedName>
    <definedName name="nmklmeaknkgñlnkkgnmplrsñmjg" localSheetId="29" hidden="1">{#N/A,#N/A,FALSE,"informes"}</definedName>
    <definedName name="nmklmeaknkgñlnkkgnmplrsñmjg" localSheetId="30" hidden="1">{#N/A,#N/A,FALSE,"informes"}</definedName>
    <definedName name="nmklmeaknkgñlnkkgnmplrsñmjg" localSheetId="31" hidden="1">{#N/A,#N/A,FALSE,"informes"}</definedName>
    <definedName name="nmklmeaknkgñlnkkgnmplrsñmjg" hidden="1">{#N/A,#N/A,FALSE,"informes"}</definedName>
    <definedName name="nmltmylnmapemhammonkha" localSheetId="12" hidden="1">{"PAGOS DOLARES",#N/A,FALSE,"informes"}</definedName>
    <definedName name="nmltmylnmapemhammonkha" localSheetId="19" hidden="1">{"PAGOS DOLARES",#N/A,FALSE,"informes"}</definedName>
    <definedName name="nmltmylnmapemhammonkha" localSheetId="23" hidden="1">{"PAGOS DOLARES",#N/A,FALSE,"informes"}</definedName>
    <definedName name="nmltmylnmapemhammonkha" localSheetId="5" hidden="1">{"PAGOS DOLARES",#N/A,FALSE,"informes"}</definedName>
    <definedName name="nmltmylnmapemhammonkha" localSheetId="6" hidden="1">{"PAGOS DOLARES",#N/A,FALSE,"informes"}</definedName>
    <definedName name="nmltmylnmapemhammonkha" localSheetId="7" hidden="1">{"PAGOS DOLARES",#N/A,FALSE,"informes"}</definedName>
    <definedName name="nmltmylnmapemhammonkha" localSheetId="0" hidden="1">{"PAGOS DOLARES",#N/A,FALSE,"informes"}</definedName>
    <definedName name="nmltmylnmapemhammonkha" localSheetId="29" hidden="1">{"PAGOS DOLARES",#N/A,FALSE,"informes"}</definedName>
    <definedName name="nmltmylnmapemhammonkha" localSheetId="30" hidden="1">{"PAGOS DOLARES",#N/A,FALSE,"informes"}</definedName>
    <definedName name="nmltmylnmapemhammonkha" localSheetId="31" hidden="1">{"PAGOS DOLARES",#N/A,FALSE,"informes"}</definedName>
    <definedName name="nmltmylnmapemhammonkha" hidden="1">{"PAGOS DOLARES",#N/A,FALSE,"informes"}</definedName>
    <definedName name="NOINCLUIDCRECIM">#REF!</definedName>
    <definedName name="NOINCLUIPESOS">#REF!</definedName>
    <definedName name="NOK">#REF!</definedName>
    <definedName name="nomcar">#REF!</definedName>
    <definedName name="nomniv">#REF!</definedName>
    <definedName name="noñkrmjeamnmtlnmkbvnsr" localSheetId="12" hidden="1">{#N/A,#N/A,FALSE,"informes"}</definedName>
    <definedName name="noñkrmjeamnmtlnmkbvnsr" localSheetId="19" hidden="1">{#N/A,#N/A,FALSE,"informes"}</definedName>
    <definedName name="noñkrmjeamnmtlnmkbvnsr" localSheetId="23" hidden="1">{#N/A,#N/A,FALSE,"informes"}</definedName>
    <definedName name="noñkrmjeamnmtlnmkbvnsr" localSheetId="5" hidden="1">{#N/A,#N/A,FALSE,"informes"}</definedName>
    <definedName name="noñkrmjeamnmtlnmkbvnsr" localSheetId="6" hidden="1">{#N/A,#N/A,FALSE,"informes"}</definedName>
    <definedName name="noñkrmjeamnmtlnmkbvnsr" localSheetId="7" hidden="1">{#N/A,#N/A,FALSE,"informes"}</definedName>
    <definedName name="noñkrmjeamnmtlnmkbvnsr" localSheetId="0" hidden="1">{#N/A,#N/A,FALSE,"informes"}</definedName>
    <definedName name="noñkrmjeamnmtlnmkbvnsr" localSheetId="29" hidden="1">{#N/A,#N/A,FALSE,"informes"}</definedName>
    <definedName name="noñkrmjeamnmtlnmkbvnsr" localSheetId="30" hidden="1">{#N/A,#N/A,FALSE,"informes"}</definedName>
    <definedName name="noñkrmjeamnmtlnmkbvnsr" localSheetId="31" hidden="1">{#N/A,#N/A,FALSE,"informes"}</definedName>
    <definedName name="noñkrmjeamnmtlnmkbvnsr" hidden="1">{#N/A,#N/A,FALSE,"informes"}</definedName>
    <definedName name="NOS" localSheetId="12" hidden="1">{"INGRESOS DOLARES",#N/A,FALSE,"informes"}</definedName>
    <definedName name="NOS" localSheetId="0" hidden="1">{"INGRESOS DOLARES",#N/A,FALSE,"informes"}</definedName>
    <definedName name="NOS" hidden="1">{"INGRESOS DOLARES",#N/A,FALSE,"informes"}</definedName>
    <definedName name="Nov" localSheetId="12">#REF!</definedName>
    <definedName name="Nov" localSheetId="31">#REF!</definedName>
    <definedName name="Nov">#REF!</definedName>
    <definedName name="NOVDEUDAFLOTANTE">#REF!</definedName>
    <definedName name="NOVEVOLREZAGO">#REF!</definedName>
    <definedName name="nsfj" localSheetId="12" hidden="1">{"PAGOS DOLARES",#N/A,FALSE,"informes"}</definedName>
    <definedName name="nsfj" localSheetId="19" hidden="1">{"PAGOS DOLARES",#N/A,FALSE,"informes"}</definedName>
    <definedName name="nsfj" localSheetId="23" hidden="1">{"PAGOS DOLARES",#N/A,FALSE,"informes"}</definedName>
    <definedName name="nsfj" localSheetId="5" hidden="1">{"PAGOS DOLARES",#N/A,FALSE,"informes"}</definedName>
    <definedName name="nsfj" localSheetId="6" hidden="1">{"PAGOS DOLARES",#N/A,FALSE,"informes"}</definedName>
    <definedName name="nsfj" localSheetId="7" hidden="1">{"PAGOS DOLARES",#N/A,FALSE,"informes"}</definedName>
    <definedName name="nsfj" localSheetId="0" hidden="1">{"PAGOS DOLARES",#N/A,FALSE,"informes"}</definedName>
    <definedName name="nsfj" localSheetId="29" hidden="1">{"PAGOS DOLARES",#N/A,FALSE,"informes"}</definedName>
    <definedName name="nsfj" localSheetId="30" hidden="1">{"PAGOS DOLARES",#N/A,FALSE,"informes"}</definedName>
    <definedName name="nsfj" localSheetId="31" hidden="1">{"PAGOS DOLARES",#N/A,FALSE,"informes"}</definedName>
    <definedName name="nsfj" hidden="1">{"PAGOS DOLARES",#N/A,FALSE,"informes"}</definedName>
    <definedName name="NUB" localSheetId="12" hidden="1">{#N/A,#N/A,FALSE,"informes"}</definedName>
    <definedName name="NUB" localSheetId="0" hidden="1">{#N/A,#N/A,FALSE,"informes"}</definedName>
    <definedName name="NUB" hidden="1">{#N/A,#N/A,FALSE,"informes"}</definedName>
    <definedName name="numperi">#REF!</definedName>
    <definedName name="ÑÑ" localSheetId="12" hidden="1">{"INGRESOS DOLARES",#N/A,FALSE,"informes"}</definedName>
    <definedName name="ÑÑ" localSheetId="19" hidden="1">{"INGRESOS DOLARES",#N/A,FALSE,"informes"}</definedName>
    <definedName name="ÑÑ" localSheetId="23" hidden="1">{"INGRESOS DOLARES",#N/A,FALSE,"informes"}</definedName>
    <definedName name="ÑÑ" localSheetId="5" hidden="1">{"INGRESOS DOLARES",#N/A,FALSE,"informes"}</definedName>
    <definedName name="ÑÑ" localSheetId="6" hidden="1">{"INGRESOS DOLARES",#N/A,FALSE,"informes"}</definedName>
    <definedName name="ÑÑ" localSheetId="7" hidden="1">{"INGRESOS DOLARES",#N/A,FALSE,"informes"}</definedName>
    <definedName name="ÑÑ" localSheetId="0" hidden="1">{"INGRESOS DOLARES",#N/A,FALSE,"informes"}</definedName>
    <definedName name="ÑÑ" localSheetId="29" hidden="1">{"INGRESOS DOLARES",#N/A,FALSE,"informes"}</definedName>
    <definedName name="ÑÑ" localSheetId="30" hidden="1">{"INGRESOS DOLARES",#N/A,FALSE,"informes"}</definedName>
    <definedName name="ÑÑ" localSheetId="31" hidden="1">{"INGRESOS DOLARES",#N/A,FALSE,"informes"}</definedName>
    <definedName name="ÑÑ" hidden="1">{"INGRESOS DOLARES",#N/A,FALSE,"informes"}</definedName>
    <definedName name="Oct" localSheetId="12">#REF!</definedName>
    <definedName name="Oct" localSheetId="31">#REF!</definedName>
    <definedName name="Oct">#REF!</definedName>
    <definedName name="OE97B">#REF!</definedName>
    <definedName name="OEC" localSheetId="12">#REF!</definedName>
    <definedName name="OEC">#REF!</definedName>
    <definedName name="OEPROY97">#REF!</definedName>
    <definedName name="oìjhioeonmonmea" localSheetId="12" hidden="1">{#N/A,#N/A,FALSE,"informes"}</definedName>
    <definedName name="oìjhioeonmonmea" localSheetId="19" hidden="1">{#N/A,#N/A,FALSE,"informes"}</definedName>
    <definedName name="oìjhioeonmonmea" localSheetId="23" hidden="1">{#N/A,#N/A,FALSE,"informes"}</definedName>
    <definedName name="oìjhioeonmonmea" localSheetId="5" hidden="1">{#N/A,#N/A,FALSE,"informes"}</definedName>
    <definedName name="oìjhioeonmonmea" localSheetId="6" hidden="1">{#N/A,#N/A,FALSE,"informes"}</definedName>
    <definedName name="oìjhioeonmonmea" localSheetId="7" hidden="1">{#N/A,#N/A,FALSE,"informes"}</definedName>
    <definedName name="oìjhioeonmonmea" localSheetId="0" hidden="1">{#N/A,#N/A,FALSE,"informes"}</definedName>
    <definedName name="oìjhioeonmonmea" localSheetId="29" hidden="1">{#N/A,#N/A,FALSE,"informes"}</definedName>
    <definedName name="oìjhioeonmonmea" localSheetId="30" hidden="1">{#N/A,#N/A,FALSE,"informes"}</definedName>
    <definedName name="oìjhioeonmonmea" localSheetId="31" hidden="1">{#N/A,#N/A,FALSE,"informes"}</definedName>
    <definedName name="oìjhioeonmonmea" hidden="1">{#N/A,#N/A,FALSE,"informes"}</definedName>
    <definedName name="ojo">#REF!</definedName>
    <definedName name="OO" localSheetId="12" hidden="1">{"PAGOS DOLARES",#N/A,FALSE,"informes"}</definedName>
    <definedName name="OO" localSheetId="19" hidden="1">{"PAGOS DOLARES",#N/A,FALSE,"informes"}</definedName>
    <definedName name="OO" localSheetId="23" hidden="1">{"PAGOS DOLARES",#N/A,FALSE,"informes"}</definedName>
    <definedName name="OO" localSheetId="5" hidden="1">{"PAGOS DOLARES",#N/A,FALSE,"informes"}</definedName>
    <definedName name="OO" localSheetId="6" hidden="1">{"PAGOS DOLARES",#N/A,FALSE,"informes"}</definedName>
    <definedName name="OO" localSheetId="7" hidden="1">{"PAGOS DOLARES",#N/A,FALSE,"informes"}</definedName>
    <definedName name="OO" localSheetId="0" hidden="1">{"PAGOS DOLARES",#N/A,FALSE,"informes"}</definedName>
    <definedName name="OO" localSheetId="29" hidden="1">{"PAGOS DOLARES",#N/A,FALSE,"informes"}</definedName>
    <definedName name="OO" localSheetId="30" hidden="1">{"PAGOS DOLARES",#N/A,FALSE,"informes"}</definedName>
    <definedName name="OO" localSheetId="31" hidden="1">{"PAGOS DOLARES",#N/A,FALSE,"informes"}</definedName>
    <definedName name="OO" hidden="1">{"PAGOS DOLARES",#N/A,FALSE,"informes"}</definedName>
    <definedName name="OO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 localSheetId="12">#REF!</definedName>
    <definedName name="ooooooooooo">#REF!</definedName>
    <definedName name="OPERTESO2003">#REF!</definedName>
    <definedName name="opetesore00">#REF!</definedName>
    <definedName name="opetesore98">#REF!</definedName>
    <definedName name="opetesore99">#REF!</definedName>
    <definedName name="ORcapital">#REF!</definedName>
    <definedName name="ORTJBJBHKBFNKJD" localSheetId="12" hidden="1">{"INGRESOS DOLARES",#N/A,FALSE,"informes"}</definedName>
    <definedName name="ORTJBJBHKBFNKJD" localSheetId="19" hidden="1">{"INGRESOS DOLARES",#N/A,FALSE,"informes"}</definedName>
    <definedName name="ORTJBJBHKBFNKJD" localSheetId="23" hidden="1">{"INGRESOS DOLARES",#N/A,FALSE,"informes"}</definedName>
    <definedName name="ORTJBJBHKBFNKJD" localSheetId="5" hidden="1">{"INGRESOS DOLARES",#N/A,FALSE,"informes"}</definedName>
    <definedName name="ORTJBJBHKBFNKJD" localSheetId="6" hidden="1">{"INGRESOS DOLARES",#N/A,FALSE,"informes"}</definedName>
    <definedName name="ORTJBJBHKBFNKJD" localSheetId="7" hidden="1">{"INGRESOS DOLARES",#N/A,FALSE,"informes"}</definedName>
    <definedName name="ORTJBJBHKBFNKJD" localSheetId="0" hidden="1">{"INGRESOS DOLARES",#N/A,FALSE,"informes"}</definedName>
    <definedName name="ORTJBJBHKBFNKJD" localSheetId="29" hidden="1">{"INGRESOS DOLARES",#N/A,FALSE,"informes"}</definedName>
    <definedName name="ORTJBJBHKBFNKJD" localSheetId="30" hidden="1">{"INGRESOS DOLARES",#N/A,FALSE,"informes"}</definedName>
    <definedName name="ORTJBJBHKBFNKJD" localSheetId="31" hidden="1">{"INGRESOS DOLARES",#N/A,FALSE,"informes"}</definedName>
    <definedName name="ORTJBJBHKBFNKJD" hidden="1">{"INGRESOS DOLARES",#N/A,FALSE,"informes"}</definedName>
    <definedName name="OTRAS">#REF!</definedName>
    <definedName name="otro">#REF!</definedName>
    <definedName name="otro_fonpet"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 localSheetId="12">#REF!</definedName>
    <definedName name="otros" localSheetId="31">#REF!</definedName>
    <definedName name="otros">#REF!</definedName>
    <definedName name="P" localSheetId="12" hidden="1">{#N/A,#N/A,FALSE,"informes"}</definedName>
    <definedName name="P" localSheetId="31">#REF!</definedName>
    <definedName name="P">#REF!</definedName>
    <definedName name="pac03año">#REF!</definedName>
    <definedName name="PAGOPROM00_">#REF!</definedName>
    <definedName name="PAGOPROM93_">#REF!</definedName>
    <definedName name="PAGOPROM94_">#REF!</definedName>
    <definedName name="PAGOPROM95_">#REF!</definedName>
    <definedName name="PAGOPROM96_">#REF!</definedName>
    <definedName name="PAGOPROM97_">#REF!</definedName>
    <definedName name="PAGOPROM98_">#REF!</definedName>
    <definedName name="PAGOPROM99_">#REF!</definedName>
    <definedName name="paraque" localSheetId="12" hidden="1">{#N/A,#N/A,FALSE,"informes"}</definedName>
    <definedName name="paraque" localSheetId="0" hidden="1">{#N/A,#N/A,FALSE,"informes"}</definedName>
    <definedName name="paraque" hidden="1">{#N/A,#N/A,FALSE,"informes"}</definedName>
    <definedName name="PARTICIPACIONES_1997___2000" localSheetId="12">#REF!</definedName>
    <definedName name="PARTICIPACIONES_1997___2000">#REF!</definedName>
    <definedName name="PARTMUN00_">#REF!</definedName>
    <definedName name="PARTMUN93_">#REF!</definedName>
    <definedName name="PARTMUN94_">#REF!</definedName>
    <definedName name="PARTMUN95_">#REF!</definedName>
    <definedName name="PARTMUN96_">#REF!</definedName>
    <definedName name="PARTMUN97_">#REF!</definedName>
    <definedName name="PARTMUN98_">#REF!</definedName>
    <definedName name="PARTMUN99_">#REF!</definedName>
    <definedName name="pbndfpgnesirpg">#REF!</definedName>
    <definedName name="Pcpta_00">#REF!</definedName>
    <definedName name="Pcpta_01">#REF!</definedName>
    <definedName name="Pcpta_02">#REF!</definedName>
    <definedName name="Pcpta_99">#REF!</definedName>
    <definedName name="PENE" localSheetId="12" hidden="1">{"PAGOS DOLARES",#N/A,FALSE,"informes"}</definedName>
    <definedName name="PENE" localSheetId="0" hidden="1">{"PAGOS DOLARES",#N/A,FALSE,"informes"}</definedName>
    <definedName name="PENE" hidden="1">{"PAGOS DOLARES",#N/A,FALSE,"informes"}</definedName>
    <definedName name="PERIODO" localSheetId="12">#REF!</definedName>
    <definedName name="PERIODO" localSheetId="31">#REF!</definedName>
    <definedName name="PERIODO">#REF!</definedName>
    <definedName name="PERNOTEC00_">#REF!</definedName>
    <definedName name="PERNOTEC93_">#REF!</definedName>
    <definedName name="PERNOTEC94_">#REF!</definedName>
    <definedName name="PERNOTEC95_">#REF!</definedName>
    <definedName name="PERNOTEC96_">#REF!</definedName>
    <definedName name="PERNOTEC97_">#REF!</definedName>
    <definedName name="PERNOTEC98_">#REF!</definedName>
    <definedName name="PERNOTEC99_">#REF!</definedName>
    <definedName name="PEROTRA00_">#REF!</definedName>
    <definedName name="PEROTRA93_">#REF!</definedName>
    <definedName name="PEROTRA94_">#REF!</definedName>
    <definedName name="PEROTRA95_">#REF!</definedName>
    <definedName name="PEROTRA96_">#REF!</definedName>
    <definedName name="PEROTRA97_">#REF!</definedName>
    <definedName name="PEROTRA98_">#REF!</definedName>
    <definedName name="PEROTRA99_">#REF!</definedName>
    <definedName name="PERTRANS00_">#REF!</definedName>
    <definedName name="PERTRANS93_">#REF!</definedName>
    <definedName name="PERTRANS94_">#REF!</definedName>
    <definedName name="PERTRANS95_">#REF!</definedName>
    <definedName name="PERTRANS96_">#REF!</definedName>
    <definedName name="PERTRANS97_">#REF!</definedName>
    <definedName name="PERTRANS98_">#REF!</definedName>
    <definedName name="PERTRANS99_">#REF!</definedName>
    <definedName name="PESOS">#REF!</definedName>
    <definedName name="PESOS___DOLARES">#REF!</definedName>
    <definedName name="PESOS_DOLARES">#REF!</definedName>
    <definedName name="PIB">#REF!</definedName>
    <definedName name="PIB00" localSheetId="12">#REF!</definedName>
    <definedName name="PIB00" localSheetId="31">#REF!</definedName>
    <definedName name="PIB00">#REF!</definedName>
    <definedName name="PIB00_">#REF!</definedName>
    <definedName name="PIB93_">#REF!</definedName>
    <definedName name="PIB94_">#REF!</definedName>
    <definedName name="PIB95_">#REF!</definedName>
    <definedName name="PIB96_">#REF!</definedName>
    <definedName name="PIB97_">#REF!</definedName>
    <definedName name="PIB98_">#REF!</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12" hidden="1">{"INGRESOS DOLARES",#N/A,FALSE,"informes"}</definedName>
    <definedName name="piuu" localSheetId="0" hidden="1">{"INGRESOS DOLARES",#N/A,FALSE,"informes"}</definedName>
    <definedName name="piuu" hidden="1">{"INGRESOS DOLARES",#N/A,FALSE,"informes"}</definedName>
    <definedName name="PMES01" localSheetId="12" hidden="1">{#N/A,#N/A,FALSE,"informes"}</definedName>
    <definedName name="PMES01" localSheetId="0" hidden="1">{#N/A,#N/A,FALSE,"informes"}</definedName>
    <definedName name="PMES01" hidden="1">{#N/A,#N/A,FALSE,"informes"}</definedName>
    <definedName name="PMES2" localSheetId="12" hidden="1">{"PAGOS DOLARES",#N/A,FALSE,"informes"}</definedName>
    <definedName name="PMES2" localSheetId="0" hidden="1">{"PAGOS DOLARES",#N/A,FALSE,"informes"}</definedName>
    <definedName name="PMES2" hidden="1">{"PAGOS DOLARES",#N/A,FALSE,"informes"}</definedName>
    <definedName name="PONJRYIONJPEKHN" localSheetId="12" hidden="1">{#N/A,#N/A,FALSE,"informes"}</definedName>
    <definedName name="PONJRYIONJPEKHN" localSheetId="19" hidden="1">{#N/A,#N/A,FALSE,"informes"}</definedName>
    <definedName name="PONJRYIONJPEKHN" localSheetId="23" hidden="1">{#N/A,#N/A,FALSE,"informes"}</definedName>
    <definedName name="PONJRYIONJPEKHN" localSheetId="5" hidden="1">{#N/A,#N/A,FALSE,"informes"}</definedName>
    <definedName name="PONJRYIONJPEKHN" localSheetId="6" hidden="1">{#N/A,#N/A,FALSE,"informes"}</definedName>
    <definedName name="PONJRYIONJPEKHN" localSheetId="7" hidden="1">{#N/A,#N/A,FALSE,"informes"}</definedName>
    <definedName name="PONJRYIONJPEKHN" localSheetId="0" hidden="1">{#N/A,#N/A,FALSE,"informes"}</definedName>
    <definedName name="PONJRYIONJPEKHN" localSheetId="29" hidden="1">{#N/A,#N/A,FALSE,"informes"}</definedName>
    <definedName name="PONJRYIONJPEKHN" localSheetId="30" hidden="1">{#N/A,#N/A,FALSE,"informes"}</definedName>
    <definedName name="PONJRYIONJPEKHN" localSheetId="31" hidden="1">{#N/A,#N/A,FALSE,"informes"}</definedName>
    <definedName name="PONJRYIONJPEKHN" hidden="1">{#N/A,#N/A,FALSE,"informes"}</definedName>
    <definedName name="PORC_LIBRE_00">#REF!</definedName>
    <definedName name="PORC_LIBRE_01">#REF!</definedName>
    <definedName name="PORC_LIBRE_02">#REF!</definedName>
    <definedName name="PORC_LIBRE_94">#REF!</definedName>
    <definedName name="PORC_LIBRE_95">#REF!</definedName>
    <definedName name="PORC_LIBRE_96">#REF!</definedName>
    <definedName name="PORC_LIBRE_97">#REF!</definedName>
    <definedName name="PORC_LIBRE_98">#REF!</definedName>
    <definedName name="PORC_LIBRE_99">#REF!</definedName>
    <definedName name="pp" localSheetId="12" hidden="1">{"INGRESOS DOLARES",#N/A,FALSE,"informes"}</definedName>
    <definedName name="pp" localSheetId="19" hidden="1">{"INGRESOS DOLARES",#N/A,FALSE,"informes"}</definedName>
    <definedName name="pp" localSheetId="23" hidden="1">{"INGRESOS DOLARES",#N/A,FALSE,"informes"}</definedName>
    <definedName name="pp" localSheetId="5" hidden="1">{"INGRESOS DOLARES",#N/A,FALSE,"informes"}</definedName>
    <definedName name="pp" localSheetId="6" hidden="1">{"INGRESOS DOLARES",#N/A,FALSE,"informes"}</definedName>
    <definedName name="pp" localSheetId="7" hidden="1">{"INGRESOS DOLARES",#N/A,FALSE,"informes"}</definedName>
    <definedName name="pp" localSheetId="0" hidden="1">{"INGRESOS DOLARES",#N/A,FALSE,"informes"}</definedName>
    <definedName name="pp" localSheetId="29" hidden="1">{"INGRESOS DOLARES",#N/A,FALSE,"informes"}</definedName>
    <definedName name="pp" localSheetId="30" hidden="1">{"INGRESOS DOLARES",#N/A,FALSE,"informes"}</definedName>
    <definedName name="pp" localSheetId="31" hidden="1">{"INGRESOS DOLARES",#N/A,FALSE,"informes"}</definedName>
    <definedName name="pp" hidden="1">{"INGRESOS DOLARES",#N/A,FALSE,"informes"}</definedName>
    <definedName name="PPTO97">#REF!</definedName>
    <definedName name="pq"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sentationNormalA4">#REF!</definedName>
    <definedName name="PRESTAMO_NETO">#REF!</definedName>
    <definedName name="PRESUPUESTO__1998">#REF!</definedName>
    <definedName name="prevarp">#REF!</definedName>
    <definedName name="prevpen">#REF!</definedName>
    <definedName name="prevsal">#REF!</definedName>
    <definedName name="prgnac" localSheetId="12">#REF!</definedName>
    <definedName name="prgnac">#REF!</definedName>
    <definedName name="prgprp" localSheetId="12">#REF!</definedName>
    <definedName name="prgprp">#REF!</definedName>
    <definedName name="primant">#REF!</definedName>
    <definedName name="primfas">#REF!</definedName>
    <definedName name="primfns">#REF!</definedName>
    <definedName name="primnav">#REF!</definedName>
    <definedName name="primniv">#REF!</definedName>
    <definedName name="primser">#REF!</definedName>
    <definedName name="primtec">#REF!</definedName>
    <definedName name="primvac">#REF!</definedName>
    <definedName name="PRINT">#REF!</definedName>
    <definedName name="privatizac">#REF!</definedName>
    <definedName name="PROPIOS">#REF!</definedName>
    <definedName name="Proyecciones">#REF!</definedName>
    <definedName name="pruebaa" localSheetId="12" hidden="1">{#N/A,#N/A,FALSE,"informes"}</definedName>
    <definedName name="pruebaa" localSheetId="0" hidden="1">{#N/A,#N/A,FALSE,"informes"}</definedName>
    <definedName name="pruebaa" hidden="1">{#N/A,#N/A,FALSE,"informes"}</definedName>
    <definedName name="prynac" localSheetId="12">#REF!</definedName>
    <definedName name="prynac">#REF!</definedName>
    <definedName name="pryprp" localSheetId="12">#REF!</definedName>
    <definedName name="pryprp">#REF!</definedName>
    <definedName name="PTT" localSheetId="12" hidden="1">{#N/A,#N/A,FALSE,"informes"}</definedName>
    <definedName name="PTT" localSheetId="0" hidden="1">{#N/A,#N/A,FALSE,"informes"}</definedName>
    <definedName name="PTT" hidden="1">{#N/A,#N/A,FALSE,"informes"}</definedName>
    <definedName name="PUBLICO">#REF!</definedName>
    <definedName name="pyd" localSheetId="12">#REF!</definedName>
    <definedName name="pyd" localSheetId="31">#REF!</definedName>
    <definedName name="pyd">#REF!</definedName>
    <definedName name="q" localSheetId="12" hidden="1">{#N/A,#N/A,FALSE,"informes"}</definedName>
    <definedName name="q" localSheetId="0" hidden="1">{#N/A,#N/A,FALSE,"informes"}</definedName>
    <definedName name="q" hidden="1">{#N/A,#N/A,FALSE,"informes"}</definedName>
    <definedName name="QEN" localSheetId="12" hidden="1">{#N/A,#N/A,FALSE,"informes"}</definedName>
    <definedName name="QEN" localSheetId="0" hidden="1">{#N/A,#N/A,FALSE,"informes"}</definedName>
    <definedName name="QEN" hidden="1">{#N/A,#N/A,FALSE,"informes"}</definedName>
    <definedName name="qfssgs" localSheetId="12" hidden="1">{"emca",#N/A,FALSE,"EMCA"}</definedName>
    <definedName name="qfssgs" localSheetId="0" hidden="1">{"emca",#N/A,FALSE,"EMCA"}</definedName>
    <definedName name="qfssgs" hidden="1">{"emca",#N/A,FALSE,"EMCA"}</definedName>
    <definedName name="QQ" localSheetId="12" hidden="1">{#N/A,#N/A,FALSE,"informes"}</definedName>
    <definedName name="QQ" localSheetId="0" hidden="1">{#N/A,#N/A,FALSE,"informes"}</definedName>
    <definedName name="QQ" hidden="1">{#N/A,#N/A,FALSE,"informes"}</definedName>
    <definedName name="qqqqqqqqq">#REF!</definedName>
    <definedName name="que" localSheetId="12" hidden="1">{"PAGOS DOLARES",#N/A,FALSE,"informes"}</definedName>
    <definedName name="que" localSheetId="0" hidden="1">{"PAGOS DOLARES",#N/A,FALSE,"informes"}</definedName>
    <definedName name="que" hidden="1">{"PAGOS DOLARES",#N/A,FALSE,"informes"}</definedName>
    <definedName name="rango">#REF!</definedName>
    <definedName name="rango1">#REF!</definedName>
    <definedName name="rango2">#REF!</definedName>
    <definedName name="rate">#REF!</definedName>
    <definedName name="RDPTO">#REF!</definedName>
    <definedName name="re">#REF!</definedName>
    <definedName name="RECALCULO" localSheetId="12">#REF!</definedName>
    <definedName name="RECALCULO">#REF!</definedName>
    <definedName name="RECAPRO00_">#REF!</definedName>
    <definedName name="RECAPRO93_">#REF!</definedName>
    <definedName name="RECAPRO94_">#REF!</definedName>
    <definedName name="RECAPRO95_">#REF!</definedName>
    <definedName name="RECAPRO96_">#REF!</definedName>
    <definedName name="RECAPRO97_">#REF!</definedName>
    <definedName name="RECAPRO98_">#REF!</definedName>
    <definedName name="RECAPRO99_">#REF!</definedName>
    <definedName name="recing">#REF!</definedName>
    <definedName name="recnac" localSheetId="12">#REF!</definedName>
    <definedName name="recnac">#REF!</definedName>
    <definedName name="recprp" localSheetId="12">#REF!</definedName>
    <definedName name="recprp">#REF!</definedName>
    <definedName name="reg" localSheetId="12">#REF!</definedName>
    <definedName name="reg">#REF!</definedName>
    <definedName name="REGALIAS00_">#REF!</definedName>
    <definedName name="REGALIAS93_">#REF!</definedName>
    <definedName name="REGALIAS94_">#REF!</definedName>
    <definedName name="REGALIAS95_">#REF!</definedName>
    <definedName name="REGALIAS96_">#REF!</definedName>
    <definedName name="REGALIAS97_">#REF!</definedName>
    <definedName name="REGALIAS98_">#REF!</definedName>
    <definedName name="REGALIAS99_">#REF!</definedName>
    <definedName name="REGIONALCRECIM">#REF!</definedName>
    <definedName name="REGIONALPESOS">#REF!</definedName>
    <definedName name="REGIONALPIB">#REF!</definedName>
    <definedName name="Rep_ing_02">#REF!</definedName>
    <definedName name="REQUERIDOS" localSheetId="12">#REF!</definedName>
    <definedName name="REQUERIDOS">#REF!</definedName>
    <definedName name="REQUERIMIENTOSDGPNI">#REF!</definedName>
    <definedName name="RES" localSheetId="12" hidden="1">{#N/A,#N/A,FALSE,"informes"}</definedName>
    <definedName name="RES" localSheetId="0" hidden="1">{#N/A,#N/A,FALSE,"informes"}</definedName>
    <definedName name="RES" hidden="1">{#N/A,#N/A,FALSE,"informes"}</definedName>
    <definedName name="resa">#REF!</definedName>
    <definedName name="RESTO">#REF!</definedName>
    <definedName name="RESTOCRECIM">#REF!</definedName>
    <definedName name="RESTOPESOS">#REF!</definedName>
    <definedName name="RESTOPIB">#REF!</definedName>
    <definedName name="RESUMEN">#REF!</definedName>
    <definedName name="RESUMIDO">#REF!</definedName>
    <definedName name="rew" localSheetId="12" hidden="1">{"emca",#N/A,FALSE,"EMCA"}</definedName>
    <definedName name="rew" localSheetId="19" hidden="1">{"emca",#N/A,FALSE,"EMCA"}</definedName>
    <definedName name="rew" localSheetId="23" hidden="1">{"emca",#N/A,FALSE,"EMCA"}</definedName>
    <definedName name="rew" localSheetId="5" hidden="1">{"emca",#N/A,FALSE,"EMCA"}</definedName>
    <definedName name="rew" localSheetId="6" hidden="1">{"emca",#N/A,FALSE,"EMCA"}</definedName>
    <definedName name="rew" localSheetId="7" hidden="1">{"emca",#N/A,FALSE,"EMCA"}</definedName>
    <definedName name="rew" localSheetId="0" hidden="1">{"emca",#N/A,FALSE,"EMCA"}</definedName>
    <definedName name="rew" localSheetId="29" hidden="1">{"emca",#N/A,FALSE,"EMCA"}</definedName>
    <definedName name="rew" localSheetId="30" hidden="1">{"emca",#N/A,FALSE,"EMCA"}</definedName>
    <definedName name="rew" localSheetId="31" hidden="1">{"emca",#N/A,FALSE,"EMCA"}</definedName>
    <definedName name="rew" hidden="1">{"emca",#N/A,FALSE,"EMCA"}</definedName>
    <definedName name="REZ" localSheetId="12" hidden="1">{#N/A,#N/A,FALSE,"informes"}</definedName>
    <definedName name="REZ" localSheetId="0" hidden="1">{#N/A,#N/A,FALSE,"informes"}</definedName>
    <definedName name="REZ" hidden="1">{#N/A,#N/A,FALSE,"informes"}</definedName>
    <definedName name="rezago">#REF!</definedName>
    <definedName name="REZAGOENERO" localSheetId="12" hidden="1">{"PAGOS DOLARES",#N/A,FALSE,"informes"}</definedName>
    <definedName name="REZAGOENERO" localSheetId="0" hidden="1">{"PAGOS DOLARES",#N/A,FALSE,"informes"}</definedName>
    <definedName name="REZAGOENERO" hidden="1">{"PAGOS DOLARES",#N/A,FALSE,"informes"}</definedName>
    <definedName name="REZAGOMAY" localSheetId="12" hidden="1">{#N/A,#N/A,FALSE,"informes"}</definedName>
    <definedName name="REZAGOMAY" localSheetId="0" hidden="1">{#N/A,#N/A,FALSE,"informes"}</definedName>
    <definedName name="REZAGOMAY" hidden="1">{#N/A,#N/A,FALSE,"informes"}</definedName>
    <definedName name="RF">#REF!</definedName>
    <definedName name="rhjr" localSheetId="12" hidden="1">{"INGRESOS DOLARES",#N/A,FALSE,"informes"}</definedName>
    <definedName name="rhjr" localSheetId="19" hidden="1">{"INGRESOS DOLARES",#N/A,FALSE,"informes"}</definedName>
    <definedName name="rhjr" localSheetId="23" hidden="1">{"INGRESOS DOLARES",#N/A,FALSE,"informes"}</definedName>
    <definedName name="rhjr" localSheetId="5" hidden="1">{"INGRESOS DOLARES",#N/A,FALSE,"informes"}</definedName>
    <definedName name="rhjr" localSheetId="6" hidden="1">{"INGRESOS DOLARES",#N/A,FALSE,"informes"}</definedName>
    <definedName name="rhjr" localSheetId="7" hidden="1">{"INGRESOS DOLARES",#N/A,FALSE,"informes"}</definedName>
    <definedName name="rhjr" localSheetId="0" hidden="1">{"INGRESOS DOLARES",#N/A,FALSE,"informes"}</definedName>
    <definedName name="rhjr" localSheetId="29" hidden="1">{"INGRESOS DOLARES",#N/A,FALSE,"informes"}</definedName>
    <definedName name="rhjr" localSheetId="30" hidden="1">{"INGRESOS DOLARES",#N/A,FALSE,"informes"}</definedName>
    <definedName name="rhjr" localSheetId="31" hidden="1">{"INGRESOS DOLARES",#N/A,FALSE,"informes"}</definedName>
    <definedName name="rhjr" hidden="1">{"INGRESOS DOLARES",#N/A,FALSE,"informes"}</definedName>
    <definedName name="RIC" localSheetId="12" hidden="1">{#N/A,#N/A,FALSE,"informes"}</definedName>
    <definedName name="RIC" localSheetId="0" hidden="1">{#N/A,#N/A,FALSE,"informes"}</definedName>
    <definedName name="RIC" hidden="1">{#N/A,#N/A,FALSE,"informes"}</definedName>
    <definedName name="RO">#REF!</definedName>
    <definedName name="rr" localSheetId="12" hidden="1">{#N/A,#N/A,FALSE,"informes"}</definedName>
    <definedName name="rr" localSheetId="19" hidden="1">{#N/A,#N/A,FALSE,"informes"}</definedName>
    <definedName name="rr" localSheetId="23" hidden="1">{#N/A,#N/A,FALSE,"informes"}</definedName>
    <definedName name="rr" localSheetId="5" hidden="1">{#N/A,#N/A,FALSE,"informes"}</definedName>
    <definedName name="rr" localSheetId="6" hidden="1">{#N/A,#N/A,FALSE,"informes"}</definedName>
    <definedName name="rr" localSheetId="7" hidden="1">{#N/A,#N/A,FALSE,"informes"}</definedName>
    <definedName name="rr" localSheetId="0" hidden="1">{#N/A,#N/A,FALSE,"informes"}</definedName>
    <definedName name="rr" localSheetId="29" hidden="1">{#N/A,#N/A,FALSE,"informes"}</definedName>
    <definedName name="rr" localSheetId="30" hidden="1">{#N/A,#N/A,FALSE,"informes"}</definedName>
    <definedName name="rr" localSheetId="31" hidden="1">{#N/A,#N/A,FALSE,"informes"}</definedName>
    <definedName name="rr" hidden="1">{#N/A,#N/A,FALSE,"informes"}</definedName>
    <definedName name="rt" localSheetId="12" hidden="1">{"emca",#N/A,FALSE,"EMCA"}</definedName>
    <definedName name="rt" localSheetId="19" hidden="1">{"emca",#N/A,FALSE,"EMCA"}</definedName>
    <definedName name="rt" localSheetId="23" hidden="1">{"emca",#N/A,FALSE,"EMCA"}</definedName>
    <definedName name="rt" localSheetId="5" hidden="1">{"emca",#N/A,FALSE,"EMCA"}</definedName>
    <definedName name="rt" localSheetId="6" hidden="1">{"emca",#N/A,FALSE,"EMCA"}</definedName>
    <definedName name="rt" localSheetId="7" hidden="1">{"emca",#N/A,FALSE,"EMCA"}</definedName>
    <definedName name="rt" localSheetId="0" hidden="1">{"emca",#N/A,FALSE,"EMCA"}</definedName>
    <definedName name="rt" localSheetId="29" hidden="1">{"emca",#N/A,FALSE,"EMCA"}</definedName>
    <definedName name="rt" localSheetId="30" hidden="1">{"emca",#N/A,FALSE,"EMCA"}</definedName>
    <definedName name="rt" localSheetId="31" hidden="1">{"emca",#N/A,FALSE,"EMCA"}</definedName>
    <definedName name="rt" hidden="1">{"emca",#N/A,FALSE,"EMCA"}</definedName>
    <definedName name="Rwvu.ComparEneMar9697." localSheetId="12" hidden="1">#REF!,#REF!</definedName>
    <definedName name="Rwvu.ComparEneMar9697." localSheetId="31" hidden="1">#REF!,#REF!</definedName>
    <definedName name="Rwvu.ComparEneMar9697." hidden="1">#REF!,#REF!</definedName>
    <definedName name="Rwvu.EneFeb." localSheetId="12" hidden="1">#REF!,#REF!</definedName>
    <definedName name="Rwvu.EneFeb." localSheetId="31" hidden="1">#REF!,#REF!</definedName>
    <definedName name="Rwvu.EneFeb." hidden="1">#REF!,#REF!</definedName>
    <definedName name="Rwvu.Formato._.Corto." localSheetId="12" hidden="1">#REF!,#REF!,#REF!,#REF!,#REF!,#REF!</definedName>
    <definedName name="Rwvu.Formato._.Corto." localSheetId="31" hidden="1">#REF!,#REF!,#REF!,#REF!,#REF!,#REF!</definedName>
    <definedName name="Rwvu.Formato._.Corto." hidden="1">#REF!,#REF!,#REF!,#REF!,#REF!,#REF!</definedName>
    <definedName name="Rwvu.OPEF._.96." localSheetId="12" hidden="1">#REF!,#REF!</definedName>
    <definedName name="Rwvu.OPEF._.96." localSheetId="31" hidden="1">#REF!,#REF!</definedName>
    <definedName name="Rwvu.OPEF._.96." hidden="1">#REF!,#REF!</definedName>
    <definedName name="Rwvu.OPEF._.97." localSheetId="12" hidden="1">#REF!,#REF!,#REF!</definedName>
    <definedName name="Rwvu.OPEF._.97." localSheetId="31" hidden="1">#REF!,#REF!,#REF!</definedName>
    <definedName name="Rwvu.OPEF._.97." hidden="1">#REF!,#REF!,#REF!</definedName>
    <definedName name="s" localSheetId="12" hidden="1">{"PAGOS DOLARES",#N/A,FALSE,"informes"}</definedName>
    <definedName name="S" localSheetId="19" hidden="1">{"trimestre",#N/A,FALSE,"TRIMESTRE"}</definedName>
    <definedName name="S" localSheetId="23" hidden="1">{"trimestre",#N/A,FALSE,"TRIMESTRE"}</definedName>
    <definedName name="S" localSheetId="5" hidden="1">{"trimestre",#N/A,FALSE,"TRIMESTRE"}</definedName>
    <definedName name="S" localSheetId="6" hidden="1">{"trimestre",#N/A,FALSE,"TRIMESTRE"}</definedName>
    <definedName name="S" localSheetId="7" hidden="1">{"trimestre",#N/A,FALSE,"TRIMESTRE"}</definedName>
    <definedName name="S" localSheetId="0" hidden="1">{"trimestre",#N/A,FALSE,"TRIMESTRE"}</definedName>
    <definedName name="S" localSheetId="29" hidden="1">{"trimestre",#N/A,FALSE,"TRIMESTRE"}</definedName>
    <definedName name="S" localSheetId="30" hidden="1">{"trimestre",#N/A,FALSE,"TRIMESTRE"}</definedName>
    <definedName name="S" localSheetId="31" hidden="1">{"trimestre",#N/A,FALSE,"TRIMESTRE"}</definedName>
    <definedName name="S" hidden="1">{"trimestre",#N/A,FALSE,"TRIMESTRE"}</definedName>
    <definedName name="S00">#REF!</definedName>
    <definedName name="sa" localSheetId="12" hidden="1">{"trimestre",#N/A,FALSE,"TRIMESTRE"}</definedName>
    <definedName name="sa" localSheetId="19" hidden="1">{"trimestre",#N/A,FALSE,"TRIMESTRE"}</definedName>
    <definedName name="sa" localSheetId="23" hidden="1">{"trimestre",#N/A,FALSE,"TRIMESTRE"}</definedName>
    <definedName name="sa" localSheetId="5" hidden="1">{"trimestre",#N/A,FALSE,"TRIMESTRE"}</definedName>
    <definedName name="sa" localSheetId="6" hidden="1">{"trimestre",#N/A,FALSE,"TRIMESTRE"}</definedName>
    <definedName name="sa" localSheetId="7" hidden="1">{"trimestre",#N/A,FALSE,"TRIMESTRE"}</definedName>
    <definedName name="sa" localSheetId="0" hidden="1">{"trimestre",#N/A,FALSE,"TRIMESTRE"}</definedName>
    <definedName name="sa" localSheetId="29" hidden="1">{"trimestre",#N/A,FALSE,"TRIMESTRE"}</definedName>
    <definedName name="sa" localSheetId="30" hidden="1">{"trimestre",#N/A,FALSE,"TRIMESTRE"}</definedName>
    <definedName name="sa" localSheetId="31" hidden="1">{"trimestre",#N/A,FALSE,"TRIMESTRE"}</definedName>
    <definedName name="sa" hidden="1">{"trimestre",#N/A,FALSE,"TRIMESTRE"}</definedName>
    <definedName name="Saldo">#REF!</definedName>
    <definedName name="SaldosColumna_título_etiqueta">#REF!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 localSheetId="12">#REF!</definedName>
    <definedName name="SALIR">#REF!</definedName>
    <definedName name="salud">#REF!</definedName>
    <definedName name="salud2">#REF!</definedName>
    <definedName name="san" localSheetId="12" hidden="1">{#N/A,#N/A,FALSE,"informes"}</definedName>
    <definedName name="san" localSheetId="0" hidden="1">{#N/A,#N/A,FALSE,"informes"}</definedName>
    <definedName name="san" hidden="1">{#N/A,#N/A,FALSE,"informes"}</definedName>
    <definedName name="Sap2000_Orden2__Excel_">#REF!</definedName>
    <definedName name="SCPD">#REF!</definedName>
    <definedName name="sd"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sd" hidden="1">{TRUE,TRUE,-2.75,-17.75,483,276.75,FALSE,TRUE,TRUE,TRUE,0,3,15,1,110,11,8,4,TRUE,TRUE,3,TRUE,1,TRUE,75,"Swvu.EneFeb.","ACwvu.EneFeb.",#N/A,FALSE,FALSE,1.24,0.787401575,0.74,0.984251969,1,"","",FALSE,FALSE,FALSE,FALSE,1,#N/A,1,1,#DIV/0!,FALSE,"Rwvu.EneFeb.","Cwvu.EneFeb.",FALSE,FALSE,FALSE,1,300,300,FALSE,FALSE,TRUE,TRUE,TRUE}</definedName>
    <definedName name="sda" localSheetId="12" hidden="1">{"eaab",#N/A,FALSE,"EAAB"}</definedName>
    <definedName name="sda" localSheetId="19" hidden="1">{"eaab",#N/A,FALSE,"EAAB"}</definedName>
    <definedName name="sda" localSheetId="23" hidden="1">{"eaab",#N/A,FALSE,"EAAB"}</definedName>
    <definedName name="sda" localSheetId="5" hidden="1">{"eaab",#N/A,FALSE,"EAAB"}</definedName>
    <definedName name="sda" localSheetId="6" hidden="1">{"eaab",#N/A,FALSE,"EAAB"}</definedName>
    <definedName name="sda" localSheetId="7" hidden="1">{"eaab",#N/A,FALSE,"EAAB"}</definedName>
    <definedName name="sda" localSheetId="0" hidden="1">{"eaab",#N/A,FALSE,"EAAB"}</definedName>
    <definedName name="sda" localSheetId="29" hidden="1">{"eaab",#N/A,FALSE,"EAAB"}</definedName>
    <definedName name="sda" localSheetId="30" hidden="1">{"eaab",#N/A,FALSE,"EAAB"}</definedName>
    <definedName name="sda" localSheetId="31" hidden="1">{"eaab",#N/A,FALSE,"EAAB"}</definedName>
    <definedName name="sda" hidden="1">{"eaab",#N/A,FALSE,"EAAB"}</definedName>
    <definedName name="sdfaf" localSheetId="12" hidden="1">{#N/A,#N/A,FALSE,"informes"}</definedName>
    <definedName name="sdfaf" localSheetId="0" hidden="1">{#N/A,#N/A,FALSE,"informes"}</definedName>
    <definedName name="sdfaf" hidden="1">{#N/A,#N/A,FALSE,"informes"}</definedName>
    <definedName name="sdfs" hidden="1">#REF!</definedName>
    <definedName name="seccion">#REF!</definedName>
    <definedName name="secing">#REF!</definedName>
    <definedName name="SEGSOCIALCRECIM">#REF!</definedName>
    <definedName name="SEGSOCIALPESOS">#REF!</definedName>
    <definedName name="SEGSOCIALPIB">#REF!</definedName>
    <definedName name="SEGUIMIENTO_">#REF!</definedName>
    <definedName name="SEK">#REF!</definedName>
    <definedName name="semoc">#REF!</definedName>
    <definedName name="sena">#REF!</definedName>
    <definedName name="sencount" hidden="1">1</definedName>
    <definedName name="SENDEMANDA00_">#REF!</definedName>
    <definedName name="SENDEMANDA93_">#REF!</definedName>
    <definedName name="SENDEMANDA94_">#REF!</definedName>
    <definedName name="SENDEMANDA95_">#REF!</definedName>
    <definedName name="SENDEMANDA96_">#REF!</definedName>
    <definedName name="SENDEMANDA97_">#REF!</definedName>
    <definedName name="SENDEMANDA98_">#REF!</definedName>
    <definedName name="SENDEMANDA99_">#REF!</definedName>
    <definedName name="SENPERDIDAS00_">#REF!</definedName>
    <definedName name="SENPERDIDAS93_">#REF!</definedName>
    <definedName name="SENPERDIDAS94_">#REF!</definedName>
    <definedName name="SENPERDIDAS95_">#REF!</definedName>
    <definedName name="SENPERDIDAS96_">#REF!</definedName>
    <definedName name="SENPERDIDAS97_">#REF!</definedName>
    <definedName name="SENPERDIDAS98_">#REF!</definedName>
    <definedName name="SENPERDIDAS99_">#REF!</definedName>
    <definedName name="SENRECAUDO00_">#REF!</definedName>
    <definedName name="SENRECAUDO93_">#REF!</definedName>
    <definedName name="SENRECAUDO94_">#REF!</definedName>
    <definedName name="SENRECAUDO95_">#REF!</definedName>
    <definedName name="SENRECAUDO96_">#REF!</definedName>
    <definedName name="SENRECAUDO97_">#REF!</definedName>
    <definedName name="SENRECAUDO98_">#REF!</definedName>
    <definedName name="SENRECAUDO99_">#REF!</definedName>
    <definedName name="sensibilidades">#REF!</definedName>
    <definedName name="SENSUPERAVIT00_">#REF!</definedName>
    <definedName name="SENSUPERAVIT93_">#REF!</definedName>
    <definedName name="SENSUPERAVIT94_">#REF!</definedName>
    <definedName name="SENSUPERAVIT95_">#REF!</definedName>
    <definedName name="SENSUPERAVIT96_">#REF!</definedName>
    <definedName name="SENSUPERAVIT97_">#REF!</definedName>
    <definedName name="SENSUPERAVIT98_">#REF!</definedName>
    <definedName name="SENSUPERAVIT99_">#REF!</definedName>
    <definedName name="SENTARIFA00_">#REF!</definedName>
    <definedName name="SENTARIFA93_">#REF!</definedName>
    <definedName name="SENTARIFA94_">#REF!</definedName>
    <definedName name="SENTARIFA95_">#REF!</definedName>
    <definedName name="SENTARIFA96_">#REF!</definedName>
    <definedName name="SENTARIFA97_">#REF!</definedName>
    <definedName name="SENTARIFA98_">#REF!</definedName>
    <definedName name="SENTARIFA99_">#REF!</definedName>
    <definedName name="SENVARDEM00_">#REF!</definedName>
    <definedName name="SENVARDEM93_">#REF!</definedName>
    <definedName name="SENVARDEM94_">#REF!</definedName>
    <definedName name="SENVARDEM95_">#REF!</definedName>
    <definedName name="SENVARDEM96_">#REF!</definedName>
    <definedName name="SENVARDEM97_">#REF!</definedName>
    <definedName name="SENVARDEM98_">#REF!</definedName>
    <definedName name="SENVARDEM99_">#REF!</definedName>
    <definedName name="SENVENTAS00_">#REF!</definedName>
    <definedName name="SENVENTAS93_">#REF!</definedName>
    <definedName name="SENVENTAS94_">#REF!</definedName>
    <definedName name="SENVENTAS95_">#REF!</definedName>
    <definedName name="SENVENTAS96_">#REF!</definedName>
    <definedName name="SENVENTAS97_">#REF!</definedName>
    <definedName name="SENVENTAS98_">#REF!</definedName>
    <definedName name="SENVENTAS99_">#REF!</definedName>
    <definedName name="Sep" localSheetId="12">#REF!</definedName>
    <definedName name="Sep" localSheetId="31">#REF!</definedName>
    <definedName name="Sep">#REF!</definedName>
    <definedName name="serie">#REF!</definedName>
    <definedName name="Servicio_deuda_externa_amortizaciones" localSheetId="12">OFFSET(#REF!,0,0,COUNT(#REF!))</definedName>
    <definedName name="Servicio_deuda_externa_amortizaciones">OFFSET(#REF!,0,0,COUNT(#REF!))</definedName>
    <definedName name="Servicio_deuda_externa_año" localSheetId="12">OFFSET(#REF!,0,0,COUNT(#REF!))</definedName>
    <definedName name="Servicio_deuda_externa_año">OFFSET(#REF!,0,0,COUNT(#REF!))</definedName>
    <definedName name="Servicio_deuda_externa_intereses" localSheetId="12">OFFSET(#REF!,0,0,COUNT(#REF!))</definedName>
    <definedName name="Servicio_deuda_externa_intereses">OFFSET(#REF!,0,0,COUNT(#REF!))</definedName>
    <definedName name="Servicio_deuda_externa_total" localSheetId="12">OFFSET(#REF!,0,0,COUNT(#REF!))</definedName>
    <definedName name="Servicio_deuda_externa_total">OFFSET(#REF!,0,0,COUNT(#REF!))</definedName>
    <definedName name="Servicio_deuda_interna_amortizaciones" localSheetId="12">OFFSET(#REF!,0,0,COUNT(#REF!))</definedName>
    <definedName name="Servicio_deuda_interna_amortizaciones">OFFSET(#REF!,0,0,COUNT(#REF!))</definedName>
    <definedName name="Servicio_deuda_interna_año" localSheetId="12">OFFSET(#REF!,0,0,COUNT(#REF!))</definedName>
    <definedName name="Servicio_deuda_interna_año">OFFSET(#REF!,0,0,COUNT(#REF!))</definedName>
    <definedName name="Servicio_deuda_interna_intereses" localSheetId="12">OFFSET(#REF!,0,0,COUNT(#REF!))</definedName>
    <definedName name="Servicio_deuda_interna_intereses">OFFSET(#REF!,0,0,COUNT(#REF!))</definedName>
    <definedName name="Servicio_deuda_interna_total" localSheetId="12">OFFSET(#REF!,0,0,COUNT(#REF!))</definedName>
    <definedName name="Servicio_deuda_interna_total">OFFSET(#REF!,0,0,COUNT(#REF!))</definedName>
    <definedName name="Servicio_deuda_total_amortizaciones" localSheetId="12">OFFSET(#REF!,0,0,COUNT(#REF!))</definedName>
    <definedName name="Servicio_deuda_total_amortizaciones">OFFSET(#REF!,0,0,COUNT(#REF!))</definedName>
    <definedName name="Servicio_deuda_total_año" localSheetId="12">OFFSET(#REF!,0,0,COUNT(#REF!))</definedName>
    <definedName name="Servicio_deuda_total_año">OFFSET(#REF!,0,0,COUNT(#REF!))</definedName>
    <definedName name="Servicio_deuda_total_intereses" localSheetId="12">OFFSET(#REF!,0,0,COUNT(#REF!))</definedName>
    <definedName name="Servicio_deuda_total_intereses">OFFSET(#REF!,0,0,COUNT(#REF!))</definedName>
    <definedName name="Servicio_deuda_total_total" localSheetId="12">OFFSET(#REF!,0,0,COUNT(#REF!))</definedName>
    <definedName name="Servicio_deuda_total_total">OFFSET(#REF!,0,0,COUNT(#REF!))</definedName>
    <definedName name="Servicio_externaSección_subtítulo_etiqueta">#REF!</definedName>
    <definedName name="Servicio_externaSección_título_etiqueta">#REF!</definedName>
    <definedName name="Servicio_internaColumna_título_amortizaciones" localSheetId="12">#REF!</definedName>
    <definedName name="Servicio_internaColumna_título_amortizaciones">#REF!</definedName>
    <definedName name="Servicio_internaColumna_título_intereses" localSheetId="12">#REF!</definedName>
    <definedName name="Servicio_internaColumna_título_intereses">#REF!</definedName>
    <definedName name="Servicio_internaColumna_título_total" localSheetId="12">#REF!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laDeuda">#REF!</definedName>
    <definedName name="SERVICIODEUDANACION" localSheetId="12">#REF!</definedName>
    <definedName name="SERVICIODEUDANACION">#REF!</definedName>
    <definedName name="Servicios_personales">#REF!</definedName>
    <definedName name="setwegtgs" localSheetId="12" hidden="1">{"trimestre",#N/A,FALSE,"TRIMESTRE"}</definedName>
    <definedName name="setwegtgs" localSheetId="0" hidden="1">{"trimestre",#N/A,FALSE,"TRIMESTRE"}</definedName>
    <definedName name="setwegtgs" hidden="1">{"trimestre",#N/A,FALSE,"TRIMESTRE"}</definedName>
    <definedName name="SGP_PG_02">#REF!</definedName>
    <definedName name="SI" localSheetId="12" hidden="1">{#N/A,#N/A,FALSE,"informes"}</definedName>
    <definedName name="SI">#REF!</definedName>
    <definedName name="SITFID95_">#REF!</definedName>
    <definedName name="SITFIS00_">#REF!</definedName>
    <definedName name="SITFIS93_">#REF!</definedName>
    <definedName name="SITFIS94_">#REF!</definedName>
    <definedName name="SITFIS95_">#REF!</definedName>
    <definedName name="SITFIS96_">#REF!</definedName>
    <definedName name="SITFIS97_">#REF!</definedName>
    <definedName name="SITFIS98_">#REF!</definedName>
    <definedName name="SITFIS99_">#REF!</definedName>
    <definedName name="skghafdn" localSheetId="12" hidden="1">{"PAGOS DOLARES",#N/A,FALSE,"informes"}</definedName>
    <definedName name="skghafdn" localSheetId="19" hidden="1">{"PAGOS DOLARES",#N/A,FALSE,"informes"}</definedName>
    <definedName name="skghafdn" localSheetId="23" hidden="1">{"PAGOS DOLARES",#N/A,FALSE,"informes"}</definedName>
    <definedName name="skghafdn" localSheetId="5" hidden="1">{"PAGOS DOLARES",#N/A,FALSE,"informes"}</definedName>
    <definedName name="skghafdn" localSheetId="6" hidden="1">{"PAGOS DOLARES",#N/A,FALSE,"informes"}</definedName>
    <definedName name="skghafdn" localSheetId="7" hidden="1">{"PAGOS DOLARES",#N/A,FALSE,"informes"}</definedName>
    <definedName name="skghafdn" localSheetId="0" hidden="1">{"PAGOS DOLARES",#N/A,FALSE,"informes"}</definedName>
    <definedName name="skghafdn" localSheetId="29" hidden="1">{"PAGOS DOLARES",#N/A,FALSE,"informes"}</definedName>
    <definedName name="skghafdn" localSheetId="30" hidden="1">{"PAGOS DOLARES",#N/A,FALSE,"informes"}</definedName>
    <definedName name="skghafdn" localSheetId="31" hidden="1">{"PAGOS DOLARES",#N/A,FALSE,"informes"}</definedName>
    <definedName name="skghafdn" hidden="1">{"PAGOS DOLARES",#N/A,FALSE,"informes"}</definedName>
    <definedName name="SOL" localSheetId="12" hidden="1">{#N/A,#N/A,FALSE,"informes"}</definedName>
    <definedName name="SOL" localSheetId="0" hidden="1">{#N/A,#N/A,FALSE,"informes"}</definedName>
    <definedName name="SOL" hidden="1">{#N/A,#N/A,FALSE,"informes"}</definedName>
    <definedName name="solnac" localSheetId="12">#REF!</definedName>
    <definedName name="solnac">#REF!</definedName>
    <definedName name="solprp" localSheetId="12">#REF!</definedName>
    <definedName name="solprp">#REF!</definedName>
    <definedName name="solver_eng" localSheetId="12" hidden="1">1</definedName>
    <definedName name="solver_neg" localSheetId="12" hidden="1">1</definedName>
    <definedName name="solver_num" localSheetId="12" hidden="1">0</definedName>
    <definedName name="solver_opt" localSheetId="12" hidden="1">'G. 4.12'!#REF!</definedName>
    <definedName name="solver_typ" localSheetId="12" hidden="1">1</definedName>
    <definedName name="solver_val" localSheetId="12" hidden="1">0</definedName>
    <definedName name="solver_ver" localSheetId="12" hidden="1">3</definedName>
    <definedName name="SORTEADO">#REF!</definedName>
    <definedName name="SpreadsheetBuilder_1" localSheetId="6" hidden="1">#REF!</definedName>
    <definedName name="SpreadsheetBuilder_1" hidden="1">#REF!</definedName>
    <definedName name="SS" localSheetId="12" hidden="1">{"trimestre",#N/A,FALSE,"TRIMESTRE";"empresa",#N/A,FALSE,"xEMPRESA";"eaab",#N/A,FALSE,"EAAB";"epma",#N/A,FALSE,"EPMA";"emca",#N/A,FALSE,"EMCA"}</definedName>
    <definedName name="SS" localSheetId="19" hidden="1">{"PAGOS DOLARES",#N/A,FALSE,"informes"}</definedName>
    <definedName name="SS" localSheetId="23" hidden="1">{"PAGOS DOLARES",#N/A,FALSE,"informes"}</definedName>
    <definedName name="SS" localSheetId="5" hidden="1">{"PAGOS DOLARES",#N/A,FALSE,"informes"}</definedName>
    <definedName name="SS" localSheetId="6" hidden="1">{"PAGOS DOLARES",#N/A,FALSE,"informes"}</definedName>
    <definedName name="SS" localSheetId="7" hidden="1">{"PAGOS DOLARES",#N/A,FALSE,"informes"}</definedName>
    <definedName name="SS" localSheetId="0" hidden="1">{"PAGOS DOLARES",#N/A,FALSE,"informes"}</definedName>
    <definedName name="SS" localSheetId="29" hidden="1">{"PAGOS DOLARES",#N/A,FALSE,"informes"}</definedName>
    <definedName name="SS" localSheetId="30" hidden="1">{"PAGOS DOLARES",#N/A,FALSE,"informes"}</definedName>
    <definedName name="SS" localSheetId="31" hidden="1">{"PAGOS DOLARES",#N/A,FALSE,"informes"}</definedName>
    <definedName name="SS" hidden="1">{"PAGOS DOLARES",#N/A,FALSE,"informes"}</definedName>
    <definedName name="SSDS" localSheetId="12" hidden="1">{#N/A,#N/A,FALSE,"informes"}</definedName>
    <definedName name="SSDS" localSheetId="0" hidden="1">{#N/A,#N/A,FALSE,"informes"}</definedName>
    <definedName name="SSDS" hidden="1">{#N/A,#N/A,FALSE,"informes"}</definedName>
    <definedName name="SSF">#REF!</definedName>
    <definedName name="SSSSS" localSheetId="12" hidden="1">{#N/A,#N/A,FALSE,"informes"}</definedName>
    <definedName name="SSSSS" localSheetId="19" hidden="1">{#N/A,#N/A,FALSE,"informes"}</definedName>
    <definedName name="SSSSS" localSheetId="23" hidden="1">{#N/A,#N/A,FALSE,"informes"}</definedName>
    <definedName name="SSSSS" localSheetId="5" hidden="1">{#N/A,#N/A,FALSE,"informes"}</definedName>
    <definedName name="SSSSS" localSheetId="6" hidden="1">{#N/A,#N/A,FALSE,"informes"}</definedName>
    <definedName name="SSSSS" localSheetId="7" hidden="1">{#N/A,#N/A,FALSE,"informes"}</definedName>
    <definedName name="SSSSS" localSheetId="0" hidden="1">{#N/A,#N/A,FALSE,"informes"}</definedName>
    <definedName name="SSSSS" localSheetId="29" hidden="1">{#N/A,#N/A,FALSE,"informes"}</definedName>
    <definedName name="SSSSS" localSheetId="30" hidden="1">{#N/A,#N/A,FALSE,"informes"}</definedName>
    <definedName name="SSSSS" localSheetId="31" hidden="1">{#N/A,#N/A,FALSE,"informes"}</definedName>
    <definedName name="SSSSS" hidden="1">{#N/A,#N/A,FALSE,"informes"}</definedName>
    <definedName name="SUBDIRECTOR">#REF!</definedName>
    <definedName name="subtrn">#REF!</definedName>
    <definedName name="SUMAS" localSheetId="12">#REF!</definedName>
    <definedName name="SUMAS">#REF!</definedName>
    <definedName name="TABRIL" localSheetId="12">#REF!</definedName>
    <definedName name="TABRIL">#REF!</definedName>
    <definedName name="TAGOSTO" localSheetId="12">#REF!</definedName>
    <definedName name="TAGOSTO">#REF!</definedName>
    <definedName name="tasa">#REF!</definedName>
    <definedName name="Tasa_externa_Corte_a" localSheetId="12">OFFSET(#REF!,0,0,COUNT(#REF!))</definedName>
    <definedName name="Tasa_externa_Corte_a">OFFSET(#REF!,0,0,COUNT(#REF!))</definedName>
    <definedName name="Tasa_externa_Serie_1" localSheetId="12">OFFSET(#REF!,0,0,COUNT(#REF!))</definedName>
    <definedName name="Tasa_externa_Serie_1">OFFSET(#REF!,0,0,COUNT(#REF!))</definedName>
    <definedName name="Tasa_externa_Serie_2" localSheetId="12">OFFSET(#REF!,0,0,COUNT(#REF!))</definedName>
    <definedName name="Tasa_externa_Serie_2">OFFSET(#REF!,0,0,COUNT(#REF!))</definedName>
    <definedName name="Tasa_externaColumna_título_etiqueta">#REF!</definedName>
    <definedName name="Tasa_externaColumna_título_etiqueta_2">#REF!</definedName>
    <definedName name="Tasa_externaSección_subtítulo_etiqueta">#REF!</definedName>
    <definedName name="Tasa_externaSección_título_etiqueta">#REF!</definedName>
    <definedName name="Tasa_interna_Corte_a" localSheetId="12">OFFSET(#REF!,0,0,COUNT(#REF!))</definedName>
    <definedName name="Tasa_interna_Corte_a">OFFSET(#REF!,0,0,COUNT(#REF!))</definedName>
    <definedName name="Tasa_interna_Serie_1" localSheetId="12">OFFSET(#REF!,0,0,COUNT(#REF!))</definedName>
    <definedName name="Tasa_interna_Serie_1">OFFSET(#REF!,0,0,COUNT(#REF!))</definedName>
    <definedName name="Tasa_interna_Serie_2" localSheetId="12">OFFSET(#REF!,0,0,COUNT(#REF!))</definedName>
    <definedName name="Tasa_interna_Serie_2">OFFSET(#REF!,0,0,COUNT(#REF!))</definedName>
    <definedName name="Tasa_interna_Serie_3" localSheetId="12">OFFSET(#REF!,0,0,COUNT(#REF!))</definedName>
    <definedName name="Tasa_interna_Serie_3">OFFSET(#REF!,0,0,COUNT(#REF!))</definedName>
    <definedName name="Tasa_interna_Serie_4" localSheetId="12">OFFSET(#REF!,0,0,COUNT(#REF!))</definedName>
    <definedName name="Tasa_interna_Serie_4">OFFSET(#REF!,0,0,COUNT(#REF!))</definedName>
    <definedName name="Tasa_interna_Serie_5" localSheetId="12">OFFSET(#REF!,0,0,COUNT(#REF!))</definedName>
    <definedName name="Tasa_interna_Serie_5">OFFSET(#REF!,0,0,COUNT(#REF!))</definedName>
    <definedName name="Tasa_interna_Serie_6" localSheetId="12">OFFSET(#REF!,0,0,COUNT(#REF!))</definedName>
    <definedName name="Tasa_interna_Serie_6">OFFSET(#REF!,0,0,COUNT(#REF!))</definedName>
    <definedName name="Tasa_interna_serie_7" localSheetId="12">OFFSET(#REF!,0,0,COUNT(#REF!))</definedName>
    <definedName name="Tasa_interna_serie_7">OFFSET(#REF!,0,0,COUNT(#REF!))</definedName>
    <definedName name="Tasa_internaColumna_título_etiqueta">#REF!</definedName>
    <definedName name="Tasa_internaColumna_título_etiqueta_2">#REF!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 localSheetId="12">OFFSET(#REF!,0,0,COUNT(#REF!))</definedName>
    <definedName name="Tasa_total_Corte_a">OFFSET(#REF!,0,0,COUNT(#REF!))</definedName>
    <definedName name="Tasa_total_Serie_1" localSheetId="12">OFFSET(#REF!,0,0,COUNT(#REF!))</definedName>
    <definedName name="Tasa_total_Serie_1">OFFSET(#REF!,0,0,COUNT(#REF!))</definedName>
    <definedName name="Tasa_total_Serie_2" localSheetId="12">OFFSET(#REF!,0,0,COUNT(#REF!))</definedName>
    <definedName name="Tasa_total_Serie_2">OFFSET(#REF!,0,0,COUNT(#REF!))</definedName>
    <definedName name="Tasa_totalColumna_título_etiqueta">#REF!</definedName>
    <definedName name="Tasa_totalColumna_título_etiqueta_2">#REF!</definedName>
    <definedName name="Tasa_totalSección_subtítulo_etiqueta">#REF!</definedName>
    <definedName name="Tasa_totalSección_título_etiqueta">#REF!</definedName>
    <definedName name="tasa01">#REF!</definedName>
    <definedName name="tasaenero">#REF!</definedName>
    <definedName name="TASAS_DE_CAMBIO">#REF!</definedName>
    <definedName name="TC">#REF!</definedName>
    <definedName name="TCI" localSheetId="12">#REF!</definedName>
    <definedName name="TCI">#REF!</definedName>
    <definedName name="TCII" localSheetId="12">#REF!</definedName>
    <definedName name="TCII">#REF!</definedName>
    <definedName name="TCIII" localSheetId="12">#REF!</definedName>
    <definedName name="TCIII">#REF!</definedName>
    <definedName name="TCIV" localSheetId="12">#REF!</definedName>
    <definedName name="TCIV">#REF!</definedName>
    <definedName name="TCP00_">#REF!</definedName>
    <definedName name="TCP93_">#REF!</definedName>
    <definedName name="TCP94_">#REF!</definedName>
    <definedName name="TCP95_">#REF!</definedName>
    <definedName name="TCP96_">#REF!</definedName>
    <definedName name="TCP97_">#REF!</definedName>
    <definedName name="TCP98_">#REF!</definedName>
    <definedName name="TCP99_">#REF!</definedName>
    <definedName name="TDIC" localSheetId="12">#REF!</definedName>
    <definedName name="TDIC">#REF!</definedName>
    <definedName name="TELECOMCRECIM">#REF!</definedName>
    <definedName name="TELECOMPESOS">#REF!</definedName>
    <definedName name="TELECOMPIB">#REF!</definedName>
    <definedName name="TENERO" localSheetId="12">#REF!</definedName>
    <definedName name="TENERO">#REF!</definedName>
    <definedName name="TestAdd">"Test RefersTo1"</definedName>
    <definedName name="TFEBRERO" localSheetId="12">#REF!</definedName>
    <definedName name="TFEBRERO">#REF!</definedName>
    <definedName name="TIM" localSheetId="12" hidden="1">{"PAGOS DOLARES",#N/A,FALSE,"informes"}</definedName>
    <definedName name="TIM" localSheetId="0" hidden="1">{"PAGOS DOLARES",#N/A,FALSE,"informes"}</definedName>
    <definedName name="TIM" hidden="1">{"PAGOS DOLARES",#N/A,FALSE,"informes"}</definedName>
    <definedName name="Títulos_a_imprimir_IM">#REF!</definedName>
    <definedName name="TJULIO" localSheetId="12">#REF!</definedName>
    <definedName name="TJULIO">#REF!</definedName>
    <definedName name="TJUNIO" localSheetId="12">#REF!</definedName>
    <definedName name="TJUNIO">#REF!</definedName>
    <definedName name="TMARZO" localSheetId="12">#REF!</definedName>
    <definedName name="TMARZO">#REF!</definedName>
    <definedName name="TMAYO" localSheetId="12">#REF!</definedName>
    <definedName name="TMAYO">#REF!</definedName>
    <definedName name="TNOV" localSheetId="12">#REF!</definedName>
    <definedName name="TNOV">#REF!</definedName>
    <definedName name="TOCTUBRE" localSheetId="12">#REF!</definedName>
    <definedName name="TOCTUBRE">#REF!</definedName>
    <definedName name="TODO">#REF!</definedName>
    <definedName name="TOTAL">#REF!</definedName>
    <definedName name="tothorext">#REF!</definedName>
    <definedName name="totindemvac">#REF!</definedName>
    <definedName name="tranferencias">#REF!</definedName>
    <definedName name="TRANS">#REF!</definedName>
    <definedName name="TRANSPORTE" hidden="1">#REF!</definedName>
    <definedName name="TRANSTOT00_">#REF!</definedName>
    <definedName name="TRANSTOT93_">#REF!</definedName>
    <definedName name="TRANSTOT94_">#REF!</definedName>
    <definedName name="TRANSTOT95_">#REF!</definedName>
    <definedName name="TRANSTOT96_">#REF!</definedName>
    <definedName name="TRANSTOT97_">#REF!</definedName>
    <definedName name="TRANSTOT98_">#REF!</definedName>
    <definedName name="TRANSTOT99_">#REF!</definedName>
    <definedName name="trim">#REF!</definedName>
    <definedName name="TRIM1" localSheetId="12">#REF!</definedName>
    <definedName name="TRIM1">#REF!</definedName>
    <definedName name="TRIM2" localSheetId="12">#REF!</definedName>
    <definedName name="TRIM2">#REF!</definedName>
    <definedName name="TRIM3" localSheetId="12">#REF!</definedName>
    <definedName name="TRIM3">#REF!</definedName>
    <definedName name="TRIM4" localSheetId="12">#REF!</definedName>
    <definedName name="TRIM4">#REF!</definedName>
    <definedName name="TRMeje" localSheetId="12">#REF!</definedName>
    <definedName name="TRMeje" localSheetId="31">#REF!</definedName>
    <definedName name="TRMeje">#REF!</definedName>
    <definedName name="TRMpto" localSheetId="12">#REF!</definedName>
    <definedName name="TRMpto" localSheetId="31">#REF!</definedName>
    <definedName name="TRMpto">#REF!</definedName>
    <definedName name="TSEP" localSheetId="12">#REF!</definedName>
    <definedName name="TSEP">#REF!</definedName>
    <definedName name="t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9" hidden="1">{"PAGOS DOLARES",#N/A,FALSE,"informes"}</definedName>
    <definedName name="TT" localSheetId="23" hidden="1">{"PAGOS DOLARES",#N/A,FALSE,"informes"}</definedName>
    <definedName name="TT" localSheetId="5" hidden="1">{"PAGOS DOLARES",#N/A,FALSE,"informes"}</definedName>
    <definedName name="TT" localSheetId="6" hidden="1">{"PAGOS DOLARES",#N/A,FALSE,"informes"}</definedName>
    <definedName name="TT" localSheetId="7" hidden="1">{"PAGOS DOLARES",#N/A,FALSE,"informes"}</definedName>
    <definedName name="TT" localSheetId="0" hidden="1">{"PAGOS DOLARES",#N/A,FALSE,"informes"}</definedName>
    <definedName name="TT" localSheetId="29" hidden="1">{"PAGOS DOLARES",#N/A,FALSE,"informes"}</definedName>
    <definedName name="TT" localSheetId="30" hidden="1">{"PAGOS DOLARES",#N/A,FALSE,"informes"}</definedName>
    <definedName name="TT" localSheetId="31" hidden="1">{"PAGOS DOLARES",#N/A,FALSE,"informes"}</definedName>
    <definedName name="TT" hidden="1">{"PAGOS DOLARES",#N/A,FALSE,"informes"}</definedName>
    <definedName name="ttt" localSheetId="12" hidden="1">{"INGRESOS DOLARES",#N/A,FALSE,"informes"}</definedName>
    <definedName name="ttt" localSheetId="19" hidden="1">{"INGRESOS DOLARES",#N/A,FALSE,"informes"}</definedName>
    <definedName name="ttt" localSheetId="23" hidden="1">{"INGRESOS DOLARES",#N/A,FALSE,"informes"}</definedName>
    <definedName name="ttt" localSheetId="5" hidden="1">{"INGRESOS DOLARES",#N/A,FALSE,"informes"}</definedName>
    <definedName name="ttt" localSheetId="6" hidden="1">{"INGRESOS DOLARES",#N/A,FALSE,"informes"}</definedName>
    <definedName name="ttt" localSheetId="7" hidden="1">{"INGRESOS DOLARES",#N/A,FALSE,"informes"}</definedName>
    <definedName name="ttt" localSheetId="0" hidden="1">{"INGRESOS DOLARES",#N/A,FALSE,"informes"}</definedName>
    <definedName name="ttt" localSheetId="29" hidden="1">{"INGRESOS DOLARES",#N/A,FALSE,"informes"}</definedName>
    <definedName name="ttt" localSheetId="30" hidden="1">{"INGRESOS DOLARES",#N/A,FALSE,"informes"}</definedName>
    <definedName name="ttt" localSheetId="31" hidden="1">{"INGRESOS DOLARES",#N/A,FALSE,"informes"}</definedName>
    <definedName name="ttt" hidden="1">{"INGRESOS DOLARES",#N/A,FALSE,"informes"}</definedName>
    <definedName name="TTTT" localSheetId="12" hidden="1">{#N/A,#N/A,FALSE,"informes"}</definedName>
    <definedName name="TTTT" localSheetId="0" hidden="1">{#N/A,#N/A,FALSE,"informes"}</definedName>
    <definedName name="TTTT" hidden="1">{#N/A,#N/A,FALSE,"informes"}</definedName>
    <definedName name="TTTTT" localSheetId="12" hidden="1">{#N/A,#N/A,FALSE,"informes"}</definedName>
    <definedName name="TTTTT" localSheetId="0" hidden="1">{#N/A,#N/A,FALSE,"informes"}</definedName>
    <definedName name="TTTTT" hidden="1">{#N/A,#N/A,FALSE,"informes"}</definedName>
    <definedName name="tyhjuopiwhsonjjy" localSheetId="12" hidden="1">{#N/A,#N/A,FALSE,"informes"}</definedName>
    <definedName name="tyhjuopiwhsonjjy" localSheetId="19" hidden="1">{#N/A,#N/A,FALSE,"informes"}</definedName>
    <definedName name="tyhjuopiwhsonjjy" localSheetId="23" hidden="1">{#N/A,#N/A,FALSE,"informes"}</definedName>
    <definedName name="tyhjuopiwhsonjjy" localSheetId="5" hidden="1">{#N/A,#N/A,FALSE,"informes"}</definedName>
    <definedName name="tyhjuopiwhsonjjy" localSheetId="6" hidden="1">{#N/A,#N/A,FALSE,"informes"}</definedName>
    <definedName name="tyhjuopiwhsonjjy" localSheetId="7" hidden="1">{#N/A,#N/A,FALSE,"informes"}</definedName>
    <definedName name="tyhjuopiwhsonjjy" localSheetId="0" hidden="1">{#N/A,#N/A,FALSE,"informes"}</definedName>
    <definedName name="tyhjuopiwhsonjjy" localSheetId="29" hidden="1">{#N/A,#N/A,FALSE,"informes"}</definedName>
    <definedName name="tyhjuopiwhsonjjy" localSheetId="30" hidden="1">{#N/A,#N/A,FALSE,"informes"}</definedName>
    <definedName name="tyhjuopiwhsonjjy" localSheetId="31" hidden="1">{#N/A,#N/A,FALSE,"informes"}</definedName>
    <definedName name="tyhjuopiwhsonjjy" hidden="1">{#N/A,#N/A,FALSE,"informes"}</definedName>
    <definedName name="ty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12" hidden="1">{#N/A,#N/A,FALSE,"informes"}</definedName>
    <definedName name="UN" localSheetId="0" hidden="1">{#N/A,#N/A,FALSE,"informes"}</definedName>
    <definedName name="UN" hidden="1">{#N/A,#N/A,FALSE,"informes"}</definedName>
    <definedName name="uno">#REF!</definedName>
    <definedName name="uou" localSheetId="12" hidden="1">{#N/A,#N/A,FALSE,"informes"}</definedName>
    <definedName name="uou" localSheetId="0" hidden="1">{#N/A,#N/A,FALSE,"informes"}</definedName>
    <definedName name="uou" hidden="1">{#N/A,#N/A,FALSE,"informes"}</definedName>
    <definedName name="URRA" localSheetId="12" hidden="1">{"empresa",#N/A,FALSE,"xEMPRESA"}</definedName>
    <definedName name="URRA" localSheetId="0" hidden="1">{"empresa",#N/A,FALSE,"xEMPRESA"}</definedName>
    <definedName name="URRA" hidden="1">{"empresa",#N/A,FALSE,"xEMPRESA"}</definedName>
    <definedName name="USD">#REF!</definedName>
    <definedName name="usrg" localSheetId="12" hidden="1">{#N/A,#N/A,FALSE,"informes"}</definedName>
    <definedName name="usrg" localSheetId="19" hidden="1">{#N/A,#N/A,FALSE,"informes"}</definedName>
    <definedName name="usrg" localSheetId="23" hidden="1">{#N/A,#N/A,FALSE,"informes"}</definedName>
    <definedName name="usrg" localSheetId="5" hidden="1">{#N/A,#N/A,FALSE,"informes"}</definedName>
    <definedName name="usrg" localSheetId="6" hidden="1">{#N/A,#N/A,FALSE,"informes"}</definedName>
    <definedName name="usrg" localSheetId="7" hidden="1">{#N/A,#N/A,FALSE,"informes"}</definedName>
    <definedName name="usrg" localSheetId="0" hidden="1">{#N/A,#N/A,FALSE,"informes"}</definedName>
    <definedName name="usrg" localSheetId="29" hidden="1">{#N/A,#N/A,FALSE,"informes"}</definedName>
    <definedName name="usrg" localSheetId="30" hidden="1">{#N/A,#N/A,FALSE,"informes"}</definedName>
    <definedName name="usrg" localSheetId="31" hidden="1">{#N/A,#N/A,FALSE,"informes"}</definedName>
    <definedName name="usrg" hidden="1">{#N/A,#N/A,FALSE,"informes"}</definedName>
    <definedName name="USS"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2" hidden="1">{"PAGOS DOLARES",#N/A,FALSE,"informes"}</definedName>
    <definedName name="uu" localSheetId="19" hidden="1">{"PAGOS DOLARES",#N/A,FALSE,"informes"}</definedName>
    <definedName name="uu" localSheetId="23" hidden="1">{"PAGOS DOLARES",#N/A,FALSE,"informes"}</definedName>
    <definedName name="uu" localSheetId="5" hidden="1">{"PAGOS DOLARES",#N/A,FALSE,"informes"}</definedName>
    <definedName name="uu" localSheetId="6" hidden="1">{"PAGOS DOLARES",#N/A,FALSE,"informes"}</definedName>
    <definedName name="uu" localSheetId="7" hidden="1">{"PAGOS DOLARES",#N/A,FALSE,"informes"}</definedName>
    <definedName name="uu" localSheetId="0" hidden="1">{"PAGOS DOLARES",#N/A,FALSE,"informes"}</definedName>
    <definedName name="uu" localSheetId="29" hidden="1">{"PAGOS DOLARES",#N/A,FALSE,"informes"}</definedName>
    <definedName name="uu" localSheetId="30" hidden="1">{"PAGOS DOLARES",#N/A,FALSE,"informes"}</definedName>
    <definedName name="uu" localSheetId="31" hidden="1">{"PAGOS DOLARES",#N/A,FALSE,"informes"}</definedName>
    <definedName name="uu" hidden="1">{"PAGOS DOLARES",#N/A,FALSE,"informes"}</definedName>
    <definedName name="UVR">#REF!</definedName>
    <definedName name="uyuy" localSheetId="12" hidden="1">{"PAGOS DOLARES",#N/A,FALSE,"informes"}</definedName>
    <definedName name="uyuy" localSheetId="19" hidden="1">{"PAGOS DOLARES",#N/A,FALSE,"informes"}</definedName>
    <definedName name="uyuy" localSheetId="23" hidden="1">{"PAGOS DOLARES",#N/A,FALSE,"informes"}</definedName>
    <definedName name="uyuy" localSheetId="5" hidden="1">{"PAGOS DOLARES",#N/A,FALSE,"informes"}</definedName>
    <definedName name="uyuy" localSheetId="6" hidden="1">{"PAGOS DOLARES",#N/A,FALSE,"informes"}</definedName>
    <definedName name="uyuy" localSheetId="7" hidden="1">{"PAGOS DOLARES",#N/A,FALSE,"informes"}</definedName>
    <definedName name="uyuy" localSheetId="0" hidden="1">{"PAGOS DOLARES",#N/A,FALSE,"informes"}</definedName>
    <definedName name="uyuy" localSheetId="29" hidden="1">{"PAGOS DOLARES",#N/A,FALSE,"informes"}</definedName>
    <definedName name="uyuy" localSheetId="30" hidden="1">{"PAGOS DOLARES",#N/A,FALSE,"informes"}</definedName>
    <definedName name="uyuy" localSheetId="31" hidden="1">{"PAGOS DOLARES",#N/A,FALSE,"informes"}</definedName>
    <definedName name="uyuy" hidden="1">{"PAGOS DOLARES",#N/A,FALSE,"informes"}</definedName>
    <definedName name="v"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#REF!</definedName>
    <definedName name="valorpuntoIng">#REF!</definedName>
    <definedName name="VARAÑO2">#REF!</definedName>
    <definedName name="VARAÑO3">#REF!</definedName>
    <definedName name="VARIACION">#REF!</definedName>
    <definedName name="VARIACIONES">#REF!</definedName>
    <definedName name="VARMES2">#REF!</definedName>
    <definedName name="VARMES3">#REF!</definedName>
    <definedName name="VARPIB00_">#REF!</definedName>
    <definedName name="VARPIB93_">#REF!</definedName>
    <definedName name="VARPIB94_">#REF!</definedName>
    <definedName name="VARPIB95_">#REF!</definedName>
    <definedName name="VARPIB96_">#REF!</definedName>
    <definedName name="VARPIB97_">#REF!</definedName>
    <definedName name="VARPIB98_">#REF!</definedName>
    <definedName name="VARPIB99_">#REF!</definedName>
    <definedName name="VEB">#REF!</definedName>
    <definedName name="VIGENCIA" localSheetId="12">#REF!</definedName>
    <definedName name="VIGENCIA" localSheetId="31">#REF!</definedName>
    <definedName name="VIGENCIA">#REF!</definedName>
    <definedName name="Vigencia_1999">#REF!</definedName>
    <definedName name="Vigencia_2000">#REF!</definedName>
    <definedName name="Vigencia_2001">#REF!</definedName>
    <definedName name="Vigencia_2002">#REF!</definedName>
    <definedName name="vknmryspo" localSheetId="12" hidden="1">{#N/A,#N/A,FALSE,"informes"}</definedName>
    <definedName name="vknmryspo" localSheetId="19" hidden="1">{#N/A,#N/A,FALSE,"informes"}</definedName>
    <definedName name="vknmryspo" localSheetId="23" hidden="1">{#N/A,#N/A,FALSE,"informes"}</definedName>
    <definedName name="vknmryspo" localSheetId="5" hidden="1">{#N/A,#N/A,FALSE,"informes"}</definedName>
    <definedName name="vknmryspo" localSheetId="6" hidden="1">{#N/A,#N/A,FALSE,"informes"}</definedName>
    <definedName name="vknmryspo" localSheetId="7" hidden="1">{#N/A,#N/A,FALSE,"informes"}</definedName>
    <definedName name="vknmryspo" localSheetId="0" hidden="1">{#N/A,#N/A,FALSE,"informes"}</definedName>
    <definedName name="vknmryspo" localSheetId="29" hidden="1">{#N/A,#N/A,FALSE,"informes"}</definedName>
    <definedName name="vknmryspo" localSheetId="30" hidden="1">{#N/A,#N/A,FALSE,"informes"}</definedName>
    <definedName name="vknmryspo" localSheetId="31" hidden="1">{#N/A,#N/A,FALSE,"informes"}</definedName>
    <definedName name="vknmryspo" hidden="1">{#N/A,#N/A,FALSE,"informes"}</definedName>
    <definedName name="VKNRSKNLRSJYÑKLNHJ" localSheetId="12" hidden="1">{"PAGOS DOLARES",#N/A,FALSE,"informes"}</definedName>
    <definedName name="VKNRSKNLRSJYÑKLNHJ" localSheetId="19" hidden="1">{"PAGOS DOLARES",#N/A,FALSE,"informes"}</definedName>
    <definedName name="VKNRSKNLRSJYÑKLNHJ" localSheetId="23" hidden="1">{"PAGOS DOLARES",#N/A,FALSE,"informes"}</definedName>
    <definedName name="VKNRSKNLRSJYÑKLNHJ" localSheetId="5" hidden="1">{"PAGOS DOLARES",#N/A,FALSE,"informes"}</definedName>
    <definedName name="VKNRSKNLRSJYÑKLNHJ" localSheetId="6" hidden="1">{"PAGOS DOLARES",#N/A,FALSE,"informes"}</definedName>
    <definedName name="VKNRSKNLRSJYÑKLNHJ" localSheetId="7" hidden="1">{"PAGOS DOLARES",#N/A,FALSE,"informes"}</definedName>
    <definedName name="VKNRSKNLRSJYÑKLNHJ" localSheetId="0" hidden="1">{"PAGOS DOLARES",#N/A,FALSE,"informes"}</definedName>
    <definedName name="VKNRSKNLRSJYÑKLNHJ" localSheetId="29" hidden="1">{"PAGOS DOLARES",#N/A,FALSE,"informes"}</definedName>
    <definedName name="VKNRSKNLRSJYÑKLNHJ" localSheetId="30" hidden="1">{"PAGOS DOLARES",#N/A,FALSE,"informes"}</definedName>
    <definedName name="VKNRSKNLRSJYÑKLNHJ" localSheetId="31" hidden="1">{"PAGOS DOLARES",#N/A,FALSE,"informes"}</definedName>
    <definedName name="VKNRSKNLRSJYÑKLNHJ" hidden="1">{"PAGOS DOLARES",#N/A,FALSE,"informes"}</definedName>
    <definedName name="VV" localSheetId="12" hidden="1">{#N/A,#N/A,FALSE,"informes"}</definedName>
    <definedName name="VV" localSheetId="0" hidden="1">{#N/A,#N/A,FALSE,"informes"}</definedName>
    <definedName name="VV" hidden="1">{#N/A,#N/A,FALSE,"informes"}</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12" hidden="1">{#N/A,#N/A,FALSE,"ACUM-REAL"}</definedName>
    <definedName name="wrn.ACUDEC." localSheetId="0" hidden="1">{#N/A,#N/A,FALSE,"ACUM-REAL"}</definedName>
    <definedName name="wrn.ACUDEC." hidden="1">{#N/A,#N/A,FALSE,"ACUM-REAL"}</definedName>
    <definedName name="wrn.annual." localSheetId="12" hidden="1">{"annual-cbr",#N/A,FALSE,"CENTBANK";"annual(banks)",#N/A,FALSE,"COMBANKS"}</definedName>
    <definedName name="wrn.annual." localSheetId="0" hidden="1">{"annual-cbr",#N/A,FALSE,"CENTBANK";"annual(banks)",#N/A,FALSE,"COMBANKS"}</definedName>
    <definedName name="wrn.annual." hidden="1">{"annual-cbr",#N/A,FALSE,"CENTBANK";"annual(banks)",#N/A,FALSE,"COMBANKS"}</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12" hidden="1">{#N/A,#N/A,FALSE,"INCON"}</definedName>
    <definedName name="wrn.BU." localSheetId="0" hidden="1">{#N/A,#N/A,FALSE,"INCON"}</definedName>
    <definedName name="wrn.BU." hidden="1">{#N/A,#N/A,FALSE,"INCON"}</definedName>
    <definedName name="wrn.eaab." localSheetId="12" hidden="1">{"eaab",#N/A,FALSE,"EAAB"}</definedName>
    <definedName name="wrn.eaab." localSheetId="19" hidden="1">{"eaab",#N/A,FALSE,"EAAB"}</definedName>
    <definedName name="wrn.eaab." localSheetId="23" hidden="1">{"eaab",#N/A,FALSE,"EAAB"}</definedName>
    <definedName name="wrn.eaab." localSheetId="5" hidden="1">{"eaab",#N/A,FALSE,"EAAB"}</definedName>
    <definedName name="wrn.eaab." localSheetId="6" hidden="1">{"eaab",#N/A,FALSE,"EAAB"}</definedName>
    <definedName name="wrn.eaab." localSheetId="7" hidden="1">{"eaab",#N/A,FALSE,"EAAB"}</definedName>
    <definedName name="wrn.eaab." localSheetId="0" hidden="1">{"eaab",#N/A,FALSE,"EAAB"}</definedName>
    <definedName name="wrn.eaab." localSheetId="29" hidden="1">{"eaab",#N/A,FALSE,"EAAB"}</definedName>
    <definedName name="wrn.eaab." localSheetId="30" hidden="1">{"eaab",#N/A,FALSE,"EAAB"}</definedName>
    <definedName name="wrn.eaab." localSheetId="31" hidden="1">{"eaab",#N/A,FALSE,"EAAB"}</definedName>
    <definedName name="wrn.eaab." hidden="1">{"eaab",#N/A,FALSE,"EAAB"}</definedName>
    <definedName name="wrn.emca." localSheetId="12" hidden="1">{"emca",#N/A,FALSE,"EMCA"}</definedName>
    <definedName name="wrn.emca." localSheetId="19" hidden="1">{"emca",#N/A,FALSE,"EMCA"}</definedName>
    <definedName name="wrn.emca." localSheetId="23" hidden="1">{"emca",#N/A,FALSE,"EMCA"}</definedName>
    <definedName name="wrn.emca." localSheetId="5" hidden="1">{"emca",#N/A,FALSE,"EMCA"}</definedName>
    <definedName name="wrn.emca." localSheetId="6" hidden="1">{"emca",#N/A,FALSE,"EMCA"}</definedName>
    <definedName name="wrn.emca." localSheetId="7" hidden="1">{"emca",#N/A,FALSE,"EMCA"}</definedName>
    <definedName name="wrn.emca." localSheetId="0" hidden="1">{"emca",#N/A,FALSE,"EMCA"}</definedName>
    <definedName name="wrn.emca." localSheetId="29" hidden="1">{"emca",#N/A,FALSE,"EMCA"}</definedName>
    <definedName name="wrn.emca." localSheetId="30" hidden="1">{"emca",#N/A,FALSE,"EMCA"}</definedName>
    <definedName name="wrn.emca." localSheetId="31" hidden="1">{"emca",#N/A,FALSE,"EMCA"}</definedName>
    <definedName name="wrn.emca." hidden="1">{"emca",#N/A,FALSE,"EMCA"}</definedName>
    <definedName name="wrn.epma." localSheetId="12" hidden="1">{"epma",#N/A,FALSE,"EPMA"}</definedName>
    <definedName name="wrn.epma." localSheetId="19" hidden="1">{"epma",#N/A,FALSE,"EPMA"}</definedName>
    <definedName name="wrn.epma." localSheetId="23" hidden="1">{"epma",#N/A,FALSE,"EPMA"}</definedName>
    <definedName name="wrn.epma." localSheetId="5" hidden="1">{"epma",#N/A,FALSE,"EPMA"}</definedName>
    <definedName name="wrn.epma." localSheetId="6" hidden="1">{"epma",#N/A,FALSE,"EPMA"}</definedName>
    <definedName name="wrn.epma." localSheetId="7" hidden="1">{"epma",#N/A,FALSE,"EPMA"}</definedName>
    <definedName name="wrn.epma." localSheetId="0" hidden="1">{"epma",#N/A,FALSE,"EPMA"}</definedName>
    <definedName name="wrn.epma." localSheetId="29" hidden="1">{"epma",#N/A,FALSE,"EPMA"}</definedName>
    <definedName name="wrn.epma." localSheetId="30" hidden="1">{"epma",#N/A,FALSE,"EPMA"}</definedName>
    <definedName name="wrn.epma." localSheetId="31" hidden="1">{"epma",#N/A,FALSE,"EPMA"}</definedName>
    <definedName name="wrn.epma." hidden="1">{"epma",#N/A,FALSE,"EPMA"}</definedName>
    <definedName name="wrn.INGRESOS._.DOLARES." localSheetId="12" hidden="1">{"INGRESOS DOLARES",#N/A,FALSE,"informes"}</definedName>
    <definedName name="wrn.INGRESOS._.DOLARES." localSheetId="19" hidden="1">{"INGRESOS DOLARES",#N/A,FALSE,"informes"}</definedName>
    <definedName name="wrn.INGRESOS._.DOLARES." localSheetId="23" hidden="1">{"INGRESOS DOLARES",#N/A,FALSE,"informes"}</definedName>
    <definedName name="wrn.INGRESOS._.DOLARES." localSheetId="5" hidden="1">{"INGRESOS DOLARES",#N/A,FALSE,"informes"}</definedName>
    <definedName name="wrn.INGRESOS._.DOLARES." localSheetId="6" hidden="1">{"INGRESOS DOLARES",#N/A,FALSE,"informes"}</definedName>
    <definedName name="wrn.INGRESOS._.DOLARES." localSheetId="7" hidden="1">{"INGRESOS DOLARES",#N/A,FALSE,"informes"}</definedName>
    <definedName name="wrn.INGRESOS._.DOLARES." localSheetId="0" hidden="1">{"INGRESOS DOLARES",#N/A,FALSE,"informes"}</definedName>
    <definedName name="wrn.INGRESOS._.DOLARES." localSheetId="29" hidden="1">{"INGRESOS DOLARES",#N/A,FALSE,"informes"}</definedName>
    <definedName name="wrn.INGRESOS._.DOLARES." localSheetId="30" hidden="1">{"INGRESOS DOLARES",#N/A,FALSE,"informes"}</definedName>
    <definedName name="wrn.INGRESOS._.DOLARES." localSheetId="31" hidden="1">{"INGRESOS DOLARES",#N/A,FALSE,"informes"}</definedName>
    <definedName name="wrn.INGRESOS._.DOLARES." hidden="1">{"INGRESOS DOLARES",#N/A,FALSE,"informes"}</definedName>
    <definedName name="wrn.INGRESOS._.PESOS." localSheetId="12" hidden="1">{#N/A,#N/A,FALSE,"informes"}</definedName>
    <definedName name="wrn.INGRESOS._.PESOS." localSheetId="19" hidden="1">{#N/A,#N/A,FALSE,"informes"}</definedName>
    <definedName name="wrn.INGRESOS._.PESOS." localSheetId="23" hidden="1">{#N/A,#N/A,FALSE,"informes"}</definedName>
    <definedName name="wrn.INGRESOS._.PESOS." localSheetId="5" hidden="1">{#N/A,#N/A,FALSE,"informes"}</definedName>
    <definedName name="wrn.INGRESOS._.PESOS." localSheetId="6" hidden="1">{#N/A,#N/A,FALSE,"informes"}</definedName>
    <definedName name="wrn.INGRESOS._.PESOS." localSheetId="7" hidden="1">{#N/A,#N/A,FALSE,"informes"}</definedName>
    <definedName name="wrn.INGRESOS._.PESOS." localSheetId="0" hidden="1">{#N/A,#N/A,FALSE,"informes"}</definedName>
    <definedName name="wrn.INGRESOS._.PESOS." localSheetId="29" hidden="1">{#N/A,#N/A,FALSE,"informes"}</definedName>
    <definedName name="wrn.INGRESOS._.PESOS." localSheetId="30" hidden="1">{#N/A,#N/A,FALSE,"informes"}</definedName>
    <definedName name="wrn.INGRESOS._.PESOS." localSheetId="31" hidden="1">{#N/A,#N/A,FALSE,"informes"}</definedName>
    <definedName name="wrn.INGRESOS._.PESOS." hidden="1">{#N/A,#N/A,FALSE,"informes"}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12" hidden="1">{"Original",#N/A,FALSE,"CENTBANK";"Original",#N/A,FALSE,"COMBANKS"}</definedName>
    <definedName name="wrn.original." localSheetId="0" hidden="1">{"Original",#N/A,FALSE,"CENTBANK";"Original",#N/A,FALSE,"COMBANKS"}</definedName>
    <definedName name="wrn.original." hidden="1">{"Original",#N/A,FALSE,"CENTBANK";"Original",#N/A,FALSE,"COMBANKS"}</definedName>
    <definedName name="wrn.PAGOS._.DOLARES." localSheetId="12" hidden="1">{"PAGOS DOLARES",#N/A,FALSE,"informes"}</definedName>
    <definedName name="wrn.PAGOS._.DOLARES." localSheetId="19" hidden="1">{"PAGOS DOLARES",#N/A,FALSE,"informes"}</definedName>
    <definedName name="wrn.PAGOS._.DOLARES." localSheetId="23" hidden="1">{"PAGOS DOLARES",#N/A,FALSE,"informes"}</definedName>
    <definedName name="wrn.PAGOS._.DOLARES." localSheetId="5" hidden="1">{"PAGOS DOLARES",#N/A,FALSE,"informes"}</definedName>
    <definedName name="wrn.PAGOS._.DOLARES." localSheetId="6" hidden="1">{"PAGOS DOLARES",#N/A,FALSE,"informes"}</definedName>
    <definedName name="wrn.PAGOS._.DOLARES." localSheetId="7" hidden="1">{"PAGOS DOLARES",#N/A,FALSE,"informes"}</definedName>
    <definedName name="wrn.PAGOS._.DOLARES." localSheetId="0" hidden="1">{"PAGOS DOLARES",#N/A,FALSE,"informes"}</definedName>
    <definedName name="wrn.PAGOS._.DOLARES." localSheetId="29" hidden="1">{"PAGOS DOLARES",#N/A,FALSE,"informes"}</definedName>
    <definedName name="wrn.PAGOS._.DOLARES." localSheetId="30" hidden="1">{"PAGOS DOLARES",#N/A,FALSE,"informes"}</definedName>
    <definedName name="wrn.PAGOS._.DOLARES." localSheetId="31" hidden="1">{"PAGOS DOLARES",#N/A,FALSE,"informes"}</definedName>
    <definedName name="wrn.PAGOS._.DOLARES." hidden="1">{"PAGOS DOLARES",#N/A,FALSE,"informes"}</definedName>
    <definedName name="wrn.PAGOS._.PESOS." localSheetId="12" hidden="1">{#N/A,#N/A,FALSE,"informes"}</definedName>
    <definedName name="wrn.PAGOS._.PESOS." localSheetId="19" hidden="1">{#N/A,#N/A,FALSE,"informes"}</definedName>
    <definedName name="wrn.PAGOS._.PESOS." localSheetId="23" hidden="1">{#N/A,#N/A,FALSE,"informes"}</definedName>
    <definedName name="wrn.PAGOS._.PESOS." localSheetId="5" hidden="1">{#N/A,#N/A,FALSE,"informes"}</definedName>
    <definedName name="wrn.PAGOS._.PESOS." localSheetId="6" hidden="1">{#N/A,#N/A,FALSE,"informes"}</definedName>
    <definedName name="wrn.PAGOS._.PESOS." localSheetId="7" hidden="1">{#N/A,#N/A,FALSE,"informes"}</definedName>
    <definedName name="wrn.PAGOS._.PESOS." localSheetId="0" hidden="1">{#N/A,#N/A,FALSE,"informes"}</definedName>
    <definedName name="wrn.PAGOS._.PESOS." localSheetId="29" hidden="1">{#N/A,#N/A,FALSE,"informes"}</definedName>
    <definedName name="wrn.PAGOS._.PESOS." localSheetId="30" hidden="1">{#N/A,#N/A,FALSE,"informes"}</definedName>
    <definedName name="wrn.PAGOS._.PESOS." localSheetId="31" hidden="1">{#N/A,#N/A,FALSE,"informes"}</definedName>
    <definedName name="wrn.PAGOS._.PESOS." hidden="1">{#N/A,#N/A,FALSE,"informes"}</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12" hidden="1">{#N/A,#N/A,FALSE,"PAC-REAL"}</definedName>
    <definedName name="wrn.SINDEC." localSheetId="0" hidden="1">{#N/A,#N/A,FALSE,"PAC-REAL"}</definedName>
    <definedName name="wrn.SINDEC." hidden="1">{#N/A,#N/A,FALSE,"PAC-REAL"}</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12" hidden="1">{"Staffreport",#N/A,FALSE,"CENTBANK";"Staffreport",#N/A,FALSE,"COMBANKS"}</definedName>
    <definedName name="wrn.staffreport." localSheetId="0" hidden="1">{"Staffreport",#N/A,FALSE,"CENTBANK";"Staffreport",#N/A,FALSE,"COMBANKS"}</definedName>
    <definedName name="wrn.staffreport." hidden="1">{"Staffreport",#N/A,FALSE,"CENTBANK";"Staffreport",#N/A,FALSE,"COMBANKS"}</definedName>
    <definedName name="wrn.TODOS." localSheetId="12"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localSheetId="23" hidden="1">{"trimestre",#N/A,FALSE,"TRIMESTRE";"empresa",#N/A,FALSE,"xEMPRESA";"eaab",#N/A,FALSE,"EAAB";"epma",#N/A,FALSE,"EPMA";"emca",#N/A,FALSE,"EMCA"}</definedName>
    <definedName name="wrn.TODOS." localSheetId="5" hidden="1">{"trimestre",#N/A,FALSE,"TRIMESTRE";"empresa",#N/A,FALSE,"xEMPRESA";"eaab",#N/A,FALSE,"EAAB";"epma",#N/A,FALSE,"EPMA";"emca",#N/A,FALSE,"EMCA"}</definedName>
    <definedName name="wrn.TODOS." localSheetId="6"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0" hidden="1">{"trimestre",#N/A,FALSE,"TRIMESTRE";"empresa",#N/A,FALSE,"xEMPRESA";"eaab",#N/A,FALSE,"EAAB";"epma",#N/A,FALSE,"EPMA";"emca",#N/A,FALSE,"EMCA"}</definedName>
    <definedName name="wrn.TODOS." localSheetId="29" hidden="1">{"trimestre",#N/A,FALSE,"TRIMESTRE";"empresa",#N/A,FALSE,"xEMPRESA";"eaab",#N/A,FALSE,"EAAB";"epma",#N/A,FALSE,"EPMA";"emca",#N/A,FALSE,"EMCA"}</definedName>
    <definedName name="wrn.TODOS." localSheetId="30" hidden="1">{"trimestre",#N/A,FALSE,"TRIMESTRE";"empresa",#N/A,FALSE,"xEMPRESA";"eaab",#N/A,FALSE,"EAAB";"epma",#N/A,FALSE,"EPMA";"emca",#N/A,FALSE,"EMCA"}</definedName>
    <definedName name="wrn.TODOS." localSheetId="31"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2" hidden="1">{"trimestre",#N/A,FALSE,"TRIMESTRE"}</definedName>
    <definedName name="wrn.trimestre." localSheetId="19" hidden="1">{"trimestre",#N/A,FALSE,"TRIMESTRE"}</definedName>
    <definedName name="wrn.trimestre." localSheetId="23" hidden="1">{"trimestre",#N/A,FALSE,"TRIMESTRE"}</definedName>
    <definedName name="wrn.trimestre." localSheetId="5" hidden="1">{"trimestre",#N/A,FALSE,"TRIMESTRE"}</definedName>
    <definedName name="wrn.trimestre." localSheetId="6" hidden="1">{"trimestre",#N/A,FALSE,"TRIMESTRE"}</definedName>
    <definedName name="wrn.trimestre." localSheetId="7" hidden="1">{"trimestre",#N/A,FALSE,"TRIMESTRE"}</definedName>
    <definedName name="wrn.trimestre." localSheetId="0" hidden="1">{"trimestre",#N/A,FALSE,"TRIMESTRE"}</definedName>
    <definedName name="wrn.trimestre." localSheetId="29" hidden="1">{"trimestre",#N/A,FALSE,"TRIMESTRE"}</definedName>
    <definedName name="wrn.trimestre." localSheetId="30" hidden="1">{"trimestre",#N/A,FALSE,"TRIMESTRE"}</definedName>
    <definedName name="wrn.trimestre." localSheetId="31" hidden="1">{"trimestre",#N/A,FALSE,"TRIMESTRE"}</definedName>
    <definedName name="wrn.trimestre." hidden="1">{"trimestre",#N/A,FALSE,"TRIMESTRE"}</definedName>
    <definedName name="wrn.xempresa." localSheetId="12" hidden="1">{"empresa",#N/A,FALSE,"xEMPRESA"}</definedName>
    <definedName name="wrn.xempresa." localSheetId="19" hidden="1">{"empresa",#N/A,FALSE,"xEMPRESA"}</definedName>
    <definedName name="wrn.xempresa." localSheetId="23" hidden="1">{"empresa",#N/A,FALSE,"xEMPRESA"}</definedName>
    <definedName name="wrn.xempresa." localSheetId="5" hidden="1">{"empresa",#N/A,FALSE,"xEMPRESA"}</definedName>
    <definedName name="wrn.xempresa." localSheetId="6" hidden="1">{"empresa",#N/A,FALSE,"xEMPRESA"}</definedName>
    <definedName name="wrn.xempresa." localSheetId="7" hidden="1">{"empresa",#N/A,FALSE,"xEMPRESA"}</definedName>
    <definedName name="wrn.xempresa." localSheetId="0" hidden="1">{"empresa",#N/A,FALSE,"xEMPRESA"}</definedName>
    <definedName name="wrn.xempresa." localSheetId="29" hidden="1">{"empresa",#N/A,FALSE,"xEMPRESA"}</definedName>
    <definedName name="wrn.xempresa." localSheetId="30" hidden="1">{"empresa",#N/A,FALSE,"xEMPRESA"}</definedName>
    <definedName name="wrn.xempresa." localSheetId="31" hidden="1">{"empresa",#N/A,FALSE,"xEMPRESA"}</definedName>
    <definedName name="wrn.xempresa." hidden="1">{"empresa",#N/A,FALSE,"xEMPRESA"}</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IT" localSheetId="12" hidden="1">{"PAGOS DOLARES",#N/A,FALSE,"informes"}</definedName>
    <definedName name="XIT" localSheetId="0" hidden="1">{"PAGOS DOLARES",#N/A,FALSE,"informes"}</definedName>
    <definedName name="XIT" hidden="1">{"PAGOS DOLARES",#N/A,FALSE,"informes"}</definedName>
    <definedName name="XXX" localSheetId="12" hidden="1">{"epma",#N/A,FALSE,"EPMA"}</definedName>
    <definedName name="XXX" localSheetId="19" hidden="1">{"epma",#N/A,FALSE,"EPMA"}</definedName>
    <definedName name="XXX" localSheetId="23" hidden="1">{"epma",#N/A,FALSE,"EPMA"}</definedName>
    <definedName name="XXX" localSheetId="5" hidden="1">{"epma",#N/A,FALSE,"EPMA"}</definedName>
    <definedName name="XXX" localSheetId="6" hidden="1">{"epma",#N/A,FALSE,"EPMA"}</definedName>
    <definedName name="XXX" localSheetId="7" hidden="1">{"epma",#N/A,FALSE,"EPMA"}</definedName>
    <definedName name="XXX" localSheetId="0" hidden="1">{"epma",#N/A,FALSE,"EPMA"}</definedName>
    <definedName name="XXX" localSheetId="29" hidden="1">{"epma",#N/A,FALSE,"EPMA"}</definedName>
    <definedName name="XXX" localSheetId="30" hidden="1">{"epma",#N/A,FALSE,"EPMA"}</definedName>
    <definedName name="XXX" localSheetId="31" hidden="1">{"epma",#N/A,FALSE,"EPMA"}</definedName>
    <definedName name="XXX" hidden="1">{"epma",#N/A,FALSE,"EPMA"}</definedName>
    <definedName name="xxxb" localSheetId="12" hidden="1">{"INGRESOS DOLARES",#N/A,FALSE,"informes"}</definedName>
    <definedName name="xxxb" localSheetId="0" hidden="1">{"INGRESOS DOLARES",#N/A,FALSE,"informes"}</definedName>
    <definedName name="xxxb" hidden="1">{"INGRESOS DOLARES",#N/A,FALSE,"informes"}</definedName>
    <definedName name="xxxx" localSheetId="12">#REF!</definedName>
    <definedName name="xxxx" localSheetId="31">#REF!</definedName>
    <definedName name="xxxx">#REF!</definedName>
    <definedName name="yjwi4ojonpiyjioha" localSheetId="12" hidden="1">{#N/A,#N/A,FALSE,"informes"}</definedName>
    <definedName name="yjwi4ojonpiyjioha" localSheetId="19" hidden="1">{#N/A,#N/A,FALSE,"informes"}</definedName>
    <definedName name="yjwi4ojonpiyjioha" localSheetId="23" hidden="1">{#N/A,#N/A,FALSE,"informes"}</definedName>
    <definedName name="yjwi4ojonpiyjioha" localSheetId="5" hidden="1">{#N/A,#N/A,FALSE,"informes"}</definedName>
    <definedName name="yjwi4ojonpiyjioha" localSheetId="6" hidden="1">{#N/A,#N/A,FALSE,"informes"}</definedName>
    <definedName name="yjwi4ojonpiyjioha" localSheetId="7" hidden="1">{#N/A,#N/A,FALSE,"informes"}</definedName>
    <definedName name="yjwi4ojonpiyjioha" localSheetId="0" hidden="1">{#N/A,#N/A,FALSE,"informes"}</definedName>
    <definedName name="yjwi4ojonpiyjioha" localSheetId="29" hidden="1">{#N/A,#N/A,FALSE,"informes"}</definedName>
    <definedName name="yjwi4ojonpiyjioha" localSheetId="30" hidden="1">{#N/A,#N/A,FALSE,"informes"}</definedName>
    <definedName name="yjwi4ojonpiyjioha" localSheetId="31" hidden="1">{#N/A,#N/A,FALSE,"informes"}</definedName>
    <definedName name="yjwi4ojonpiyjioha" hidden="1">{#N/A,#N/A,FALSE,"informes"}</definedName>
    <definedName name="YRE" localSheetId="12">#REF!</definedName>
    <definedName name="YRE">#REF!</definedName>
    <definedName name="YU" localSheetId="12" hidden="1">{#N/A,#N/A,FALSE,"informes"}</definedName>
    <definedName name="YU" localSheetId="0" hidden="1">{#N/A,#N/A,FALSE,"informes"}</definedName>
    <definedName name="YU" hidden="1">{#N/A,#N/A,FALSE,"informes"}</definedName>
    <definedName name="YUD">#REF!</definedName>
    <definedName name="YUR" localSheetId="12" hidden="1">{"INGRESOS DOLARES",#N/A,FALSE,"informes"}</definedName>
    <definedName name="YUR" localSheetId="0" hidden="1">{"INGRESOS DOLARES",#N/A,FALSE,"informes"}</definedName>
    <definedName name="YUR" hidden="1">{"INGRESOS DOLARES",#N/A,FALSE,"informes"}</definedName>
    <definedName name="yuy"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1"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12" hidden="1">{"INGRESOS DOLARES",#N/A,FALSE,"informes"}</definedName>
    <definedName name="yy">#REF!</definedName>
    <definedName name="yyii">#REF!</definedName>
    <definedName name="Z" localSheetId="12">#REF!</definedName>
    <definedName name="Z">#REF!</definedName>
    <definedName name="Z_91E95AE5_DCC2_11D0_8DF1_00805F2A002D_.wvu.Cols" localSheetId="12" hidden="1">#REF!,#REF!</definedName>
    <definedName name="Z_91E95AE5_DCC2_11D0_8DF1_00805F2A002D_.wvu.Cols" localSheetId="31" hidden="1">#REF!,#REF!</definedName>
    <definedName name="Z_91E95AE5_DCC2_11D0_8DF1_00805F2A002D_.wvu.Cols" hidden="1">#REF!,#REF!</definedName>
    <definedName name="Z_91E95AE6_DCC2_11D0_8DF1_00805F2A002D_.wvu.Cols" localSheetId="12" hidden="1">#REF!,#REF!</definedName>
    <definedName name="Z_91E95AE6_DCC2_11D0_8DF1_00805F2A002D_.wvu.Cols" localSheetId="31" hidden="1">#REF!,#REF!</definedName>
    <definedName name="Z_91E95AE6_DCC2_11D0_8DF1_00805F2A002D_.wvu.Cols" hidden="1">#REF!,#REF!</definedName>
    <definedName name="Z_91E95AE6_DCC2_11D0_8DF1_00805F2A002D_.wvu.Rows" localSheetId="12" hidden="1">#REF!,#REF!</definedName>
    <definedName name="Z_91E95AE6_DCC2_11D0_8DF1_00805F2A002D_.wvu.Rows" hidden="1">#REF!,#REF!</definedName>
    <definedName name="Z_91E95AE7_DCC2_11D0_8DF1_00805F2A002D_.wvu.Cols" localSheetId="12" hidden="1">#REF!,#REF!,#REF!,#REF!,#REF!,#REF!,#REF!,#REF!</definedName>
    <definedName name="Z_91E95AE7_DCC2_11D0_8DF1_00805F2A002D_.wvu.Cols" localSheetId="31" hidden="1">#REF!,#REF!,#REF!,#REF!,#REF!,#REF!,#REF!,#REF!</definedName>
    <definedName name="Z_91E95AE7_DCC2_11D0_8DF1_00805F2A002D_.wvu.Cols" hidden="1">#REF!,#REF!,#REF!,#REF!,#REF!,#REF!,#REF!,#REF!</definedName>
    <definedName name="Z_91E95AE8_DCC2_11D0_8DF1_00805F2A002D_.wvu.Cols" localSheetId="12" hidden="1">#REF!,#REF!,#REF!,#REF!,#REF!</definedName>
    <definedName name="Z_91E95AE8_DCC2_11D0_8DF1_00805F2A002D_.wvu.Cols" localSheetId="31" hidden="1">#REF!,#REF!,#REF!,#REF!,#REF!</definedName>
    <definedName name="Z_91E95AE8_DCC2_11D0_8DF1_00805F2A002D_.wvu.Cols" hidden="1">#REF!,#REF!,#REF!,#REF!,#REF!</definedName>
    <definedName name="Z_91E95AE9_DCC2_11D0_8DF1_00805F2A002D_.wvu.Cols" localSheetId="12" hidden="1">#REF!,#REF!,#REF!,#REF!,#REF!,#REF!</definedName>
    <definedName name="Z_91E95AE9_DCC2_11D0_8DF1_00805F2A002D_.wvu.Cols" localSheetId="31" hidden="1">#REF!,#REF!,#REF!,#REF!,#REF!,#REF!</definedName>
    <definedName name="Z_91E95AE9_DCC2_11D0_8DF1_00805F2A002D_.wvu.Cols" hidden="1">#REF!,#REF!,#REF!,#REF!,#REF!,#REF!</definedName>
    <definedName name="Z_91E95AEB_DCC2_11D0_8DF1_00805F2A002D_.wvu.Cols" localSheetId="12" hidden="1">#REF!,#REF!</definedName>
    <definedName name="Z_91E95AEB_DCC2_11D0_8DF1_00805F2A002D_.wvu.Cols" localSheetId="31" hidden="1">#REF!,#REF!</definedName>
    <definedName name="Z_91E95AEB_DCC2_11D0_8DF1_00805F2A002D_.wvu.Cols" hidden="1">#REF!,#REF!</definedName>
    <definedName name="Z_91E95AEC_DCC2_11D0_8DF1_00805F2A002D_.wvu.Cols" localSheetId="12" hidden="1">#REF!,#REF!,#REF!,#REF!,#REF!</definedName>
    <definedName name="Z_91E95AEC_DCC2_11D0_8DF1_00805F2A002D_.wvu.Cols" localSheetId="31" hidden="1">#REF!,#REF!,#REF!,#REF!,#REF!</definedName>
    <definedName name="Z_91E95AEC_DCC2_11D0_8DF1_00805F2A002D_.wvu.Cols" hidden="1">#REF!,#REF!,#REF!,#REF!,#REF!</definedName>
    <definedName name="Z_95224721_0485_11D4_BFD1_00508B5F4DA4_.wvu.Cols" hidden="1">#REF!</definedName>
    <definedName name="zzz" localSheetId="12" hidden="1">{"INGRESOS DOLARES",#N/A,FALSE,"informes"}</definedName>
    <definedName name="zzz" localSheetId="0" hidden="1">{"INGRESOS DOLARES",#N/A,FALSE,"informes"}</definedName>
    <definedName name="zzz" hidden="1">{"INGRESOS DOLARES",#N/A,FALSE,"informes"}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6" l="1"/>
  <c r="T77" i="18" l="1"/>
  <c r="G14" i="15"/>
  <c r="H1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tc={11FFA50C-D311-4CEE-955D-2581ABC083C4}</author>
  </authors>
  <commentList>
    <comment ref="T77" authorId="0" shapeId="0" xr:uid="{11FFA50C-D311-4CEE-955D-2581ABC083C4}">
      <text>
        <t>[Comentario encadenado]
Su versión de Excel le permite leer este comentario encadenado; sin embargo, las ediciones que se apliquen se quitarán si el archivo se abre en una versión más reciente de Excel. Más información: https://go.microsoft.com/fwlink/?linkid=870924
Comentario:
    como afectarìa una subida del ipc</t>
      </text>
    </comment>
  </commentList>
</comments>
</file>

<file path=xl/sharedStrings.xml><?xml version="1.0" encoding="utf-8"?>
<sst xmlns="http://schemas.openxmlformats.org/spreadsheetml/2006/main" count="652" uniqueCount="431">
  <si>
    <t>Tabla 4.1. Resultados del escenario de riesgos de una profundización de las tensiones comerciales a nivel global</t>
  </si>
  <si>
    <t>Variable (%)</t>
  </si>
  <si>
    <t>Central</t>
  </si>
  <si>
    <t>Riesgo</t>
  </si>
  <si>
    <t>Crecimiento económico (%)</t>
  </si>
  <si>
    <t>Inflación (%)</t>
  </si>
  <si>
    <t>Tasa de cambio (USD/COP promedio anual)</t>
  </si>
  <si>
    <t>Depreciación nominal (%, promedio anual)</t>
  </si>
  <si>
    <t>Déficit de cuenta corriente (% del PIB)</t>
  </si>
  <si>
    <t>Fuente: Cálculos DGPM – MHCP.</t>
  </si>
  <si>
    <t>Tabla 4.2. Resultados del escenario de riesgos de mayores precios del petróleo brent</t>
  </si>
  <si>
    <t>Deuda ($MM)</t>
  </si>
  <si>
    <t>No. beneficiarios
Eje derecho (Miles)</t>
  </si>
  <si>
    <t>Tabla 4.3. Resultados del escenario de riesgo de menores remesas</t>
  </si>
  <si>
    <t>Tabla 4.4. Resultados del escenario de riesgo de mayor crecimiento del PIB tendencial</t>
  </si>
  <si>
    <t>Año</t>
  </si>
  <si>
    <t>Crecimiento económico</t>
  </si>
  <si>
    <t>Inflación</t>
  </si>
  <si>
    <t>Gráfico 4.1. Resultados en las principales variables macroeconómicas de los escenarios de riesgo de corto plazo</t>
  </si>
  <si>
    <t>Fecha</t>
  </si>
  <si>
    <t>Observado</t>
  </si>
  <si>
    <t>T. Comercial</t>
  </si>
  <si>
    <t>Brent</t>
  </si>
  <si>
    <t>Remesas</t>
  </si>
  <si>
    <t>A. Crecimiento del PIB real (%)</t>
  </si>
  <si>
    <t>B. Tasa de cambio nominal (USD/COP)</t>
  </si>
  <si>
    <t>C. Inflación total (%)</t>
  </si>
  <si>
    <t>D. Déficit de cuenta corriente (% PIB)</t>
  </si>
  <si>
    <t>Gráfico 4.2. Resultados en las principales variables macroeconómicas del escenario de riesgo de mediano plazo</t>
  </si>
  <si>
    <t>Tendencial</t>
  </si>
  <si>
    <t>A. Crecimiento del PIB real (var. %)</t>
  </si>
  <si>
    <t>B. Brecha del producto (%)</t>
  </si>
  <si>
    <t>C. Inflación total (var. %)</t>
  </si>
  <si>
    <t>Gráfico 4.18 Evolución de la deuda por cesantías retroactivas ($mm - eje izquierdo), (miles de beneficiarios - eje derecho)</t>
  </si>
  <si>
    <t>Sector</t>
  </si>
  <si>
    <t>Salario promedio 
($)</t>
  </si>
  <si>
    <t>Tiempo servicio
 promedio 
(años)</t>
  </si>
  <si>
    <t>Número de personas</t>
  </si>
  <si>
    <t>Cesantías totales 
causadas
($ mm)</t>
  </si>
  <si>
    <t>Cesantías pagadas y 
presupuestadas ($ mm)</t>
  </si>
  <si>
    <t>Deuda   
($ mm)</t>
  </si>
  <si>
    <t>Porcentaje
del PIB</t>
  </si>
  <si>
    <t>Participación 
porcentual</t>
  </si>
  <si>
    <t>(1)</t>
  </si>
  <si>
    <t>(2)</t>
  </si>
  <si>
    <t>(3)</t>
  </si>
  <si>
    <t>(4)=(1*2*3)</t>
  </si>
  <si>
    <t>(5)</t>
  </si>
  <si>
    <t>(6)=(4-5)</t>
  </si>
  <si>
    <t>(7)</t>
  </si>
  <si>
    <t>(8)</t>
  </si>
  <si>
    <t>REGISTRADURIA</t>
  </si>
  <si>
    <t xml:space="preserve">TOTAL </t>
  </si>
  <si>
    <t>Tabla 4.8 Deuda por cesantías retroactivas</t>
  </si>
  <si>
    <t>Solvencia Observada</t>
  </si>
  <si>
    <t>Solvencia Estimada</t>
  </si>
  <si>
    <t>Periodo Proyectado</t>
  </si>
  <si>
    <t>Limite SFC (9%)</t>
  </si>
  <si>
    <t>Tolerancia al Riesgo (13,69%)</t>
  </si>
  <si>
    <t>Gráfico 4.21 Solvencia del Fondo Nacional de Garantías</t>
  </si>
  <si>
    <t>Variables</t>
  </si>
  <si>
    <t>Acumulado 2025 - 2027</t>
  </si>
  <si>
    <t>Ingresos por Comisión</t>
  </si>
  <si>
    <t>Ingresos por Subsidio (FOME)</t>
  </si>
  <si>
    <t>Pagos por Siniestros</t>
  </si>
  <si>
    <t>Tabla 4.9 Fondo Nacional de Garantías ($bn)</t>
  </si>
  <si>
    <t>Interna</t>
  </si>
  <si>
    <t>Externa</t>
  </si>
  <si>
    <t>Total Ponderado</t>
  </si>
  <si>
    <t>Gráfico 4.5 Cupón promedio y vida media</t>
  </si>
  <si>
    <t>B. Vida media (años)</t>
  </si>
  <si>
    <t>A. Cupón promedio (%)</t>
  </si>
  <si>
    <t>Límite</t>
  </si>
  <si>
    <t>Ancla</t>
  </si>
  <si>
    <t>Choque (cerrado)</t>
  </si>
  <si>
    <t>Mayor crecimiento del PIB tendencial</t>
  </si>
  <si>
    <t>Menores remesas</t>
  </si>
  <si>
    <t>Mayores precios brent</t>
  </si>
  <si>
    <t>Tensiones comerciales</t>
  </si>
  <si>
    <t xml:space="preserve">$MM </t>
  </si>
  <si>
    <t xml:space="preserve">100 TRM </t>
  </si>
  <si>
    <t xml:space="preserve">$1 USD Brent </t>
  </si>
  <si>
    <t xml:space="preserve">Ingresos </t>
  </si>
  <si>
    <t>Tributarios</t>
  </si>
  <si>
    <t xml:space="preserve">Renta </t>
  </si>
  <si>
    <t>Cuotas petróleo</t>
  </si>
  <si>
    <t>Retenciones Petróleo</t>
  </si>
  <si>
    <t xml:space="preserve">Externos </t>
  </si>
  <si>
    <t>Dividendos</t>
  </si>
  <si>
    <t xml:space="preserve">Gastos </t>
  </si>
  <si>
    <t xml:space="preserve">FEPC </t>
  </si>
  <si>
    <t xml:space="preserve">Intereses deuda externa </t>
  </si>
  <si>
    <t xml:space="preserve">Balance Total </t>
  </si>
  <si>
    <t xml:space="preserve">Balance Primario </t>
  </si>
  <si>
    <t xml:space="preserve">% PIB </t>
  </si>
  <si>
    <t>Deuda Neta (+100 TRM)</t>
  </si>
  <si>
    <t>10-20</t>
  </si>
  <si>
    <t>20-30</t>
  </si>
  <si>
    <t>30-40</t>
  </si>
  <si>
    <t>40-50</t>
  </si>
  <si>
    <t>50-60</t>
  </si>
  <si>
    <t>60-70</t>
  </si>
  <si>
    <t>70-80</t>
  </si>
  <si>
    <t>80-90</t>
  </si>
  <si>
    <t>($ miles de millones COP)</t>
  </si>
  <si>
    <t>Stock</t>
  </si>
  <si>
    <t>Nuevas 
emisiones</t>
  </si>
  <si>
    <t>Total</t>
  </si>
  <si>
    <t>% PIB</t>
  </si>
  <si>
    <t>Exposición Deuda Externa</t>
  </si>
  <si>
    <t>Depreciación de $ 100 del dólar</t>
  </si>
  <si>
    <t>Exposición Deuda Interna</t>
  </si>
  <si>
    <t>Sensibilidad total de 100 pbs en tasa de interes interna</t>
  </si>
  <si>
    <t>Sensibilidad total de 100 pbs en aumento IPC en el pago de cupón</t>
  </si>
  <si>
    <t>Sensibilidad total de 100 pbs en aumento IPC en indexaciones</t>
  </si>
  <si>
    <t>Exposición Deuda Total</t>
  </si>
  <si>
    <t>Tabla 4.6 Sensibilidad del servicio de la deuda por stock y nuevas emisiones para la vigencia fiscal 2025 según tipo de riesgo ($MM)</t>
  </si>
  <si>
    <t>Sensibilidad total de 100 pbs en tasa de interes externa*</t>
  </si>
  <si>
    <t>Fuente: DGCPTN – MHCP.
Nota: * Tiene en cuenta el incremento de 100pbs a las tasas de interés externo de tipo variable.</t>
  </si>
  <si>
    <t>Fuente: Vicepresidencia del Riesgos del FNG.</t>
  </si>
  <si>
    <t>TPR</t>
  </si>
  <si>
    <t>Vida media</t>
  </si>
  <si>
    <t>Gráfico 4.6 Tiempo promedio de recálculo de tasas (TPR) y vida media (años)</t>
  </si>
  <si>
    <t>Fuente: DGCPTN – MHCP, con corte al 31 de marzo de 2025.</t>
  </si>
  <si>
    <t>2024</t>
  </si>
  <si>
    <t>2025</t>
  </si>
  <si>
    <t>20252</t>
  </si>
  <si>
    <t>COP26</t>
  </si>
  <si>
    <t>COP25</t>
  </si>
  <si>
    <t>UVR25</t>
  </si>
  <si>
    <t>COP28</t>
  </si>
  <si>
    <t>UVR29</t>
  </si>
  <si>
    <t>COP30</t>
  </si>
  <si>
    <t>COP31</t>
  </si>
  <si>
    <t>COP33</t>
  </si>
  <si>
    <t>COP36</t>
  </si>
  <si>
    <t>UVR37</t>
  </si>
  <si>
    <t>COP42</t>
  </si>
  <si>
    <t>COP46</t>
  </si>
  <si>
    <t>COP50</t>
  </si>
  <si>
    <t>UVR55</t>
  </si>
  <si>
    <t>B. TES Recibidos por el GNC ($bn)</t>
  </si>
  <si>
    <t>A. TES entregados por el GNC</t>
  </si>
  <si>
    <t>Columna1</t>
  </si>
  <si>
    <t>Gráfico 4.7 Operaciones de manejo de deuda en el mercado local</t>
  </si>
  <si>
    <t>Gráfico 4.4 Impactos en la deuda neta de los choques macroeconómicos de 
mediano plazo (% del PIB)</t>
  </si>
  <si>
    <t>Gráfico 4.3 Impactos en la deuda neta de los choques macroeconómicos (% del 
PIB)</t>
  </si>
  <si>
    <t>Gráfica A</t>
  </si>
  <si>
    <t>Gráfica B</t>
  </si>
  <si>
    <t>Gráfica C</t>
  </si>
  <si>
    <t>Gráfica D</t>
  </si>
  <si>
    <t>20242</t>
  </si>
  <si>
    <t>Gráfico 4.12 Fan Chart de la deuda neta del GNC (% del PIB)</t>
  </si>
  <si>
    <t>Fuente: DGPM – MHCP.</t>
  </si>
  <si>
    <t>Mercado</t>
  </si>
  <si>
    <t>Moneda</t>
  </si>
  <si>
    <t>Tasa</t>
  </si>
  <si>
    <t>Estrategias de Emisión</t>
  </si>
  <si>
    <t>MFMP 20</t>
  </si>
  <si>
    <t>MFMP 21</t>
  </si>
  <si>
    <t>MFMP 22</t>
  </si>
  <si>
    <t>MFMP 23</t>
  </si>
  <si>
    <t>MFMP 24</t>
  </si>
  <si>
    <t>MFMP 25</t>
  </si>
  <si>
    <t>Deuda Interna</t>
  </si>
  <si>
    <t>COP</t>
  </si>
  <si>
    <t>Fija</t>
  </si>
  <si>
    <t>UVR</t>
  </si>
  <si>
    <t>Deuda Externa</t>
  </si>
  <si>
    <t>USD</t>
  </si>
  <si>
    <t>EUR</t>
  </si>
  <si>
    <t>Variable</t>
  </si>
  <si>
    <t>-</t>
  </si>
  <si>
    <t>Tabla 4.7 Lineamientos de EGDMP 2020 – 2025</t>
  </si>
  <si>
    <t>Fuente: DGCPTN – MHCP.</t>
  </si>
  <si>
    <t>Balance primario</t>
  </si>
  <si>
    <t xml:space="preserve">Deuda Neta </t>
  </si>
  <si>
    <t>Gráfico 4.19 Aportes y pagos del FCEE ($bn)</t>
  </si>
  <si>
    <t>Fuente: Cálculos MHCP con base en información reportada por la Fiduprevisora S.A.
Nota: Cifras en billones de pesos corrientes con corte a diciembre de 2024.</t>
  </si>
  <si>
    <t>ISS-Colpensiones</t>
  </si>
  <si>
    <t>Cajas-FOPEP</t>
  </si>
  <si>
    <t>FOMAG</t>
  </si>
  <si>
    <t>FF. AA.</t>
  </si>
  <si>
    <t>Bonos Pensionales</t>
  </si>
  <si>
    <t>FGPM</t>
  </si>
  <si>
    <t>Prom.
2005 - 2015</t>
  </si>
  <si>
    <t>Cierre
2024</t>
  </si>
  <si>
    <t>Balance
primario</t>
  </si>
  <si>
    <t>Costo 
financiero*</t>
  </si>
  <si>
    <t>Otros</t>
  </si>
  <si>
    <t>Cambio activos</t>
  </si>
  <si>
    <t>Tasa de
cambio</t>
  </si>
  <si>
    <t>Cierre
2025</t>
  </si>
  <si>
    <t>Cierre
2026</t>
  </si>
  <si>
    <t>Gráfico 4.13 Evolución del pasivo pensional por entidades (% del PIB)</t>
  </si>
  <si>
    <t>Escenario base</t>
  </si>
  <si>
    <t>Cotizantes</t>
  </si>
  <si>
    <t>Salario mínimo</t>
  </si>
  <si>
    <t>Gráfico 4.14 Transferencias de GNC a Colpensiones (% del PIB)</t>
  </si>
  <si>
    <t>Aporte Nación</t>
  </si>
  <si>
    <t>Concepto</t>
  </si>
  <si>
    <t>Fuente: Cálculos DGPM -MHCP.</t>
  </si>
  <si>
    <t>Gráfico 4.15 Escenarios de transferencias de GNC a Colpensiones (% del PIB)</t>
  </si>
  <si>
    <t>Inflación/Salario mínimo</t>
  </si>
  <si>
    <t>Gráfico 4.16 Escenario de transferencias de GNC a CASUR y CREMIL (% del PIB)</t>
  </si>
  <si>
    <t>Choque UPC</t>
  </si>
  <si>
    <t>Gráfico 4.17 Escenario de transferencias de GNC a la ADRES (% del PIB)</t>
  </si>
  <si>
    <t>Fuente: Cálculos DGPM -MHCP</t>
  </si>
  <si>
    <t>Tabla 4.5 Sensibilidad de variables fiscales ante cambios en TRM y Brent (% del PIB)</t>
  </si>
  <si>
    <t>Gráfico 4.8 Deuda neta escenario central GNC (% del PIB)</t>
  </si>
  <si>
    <t>Valor</t>
  </si>
  <si>
    <t>Gráfico 4.9 Descomposición de la deuda neta del GNC 2024-2025 (% del PIB)</t>
  </si>
  <si>
    <t>Fuente: MHCP.
Nota: *Costo financiero hace referencia a la diferencia entre la tasa de interés de la deuda y el crecimiento real de la economía.</t>
  </si>
  <si>
    <t>Fuente: Dirección General del Presupuesto Público Nacional (DGPPN) - MHCP.
* A partir de esta vigencia, la Registraduría se presenta de manera individual y no como parte del agregado “Organismos de control”, en línea con su clasificación institucional.
**Los pasivos por cesantías del fondo Foncongreso se reportan bajo el Sector Salud, al que pertenece institucionalmente. La variación en el salario promedio se explica por la salida de personal administrativo, manteniéndose en su mayoría congresistas con mayores ingresos.</t>
  </si>
  <si>
    <t>Fuente: Dirección General del Presupuesto Público Nacional (DGPPN) - MHCP.</t>
  </si>
  <si>
    <t>Fuente: Vicepresidencia de Riesgos del FNG.</t>
  </si>
  <si>
    <t>Pasivo Contingente Total*</t>
  </si>
  <si>
    <t>Gráfico 4.20 Aportes por Riesgo 2025-2036 ($bn)</t>
  </si>
  <si>
    <t>Gráfico 4.23 Pasivo Contingente (2025-2031) estimado, excluyendo los procesos cuyo valor económico sea igual o superior a 33.000 SMLMV ($MM)</t>
  </si>
  <si>
    <t>Fuente: MHCP – DGCPTN.
Nota: Cálculo realizado excluyendo procesos de mayor cuantía superiores a 33.000 SMLMV.</t>
  </si>
  <si>
    <t>FCEE Sentencias y Conciliaciones</t>
  </si>
  <si>
    <t>Número de planes de aportes aprobados</t>
  </si>
  <si>
    <t>Total aportes aprobados ($MM)</t>
  </si>
  <si>
    <t>Contingente
(mm)</t>
  </si>
  <si>
    <t>No.
Entidades</t>
  </si>
  <si>
    <t>No.
Operaciones</t>
  </si>
  <si>
    <t>Contragarantías con cobertura al 120% del Servicio de la Deuda</t>
  </si>
  <si>
    <t>Contragarantías con cobertura sobre el Monto Expuesto (ME)</t>
  </si>
  <si>
    <t xml:space="preserve">Fuente: MHCP – DGCPTN. Sistema de Deuda Pública. </t>
  </si>
  <si>
    <t>Nota: ME: Monto en Exposición (corresponde al saldo de capital, según la resolución DGCPTN 4778 de 2019).</t>
  </si>
  <si>
    <t>Años</t>
  </si>
  <si>
    <t>Saldo (MM)</t>
  </si>
  <si>
    <t>Variación anual</t>
  </si>
  <si>
    <t>Organismo</t>
  </si>
  <si>
    <t>Monto en exposición</t>
  </si>
  <si>
    <t>Participación</t>
  </si>
  <si>
    <t>(USD m)</t>
  </si>
  <si>
    <t>($MM)*</t>
  </si>
  <si>
    <t>% del total</t>
  </si>
  <si>
    <t>% del PIB</t>
  </si>
  <si>
    <t>BID</t>
  </si>
  <si>
    <t>BIRF</t>
  </si>
  <si>
    <t>BCIE, BDC, CAF</t>
  </si>
  <si>
    <t>Fuente: MHCP – DGCPTN.</t>
  </si>
  <si>
    <t xml:space="preserve">*TRM del 31 de marzo de 2025.                                                                                                                  </t>
  </si>
  <si>
    <t>Tabla 4.10 Planes de Aportes aprobados al FCEE por Sentencias y Conciliaciones</t>
  </si>
  <si>
    <t>Fuente: DGCPTN.</t>
  </si>
  <si>
    <t>Tabla 4.11 Contingente por Operaciones de Crédito Público</t>
  </si>
  <si>
    <t>Tabla 4.12 Saldos Fondo de Contingencias – Subcuenta Garantías</t>
  </si>
  <si>
    <t>Fuente: Fiduprevisora – Subcuenta Garantías.</t>
  </si>
  <si>
    <t>Nota: Saldos a febrero de cada año.</t>
  </si>
  <si>
    <t>Tabla 4.13 Capital Exigible - Montos en Exposición por Organismos Multilaterales</t>
  </si>
  <si>
    <t>BP prom</t>
  </si>
  <si>
    <t>Balance primario histórico</t>
  </si>
  <si>
    <t>BP max</t>
  </si>
  <si>
    <t>Balance primario máximo</t>
  </si>
  <si>
    <t>Gráfico 4.11 Deuda neta del GNC en escenarios alternativos de balance primario (% del PIB)</t>
  </si>
  <si>
    <t>Predial</t>
  </si>
  <si>
    <t>Redes</t>
  </si>
  <si>
    <t>Ambiental</t>
  </si>
  <si>
    <t>Comercial</t>
  </si>
  <si>
    <t>OAC**</t>
  </si>
  <si>
    <t>Otros*</t>
  </si>
  <si>
    <t>Fuente: MHCP con base en los planes de aportes aprobados.</t>
  </si>
  <si>
    <t>Notas: Cifras en billones de pesos constantes de 2024. *Incluye dragados, nuevas consultas, normativo-interoperabilidad, insuficiencia para pago interventoría y supervisión, Costos ociosos y Geológico. **OAC: Otros Asociados a Comercial; incluye no instalación, demoras en la entrega, no operación y reubicación de peajes, tarifas diferenciales, tarifario y no incremento de tarifas.</t>
  </si>
  <si>
    <t>Aportes</t>
  </si>
  <si>
    <t>Pagos</t>
  </si>
  <si>
    <t>Contenido</t>
  </si>
  <si>
    <t>ID</t>
  </si>
  <si>
    <t>Tema</t>
  </si>
  <si>
    <t>Ubicación</t>
  </si>
  <si>
    <t>Gráficos</t>
  </si>
  <si>
    <t>Ir</t>
  </si>
  <si>
    <t xml:space="preserve">Tablas </t>
  </si>
  <si>
    <t>G 4.1.</t>
  </si>
  <si>
    <t>G 4.2.</t>
  </si>
  <si>
    <t>G 4.4.</t>
  </si>
  <si>
    <t>G 4.5.</t>
  </si>
  <si>
    <t>G 4.6.</t>
  </si>
  <si>
    <t>G 4.7.</t>
  </si>
  <si>
    <t>G 4.8.</t>
  </si>
  <si>
    <t>G 4.9.</t>
  </si>
  <si>
    <t>G 4.10.</t>
  </si>
  <si>
    <t>G 4.11.</t>
  </si>
  <si>
    <t>G 4.12.</t>
  </si>
  <si>
    <t>G 4.14.</t>
  </si>
  <si>
    <t>G 4.3.</t>
  </si>
  <si>
    <t>G 4.13.</t>
  </si>
  <si>
    <t>G 4.15.</t>
  </si>
  <si>
    <t>G 4.16.</t>
  </si>
  <si>
    <t>G 4.17.</t>
  </si>
  <si>
    <t>G 4.18.</t>
  </si>
  <si>
    <t>G 4.19.</t>
  </si>
  <si>
    <t>G 4.20.</t>
  </si>
  <si>
    <t>G 4.21.</t>
  </si>
  <si>
    <t>G 4.22.</t>
  </si>
  <si>
    <t>G 4.23.</t>
  </si>
  <si>
    <t>T 4.1.</t>
  </si>
  <si>
    <t>T 4.2.</t>
  </si>
  <si>
    <t>T 4.4.</t>
  </si>
  <si>
    <t>T 4.3.</t>
  </si>
  <si>
    <t>T 4.5.</t>
  </si>
  <si>
    <t>T 4.6.</t>
  </si>
  <si>
    <t>T 4.7.</t>
  </si>
  <si>
    <t>T 4.8.</t>
  </si>
  <si>
    <t>T 4.9.</t>
  </si>
  <si>
    <t>T 4.10.</t>
  </si>
  <si>
    <t>T 4.11.</t>
  </si>
  <si>
    <t>T 4.12.</t>
  </si>
  <si>
    <t>T 4.13.</t>
  </si>
  <si>
    <t>Resultados del escenario de riesgos de una profundización de las tensiones comerciales a nivel global</t>
  </si>
  <si>
    <t>Resultados del escenario de riesgos de mayores precios del petróleo Brent</t>
  </si>
  <si>
    <t>Resultados del escenario de riesgo de menores remesas</t>
  </si>
  <si>
    <t>Resultados del escenario de riesgo de mayor crecimiento del PIB tendencial</t>
  </si>
  <si>
    <t>Resultados en las principales variables macroeconómicas de los escenarios de riesgo de corto plazo</t>
  </si>
  <si>
    <t>Resultados en las principales variables macroeconómicas del escenario de riesgo de mediano plazo</t>
  </si>
  <si>
    <t>Impactos en la deuda neta de los choques macroeconómicos (% del PIB)</t>
  </si>
  <si>
    <t>Impactos en la deuda neta de los choques macroeconómicos de mediano plazo (% del PIB)</t>
  </si>
  <si>
    <t>Sensibilidad de variables fiscales ante cambios en TRM y Brent (% del PIB)</t>
  </si>
  <si>
    <t>Cupón promedio y vida media</t>
  </si>
  <si>
    <t>Sensibilidad del servicio de la deuda por stock y nuevas emisiones para la vigencia fiscal 2025 según tipo de riesgo ($MM)</t>
  </si>
  <si>
    <t>Tiempo promedio de recálculo de tasas (TPR) y vida media (años)</t>
  </si>
  <si>
    <t>Operaciones de manejo de deuda en el mercado local</t>
  </si>
  <si>
    <t>Lineamientos de EGDMP 2020 – 2025</t>
  </si>
  <si>
    <t>Deuda neta escenario central GNC (% del PIB)</t>
  </si>
  <si>
    <t>Descomposición de la deuda neta del GNC 2024-2025 (% del PIB)</t>
  </si>
  <si>
    <t>Descomposición histórica y prospectiva de la deuda neta del GNC (% del PIB)</t>
  </si>
  <si>
    <t>Deuda neta del GNC en escenarios alternativos de balance primario (% del PIB)</t>
  </si>
  <si>
    <t>Fan Chart de la deuda neta del GNC (% del PIB)</t>
  </si>
  <si>
    <t>Evolución del pasivo pensional por entidades (% del PIB)</t>
  </si>
  <si>
    <t>Transferencias de GNC a Colpensiones (% del PIB)</t>
  </si>
  <si>
    <t>Escenarios de transferencias de GNC a Colpensiones (% del PIB)</t>
  </si>
  <si>
    <t>Escenario de transferencias de GNC a CASUR y CREMIL (% del PIB)</t>
  </si>
  <si>
    <t>Escenario de transferencias de GNC a la ADRES (% del PIB)</t>
  </si>
  <si>
    <t>Deuda por cesantías retroactivas</t>
  </si>
  <si>
    <t>Evolución de la deuda por cesantías retroactivas ($mm - eje izquierdo), (miles de beneficiarios - eje derecho)</t>
  </si>
  <si>
    <t>Aportes y pagos del FCEE ($bn)</t>
  </si>
  <si>
    <t>Aportes por Riesgo 2025-2036 ($bn)</t>
  </si>
  <si>
    <t>Fondo Nacional de Garantías ($bn)</t>
  </si>
  <si>
    <t>Solvencia del Fondo Nacional de Garantías</t>
  </si>
  <si>
    <t>Línea de tiempo de instrumentos financieros</t>
  </si>
  <si>
    <t>Pasivo Contingente (2025-2031) estimado, excluyendo los procesos cuyo valor económico sea igual o superior a 33.000 SMLMV ($MM)</t>
  </si>
  <si>
    <t>Planes de Aportes aprobados al FCEE por Sentencias y Conciliaciones</t>
  </si>
  <si>
    <t>Contingente por Operaciones de Crédito Público</t>
  </si>
  <si>
    <t>Saldos Fondo de Contingencias – Subcuenta Garantías</t>
  </si>
  <si>
    <t>Capital Exigible - Montos en Exposición por Organismos Multilaterales</t>
  </si>
  <si>
    <t>Volver</t>
  </si>
  <si>
    <t>t+2</t>
  </si>
  <si>
    <t>t+1</t>
  </si>
  <si>
    <t>t</t>
  </si>
  <si>
    <t>Balance total</t>
  </si>
  <si>
    <t>Ingresos totales</t>
  </si>
  <si>
    <t>Ingresos tributarios</t>
  </si>
  <si>
    <t>Ingresos no tributarios</t>
  </si>
  <si>
    <t>Gastos totales</t>
  </si>
  <si>
    <t>Deuda neta</t>
  </si>
  <si>
    <t>Tabla 4.14 Análisis de desviaciones absolutas en la proyección de variables fiscales (Desviaciones estándar)</t>
  </si>
  <si>
    <t>Tabla 4.15 Análisis de desviaciones en la proyección de variables fiscales (Desviaciones estándar)</t>
  </si>
  <si>
    <t>T 4.14.</t>
  </si>
  <si>
    <t>T 4.15.</t>
  </si>
  <si>
    <t>Análisis de desviaciones absolutas en la proyección de variables fiscales (Desviaciones estándar)</t>
  </si>
  <si>
    <t>Análisis de desviaciones en la proyección de variables fiscales (Desviaciones estándar)</t>
  </si>
  <si>
    <t>Escenario</t>
  </si>
  <si>
    <t>Periodo</t>
  </si>
  <si>
    <t>Entidad</t>
  </si>
  <si>
    <t>DEFENSA Y POLICÍA</t>
  </si>
  <si>
    <t>EDUCACIÓN</t>
  </si>
  <si>
    <t>FISCALÍA</t>
  </si>
  <si>
    <t>MINAS Y ENERGÍA</t>
  </si>
  <si>
    <t>ORGANISMOS DE CONTROL</t>
  </si>
  <si>
    <t>RAMA JUDICIAL</t>
  </si>
  <si>
    <t>SALUD Y PROTECCIÓN SOCIAL</t>
  </si>
  <si>
    <t>Fuente: GDPM - MHCP.</t>
  </si>
  <si>
    <t>Gráfico 4.10 Descomposición histórica y prospectiva de la deuda neta del GNC (% del PIB)</t>
  </si>
  <si>
    <t>Gráfico 4.22 Línea de tiempo de instrumentos financieros</t>
  </si>
  <si>
    <t>Fuente: DGCPTN-MHCP.</t>
  </si>
  <si>
    <t>T 4.16.</t>
  </si>
  <si>
    <t>Matriz de riesgos fiscales</t>
  </si>
  <si>
    <t>Tabla 4.16 Matriz de riesgos fiscales</t>
  </si>
  <si>
    <t>Tipo de riesgo</t>
  </si>
  <si>
    <t>Categoría</t>
  </si>
  <si>
    <t>Consecuencia/Costo</t>
  </si>
  <si>
    <t>Medidas de Mitigación</t>
  </si>
  <si>
    <t>Macroeconómico - Fiscal</t>
  </si>
  <si>
    <t>Mayor depreciación y presión inflacionaria genera un aumento del stock de deuda equivalente a 0,3pp del PIB en 2025 y 0,5pp en 2026</t>
  </si>
  <si>
    <t>Estrategia de gestión de la deuda</t>
  </si>
  <si>
    <t>Mayores precios del Brent generan una disminución del stock de deuda equivalente a 0,2pp del PIB en 2025 y 2026</t>
  </si>
  <si>
    <t>Menores remesas generan un aumento del stock de deuda equivalente a 0,1pp del PIB en 2025 y 0,2pp en 2026</t>
  </si>
  <si>
    <t>Aumento de $100 en la TRM genera crecimiento de 0,48 y 0,5pp en la deuda neta de 2025 y 2026 respectivamente</t>
  </si>
  <si>
    <t>Actividad económica (4.1.2)</t>
  </si>
  <si>
    <t>Mayor crecimiento del PIB tendencial genera una corrección de la deuda de mediano plazo de 4,8pp</t>
  </si>
  <si>
    <t>Plan de reactivación económica</t>
  </si>
  <si>
    <t>Balance primario en promedio histórico (-0,09% del PIB) genera un aumento del stock de la deuda neta que llegaría a 79,8% en 2036</t>
  </si>
  <si>
    <t>Regla fiscal y fortalecimiento de la institucionalidad</t>
  </si>
  <si>
    <t>Balance primario equivalente al máximo superávit de la historia (1,0% del PIB) genera una disminución del stock de la deuda neta que llegaría a 52,5% en 2036</t>
  </si>
  <si>
    <t>No materialización de la reforma del gasto</t>
  </si>
  <si>
    <t>Búsqueda de nuevas fuentes de financiación</t>
  </si>
  <si>
    <t>Específico – Pasivo directos no explícitos</t>
  </si>
  <si>
    <t>121,6% del PIB en 2025</t>
  </si>
  <si>
    <t>Fondo de Garantía de Pensión Mínima por 2,7% del PIB</t>
  </si>
  <si>
    <t>Cesantías retroactivas (4.2.1.2)</t>
  </si>
  <si>
    <t>$4,74 billones al 31 de diciembre de 2024</t>
  </si>
  <si>
    <t>Asignaciones presupuestales</t>
  </si>
  <si>
    <t>Específico - Pasivos contingentes</t>
  </si>
  <si>
    <t>$28,5 billones entre 2025 y 2036</t>
  </si>
  <si>
    <t>Fondo de Contingencias de las Entidades Estatales</t>
  </si>
  <si>
    <t>$3,1 billones entre 2025 y 2027</t>
  </si>
  <si>
    <t>$2,94 billones de recursos propios</t>
  </si>
  <si>
    <t>$77,5 billones para el 2025</t>
  </si>
  <si>
    <t>Crédito contingente (CATDDO) con el Banco Mundial</t>
  </si>
  <si>
    <t>Sentencias y conciliaciones Sección (4.2.2.4)</t>
  </si>
  <si>
    <t>$23,9 billones entre 2025 y 2031</t>
  </si>
  <si>
    <t>Fondo de Contingencias de las Entidades Estatales por $7,13 billones</t>
  </si>
  <si>
    <t>$1,48 billones en 2025</t>
  </si>
  <si>
    <t>Fondo de Contingencias de las Entidades Estatales por $616 mil millones</t>
  </si>
  <si>
    <t>$3,78 billones de 2025</t>
  </si>
  <si>
    <t>N/A</t>
  </si>
  <si>
    <t>Profundización de las tensiones comerciales a nivel global (4.1.2)</t>
  </si>
  <si>
    <t>Precios del barril de petróleo Brent (4.1.2)</t>
  </si>
  <si>
    <t>Remesas (4.1.2)</t>
  </si>
  <si>
    <t>Tasa de cambio (4.1.2)</t>
  </si>
  <si>
    <t>Balance primario (4.1.4.2)</t>
  </si>
  <si>
    <t>Pasivo pensional (4.2.1.1)</t>
  </si>
  <si>
    <t>Asociaciones Público-Privadas (APP) (4.2.2.1)</t>
  </si>
  <si>
    <t>FNG (4.2.2.2)</t>
  </si>
  <si>
    <t>Desastres (4.2.2.3)</t>
  </si>
  <si>
    <t>Garantías de la Nación (4.2.2.5)</t>
  </si>
  <si>
    <t>Capital exigible (4.2.2.6)</t>
  </si>
  <si>
    <t xml:space="preserve"> -2,2% del PIB anual promedio para las vigencias 2027-2036</t>
  </si>
  <si>
    <t>Notas: Para mayor detalle de las cifras entre los años 2005 y 2015, remitirse a la sección 4.7.1.1 del Marco Fiscal de Mediano Plazo 2021. El VPN del Fondo de Garantía de Pensión Mínima (FGPM) se muestra en negativo debido a que, a la fecha, dicho fondo cuenta con activos suficientes para hacer frente a sus obligaciones. Tasa de descuento del 4%.</t>
  </si>
  <si>
    <t>Fuente: Dirección de Estudios Económicos- DNP.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</si>
</sst>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 #,##0;[Red]\-&quot;$&quot;\ #,##0"/>
    <numFmt numFmtId="42" formatCode="_-&quot;$&quot;\ * #,##0_-;\-&quot;$&quot;\ * #,##0_-;_-&quot;$&quot;\ * &quot;-&quot;_-;_-@_-"/>
    <numFmt numFmtId="41" formatCode="_-* #,##0_-;\-* #,##0_-;_-* &quot;-&quot;_-;_-@_-"/>
    <numFmt numFmtId="43" formatCode="_-* #,##0.00_-;\-* #,##0.00_-;_-* &quot;-&quot;??_-;_-@_-"/>
    <numFmt numFmtId="164" formatCode="0.0"/>
    <numFmt numFmtId="165" formatCode="#,##0.0"/>
    <numFmt numFmtId="166" formatCode="_(* #,##0.00_);_(* \(#,##0.00\);_(* &quot;-&quot;??_);_(@_)"/>
    <numFmt numFmtId="167" formatCode="_(* #,##0_);_(* \(#,##0\);_(* &quot;-&quot;??_);_(@_)"/>
    <numFmt numFmtId="168" formatCode="_(* #,##0_);_(* \(#,##0\);_(* &quot;-&quot;_);_(@_)"/>
    <numFmt numFmtId="169" formatCode="_(* #,##0.0_);_(* \(#,##0.0\);_(* &quot;-&quot;??_);_(@_)"/>
    <numFmt numFmtId="170" formatCode="0.0%"/>
    <numFmt numFmtId="171" formatCode="yyyy"/>
    <numFmt numFmtId="172" formatCode="#,##0.00_ ;\-#,##0.00\ "/>
    <numFmt numFmtId="173" formatCode="#,##0_ ;\-#,##0\ "/>
    <numFmt numFmtId="174" formatCode="#,##0.0_ ;\-#,##0.0\ "/>
    <numFmt numFmtId="175" formatCode="0.000%"/>
    <numFmt numFmtId="176" formatCode="#,##0.00000_ ;\-#,##0.00000\ "/>
    <numFmt numFmtId="177" formatCode="[$-C0A]mmm\-yy;@"/>
    <numFmt numFmtId="178" formatCode="0.0000"/>
    <numFmt numFmtId="179" formatCode="_-* #,##0.0000_-;\-* #,##0.0000_-;_-* &quot;-&quot;_-;_-@_-"/>
    <numFmt numFmtId="180" formatCode="_-* #,##0.00_-;\-* #,##0.00_-;_-* &quot;-&quot;_-;_-@_-"/>
  </numFmts>
  <fonts count="54" x14ac:knownFonts="1">
    <font>
      <sz val="11"/>
      <color theme="1"/>
      <name val="Aptos Narrow"/>
      <family val="2"/>
      <scheme val="minor"/>
    </font>
    <font>
      <u/>
      <sz val="11"/>
      <color theme="1"/>
      <name val="Verdana"/>
      <family val="2"/>
    </font>
    <font>
      <sz val="11"/>
      <color theme="1"/>
      <name val="Arial"/>
      <family val="2"/>
    </font>
    <font>
      <b/>
      <sz val="10.5"/>
      <color rgb="FF264644"/>
      <name val="Verdana"/>
      <family val="2"/>
    </font>
    <font>
      <b/>
      <sz val="10"/>
      <color rgb="FF314F70"/>
      <name val="Verdana"/>
      <family val="2"/>
    </font>
    <font>
      <b/>
      <sz val="9"/>
      <color theme="0"/>
      <name val="Verdana"/>
      <family val="2"/>
    </font>
    <font>
      <sz val="9"/>
      <color theme="1"/>
      <name val="Verdana"/>
      <family val="2"/>
    </font>
    <font>
      <sz val="8"/>
      <color rgb="FF7F7F7F"/>
      <name val="Verdana"/>
      <family val="2"/>
    </font>
    <font>
      <sz val="11"/>
      <color theme="1"/>
      <name val="Aptos Narrow"/>
      <family val="2"/>
      <scheme val="minor"/>
    </font>
    <font>
      <sz val="10"/>
      <name val="Arial"/>
      <family val="2"/>
    </font>
    <font>
      <b/>
      <sz val="12"/>
      <name val="Calibri"/>
      <family val="2"/>
    </font>
    <font>
      <sz val="10"/>
      <name val="Arial"/>
      <family val="2"/>
    </font>
    <font>
      <sz val="10"/>
      <name val="Verdana"/>
      <family val="2"/>
    </font>
    <font>
      <b/>
      <sz val="10"/>
      <color theme="0"/>
      <name val="Verdana"/>
      <family val="2"/>
    </font>
    <font>
      <sz val="10"/>
      <color theme="1"/>
      <name val="Verdana"/>
      <family val="2"/>
    </font>
    <font>
      <b/>
      <sz val="10.5"/>
      <color rgb="FF097C79"/>
      <name val="Verdana"/>
      <family val="2"/>
    </font>
    <font>
      <b/>
      <sz val="10"/>
      <color rgb="FF314F70"/>
      <name val="Verdana"/>
      <family val="2"/>
    </font>
    <font>
      <b/>
      <sz val="10"/>
      <color theme="0"/>
      <name val="Verdana"/>
      <family val="2"/>
    </font>
    <font>
      <sz val="10"/>
      <color theme="1"/>
      <name val="Verdana"/>
      <family val="2"/>
    </font>
    <font>
      <sz val="8"/>
      <name val="Arial"/>
      <family val="2"/>
    </font>
    <font>
      <b/>
      <sz val="8"/>
      <name val="Arial"/>
      <family val="2"/>
    </font>
    <font>
      <b/>
      <sz val="10"/>
      <color rgb="FFFFFFFF"/>
      <name val="Verdana"/>
      <family val="2"/>
    </font>
    <font>
      <b/>
      <sz val="10"/>
      <name val="Verdana"/>
      <family val="2"/>
    </font>
    <font>
      <sz val="10"/>
      <color rgb="FF000000"/>
      <name val="Verdana"/>
      <family val="2"/>
    </font>
    <font>
      <sz val="11"/>
      <color theme="0"/>
      <name val="Aptos Narrow"/>
      <family val="2"/>
      <scheme val="minor"/>
    </font>
    <font>
      <b/>
      <sz val="12"/>
      <color theme="0"/>
      <name val="Segoe UI"/>
      <family val="2"/>
    </font>
    <font>
      <sz val="12"/>
      <name val="Segoe UI"/>
      <family val="2"/>
    </font>
    <font>
      <b/>
      <sz val="11"/>
      <color theme="1"/>
      <name val="Aptos Narrow"/>
      <family val="2"/>
      <scheme val="minor"/>
    </font>
    <font>
      <b/>
      <sz val="9"/>
      <color theme="0"/>
      <name val="Verdana"/>
      <family val="2"/>
    </font>
    <font>
      <b/>
      <sz val="9"/>
      <color theme="1"/>
      <name val="Verdana"/>
      <family val="2"/>
    </font>
    <font>
      <sz val="9"/>
      <color theme="1"/>
      <name val="Verdana"/>
      <family val="2"/>
    </font>
    <font>
      <b/>
      <sz val="10"/>
      <color theme="1"/>
      <name val="Verdana"/>
      <family val="2"/>
    </font>
    <font>
      <b/>
      <sz val="11"/>
      <color rgb="FF264644"/>
      <name val="Verdana"/>
      <family val="2"/>
    </font>
    <font>
      <sz val="10"/>
      <color theme="1"/>
      <name val="Nunito Sans"/>
    </font>
    <font>
      <b/>
      <sz val="10"/>
      <color theme="1"/>
      <name val="Nunito Sans"/>
    </font>
    <font>
      <b/>
      <sz val="10"/>
      <name val="Nunito Sans"/>
    </font>
    <font>
      <b/>
      <sz val="9"/>
      <color rgb="FFFFFFFF"/>
      <name val="Verdana"/>
      <family val="2"/>
    </font>
    <font>
      <sz val="9"/>
      <name val="Verdana"/>
      <family val="2"/>
    </font>
    <font>
      <sz val="9"/>
      <color rgb="FF000000"/>
      <name val="Verdana"/>
      <family val="2"/>
    </font>
    <font>
      <b/>
      <sz val="12"/>
      <color rgb="FF264644"/>
      <name val="Verdana"/>
      <family val="2"/>
    </font>
    <font>
      <sz val="11"/>
      <color theme="1" tint="0.34998626667073579"/>
      <name val="Aptos Narrow"/>
      <family val="2"/>
      <scheme val="minor"/>
    </font>
    <font>
      <sz val="10"/>
      <color theme="0"/>
      <name val="Verdana"/>
      <family val="2"/>
    </font>
    <font>
      <b/>
      <sz val="10"/>
      <color rgb="FFF2F2F2"/>
      <name val="Verdana"/>
      <family val="2"/>
    </font>
    <font>
      <sz val="11"/>
      <color rgb="FF1B1C1D"/>
      <name val="Arial"/>
      <family val="2"/>
    </font>
    <font>
      <b/>
      <sz val="11"/>
      <color rgb="FF1B1C1D"/>
      <name val="Arial"/>
      <family val="2"/>
    </font>
    <font>
      <sz val="10"/>
      <color rgb="FF1B1C1D"/>
      <name val="Verdana"/>
      <family val="2"/>
    </font>
    <font>
      <sz val="11"/>
      <color theme="0"/>
      <name val="Verdana"/>
    </font>
    <font>
      <b/>
      <sz val="14"/>
      <color theme="0"/>
      <name val="Verdana"/>
    </font>
    <font>
      <b/>
      <sz val="11"/>
      <color theme="1"/>
      <name val="Verdana"/>
    </font>
    <font>
      <u/>
      <sz val="11"/>
      <color theme="10"/>
      <name val="Aptos Narrow"/>
      <family val="2"/>
      <scheme val="minor"/>
    </font>
    <font>
      <sz val="11"/>
      <color theme="1"/>
      <name val="Verdana"/>
    </font>
    <font>
      <sz val="8"/>
      <color rgb="FF7F7F7F"/>
      <name val="Verdana"/>
    </font>
    <font>
      <sz val="11"/>
      <color theme="1"/>
      <name val="Verdana"/>
      <family val="2"/>
    </font>
    <font>
      <u/>
      <sz val="11"/>
      <color theme="1"/>
      <name val="Verdana"/>
    </font>
  </fonts>
  <fills count="14">
    <fill>
      <patternFill patternType="none"/>
    </fill>
    <fill>
      <patternFill patternType="gray125"/>
    </fill>
    <fill>
      <patternFill patternType="solid">
        <fgColor rgb="FF264644"/>
        <bgColor indexed="64"/>
      </patternFill>
    </fill>
    <fill>
      <patternFill patternType="solid">
        <fgColor theme="0"/>
        <bgColor indexed="64"/>
      </patternFill>
    </fill>
    <fill>
      <patternFill patternType="solid">
        <fgColor indexed="65"/>
        <bgColor indexed="64"/>
      </patternFill>
    </fill>
    <fill>
      <patternFill patternType="solid">
        <fgColor rgb="FF087C79"/>
        <bgColor indexed="64"/>
      </patternFill>
    </fill>
    <fill>
      <patternFill patternType="solid">
        <fgColor rgb="FFFFFFFF"/>
        <bgColor rgb="FF000000"/>
      </patternFill>
    </fill>
    <fill>
      <patternFill patternType="solid">
        <fgColor rgb="FF264644"/>
        <bgColor rgb="FF000000"/>
      </patternFill>
    </fill>
    <fill>
      <patternFill patternType="solid">
        <fgColor rgb="FFF2F2F2"/>
        <bgColor indexed="64"/>
      </patternFill>
    </fill>
    <fill>
      <patternFill patternType="solid">
        <fgColor rgb="FF097C79"/>
        <bgColor indexed="64"/>
      </patternFill>
    </fill>
    <fill>
      <patternFill patternType="solid">
        <fgColor rgb="FFFFFF00"/>
        <bgColor indexed="64"/>
      </patternFill>
    </fill>
    <fill>
      <patternFill patternType="solid">
        <fgColor rgb="FFFFFFFF"/>
        <bgColor indexed="64"/>
      </patternFill>
    </fill>
    <fill>
      <patternFill patternType="solid">
        <fgColor theme="5"/>
      </patternFill>
    </fill>
    <fill>
      <patternFill patternType="solid">
        <fgColor theme="0" tint="-4.9989318521683403E-2"/>
        <bgColor indexed="64"/>
      </patternFill>
    </fill>
  </fills>
  <borders count="35">
    <border>
      <left/>
      <right/>
      <top/>
      <bottom/>
      <diagonal/>
    </border>
    <border>
      <left style="thin">
        <color rgb="FFD9D9D9"/>
      </left>
      <right style="thin">
        <color theme="0"/>
      </right>
      <top style="thin">
        <color rgb="FFD9D9D9"/>
      </top>
      <bottom style="thin">
        <color theme="0"/>
      </bottom>
      <diagonal/>
    </border>
    <border>
      <left style="thin">
        <color theme="0"/>
      </left>
      <right style="thin">
        <color theme="0"/>
      </right>
      <top style="thin">
        <color rgb="FFD9D9D9"/>
      </top>
      <bottom/>
      <diagonal/>
    </border>
    <border>
      <left style="thin">
        <color theme="0"/>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style="thin">
        <color theme="0"/>
      </left>
      <right style="thin">
        <color theme="0"/>
      </right>
      <top style="thin">
        <color theme="0"/>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rgb="FFD9D9D9"/>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rgb="FFD9D9D9"/>
      </right>
      <top/>
      <bottom style="thin">
        <color theme="0"/>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indexed="64"/>
      </left>
      <right style="thin">
        <color theme="1"/>
      </right>
      <top/>
      <bottom style="thin">
        <color indexed="64"/>
      </bottom>
      <diagonal/>
    </border>
    <border>
      <left style="thin">
        <color theme="1"/>
      </left>
      <right/>
      <top/>
      <bottom style="thin">
        <color indexed="64"/>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rgb="FFD9D9D9"/>
      </left>
      <right style="thin">
        <color rgb="FFD9D9D9"/>
      </right>
      <top style="thin">
        <color rgb="FFD9D9D9"/>
      </top>
      <bottom style="thin">
        <color rgb="FFD9D9D9"/>
      </bottom>
      <diagonal/>
    </border>
    <border>
      <left/>
      <right style="thin">
        <color theme="0"/>
      </right>
      <top style="thin">
        <color rgb="FFD9D9D9"/>
      </top>
      <bottom style="thin">
        <color theme="0"/>
      </bottom>
      <diagonal/>
    </border>
    <border>
      <left style="thin">
        <color indexed="64"/>
      </left>
      <right/>
      <top/>
      <bottom style="thin">
        <color indexed="64"/>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rgb="FFD9D9D9"/>
      </left>
      <right style="thin">
        <color theme="0"/>
      </right>
      <top style="thin">
        <color rgb="FFD9D9D9"/>
      </top>
      <bottom/>
      <diagonal/>
    </border>
    <border>
      <left style="thin">
        <color theme="0"/>
      </left>
      <right style="thin">
        <color rgb="FFD9D9D9"/>
      </right>
      <top style="thin">
        <color rgb="FFD9D9D9"/>
      </top>
      <bottom/>
      <diagonal/>
    </border>
  </borders>
  <cellStyleXfs count="16">
    <xf numFmtId="0" fontId="0" fillId="0" borderId="0"/>
    <xf numFmtId="0" fontId="9" fillId="0" borderId="0"/>
    <xf numFmtId="166" fontId="11" fillId="0" borderId="0" applyFont="0" applyFill="0" applyBorder="0" applyAlignment="0" applyProtection="0"/>
    <xf numFmtId="168" fontId="11"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11" fillId="0" borderId="0"/>
    <xf numFmtId="0" fontId="11" fillId="0" borderId="0"/>
    <xf numFmtId="41" fontId="8" fillId="0" borderId="0" applyFont="0" applyFill="0" applyBorder="0" applyAlignment="0" applyProtection="0"/>
    <xf numFmtId="9"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0" fontId="24" fillId="12" borderId="0" applyNumberFormat="0" applyBorder="0" applyAlignment="0" applyProtection="0"/>
    <xf numFmtId="0" fontId="49" fillId="0" borderId="0" applyNumberFormat="0" applyFill="0" applyBorder="0" applyAlignment="0" applyProtection="0"/>
  </cellStyleXfs>
  <cellXfs count="443">
    <xf numFmtId="0" fontId="0" fillId="0" borderId="0" xfId="0"/>
    <xf numFmtId="0" fontId="1" fillId="0" borderId="0" xfId="0" applyFont="1"/>
    <xf numFmtId="0" fontId="2" fillId="0" borderId="0" xfId="0" applyFont="1"/>
    <xf numFmtId="0" fontId="3" fillId="0" borderId="0" xfId="0" applyFont="1" applyAlignment="1">
      <alignment horizontal="left"/>
    </xf>
    <xf numFmtId="0" fontId="4" fillId="0" borderId="0" xfId="0" applyFont="1" applyAlignment="1">
      <alignment vertical="center"/>
    </xf>
    <xf numFmtId="0" fontId="5" fillId="2" borderId="5" xfId="0" applyFont="1" applyFill="1" applyBorder="1" applyAlignment="1">
      <alignment horizontal="center" vertical="center"/>
    </xf>
    <xf numFmtId="164" fontId="0" fillId="0" borderId="0" xfId="0" applyNumberFormat="1"/>
    <xf numFmtId="0" fontId="7" fillId="0" borderId="0" xfId="0" applyFont="1"/>
    <xf numFmtId="1" fontId="0" fillId="0" borderId="0" xfId="0" applyNumberFormat="1"/>
    <xf numFmtId="0" fontId="9" fillId="4" borderId="0" xfId="1" applyFill="1"/>
    <xf numFmtId="0" fontId="10" fillId="0" borderId="0" xfId="1" applyFont="1"/>
    <xf numFmtId="167" fontId="0" fillId="4" borderId="0" xfId="2" applyNumberFormat="1" applyFont="1" applyFill="1"/>
    <xf numFmtId="3" fontId="9" fillId="4" borderId="0" xfId="1" applyNumberFormat="1" applyFill="1"/>
    <xf numFmtId="167" fontId="9" fillId="4" borderId="0" xfId="1" applyNumberFormat="1" applyFill="1"/>
    <xf numFmtId="10" fontId="0" fillId="4" borderId="0" xfId="4" applyNumberFormat="1" applyFont="1" applyFill="1"/>
    <xf numFmtId="0" fontId="15" fillId="3" borderId="0" xfId="0" applyFont="1" applyFill="1" applyAlignment="1">
      <alignment horizontal="left" vertical="center"/>
    </xf>
    <xf numFmtId="0" fontId="16" fillId="0" borderId="0" xfId="0" applyFont="1" applyAlignment="1">
      <alignment vertical="center"/>
    </xf>
    <xf numFmtId="0" fontId="13" fillId="2" borderId="5" xfId="0" applyFont="1" applyFill="1" applyBorder="1" applyAlignment="1">
      <alignment horizontal="center" vertical="center"/>
    </xf>
    <xf numFmtId="0" fontId="17" fillId="2" borderId="5" xfId="0" applyFont="1" applyFill="1" applyBorder="1" applyAlignment="1">
      <alignment horizontal="center" vertical="center"/>
    </xf>
    <xf numFmtId="164" fontId="14" fillId="0" borderId="0" xfId="0" applyNumberFormat="1" applyFont="1" applyAlignment="1">
      <alignment horizontal="center" vertical="center"/>
    </xf>
    <xf numFmtId="0" fontId="0" fillId="0" borderId="0" xfId="0" applyAlignment="1">
      <alignment horizontal="center"/>
    </xf>
    <xf numFmtId="0" fontId="7" fillId="0" borderId="0" xfId="0" applyFont="1" applyAlignment="1">
      <alignment horizontal="center"/>
    </xf>
    <xf numFmtId="0" fontId="2" fillId="0" borderId="0" xfId="0" applyFont="1" applyAlignment="1">
      <alignment horizontal="center"/>
    </xf>
    <xf numFmtId="0" fontId="13" fillId="0" borderId="0" xfId="0" applyFont="1" applyAlignment="1">
      <alignment horizontal="center" vertical="center"/>
    </xf>
    <xf numFmtId="0" fontId="7" fillId="3" borderId="0" xfId="0" applyFont="1" applyFill="1" applyAlignment="1">
      <alignment horizontal="center" vertical="center" wrapText="1"/>
    </xf>
    <xf numFmtId="0" fontId="3" fillId="4" borderId="0" xfId="1" applyFont="1" applyFill="1"/>
    <xf numFmtId="3" fontId="12" fillId="4" borderId="5" xfId="1" applyNumberFormat="1" applyFont="1" applyFill="1" applyBorder="1" applyAlignment="1">
      <alignment horizontal="center"/>
    </xf>
    <xf numFmtId="0" fontId="13" fillId="2" borderId="3" xfId="1" applyFont="1" applyFill="1" applyBorder="1" applyAlignment="1">
      <alignment horizontal="center" wrapText="1"/>
    </xf>
    <xf numFmtId="0" fontId="13" fillId="2" borderId="4" xfId="1" applyFont="1" applyFill="1" applyBorder="1" applyAlignment="1">
      <alignment horizontal="center" wrapText="1"/>
    </xf>
    <xf numFmtId="3" fontId="12" fillId="0" borderId="9" xfId="1" applyNumberFormat="1" applyFont="1" applyBorder="1" applyAlignment="1">
      <alignment horizontal="center"/>
    </xf>
    <xf numFmtId="0" fontId="12" fillId="4" borderId="6" xfId="1" applyFont="1" applyFill="1" applyBorder="1" applyAlignment="1">
      <alignment horizontal="center"/>
    </xf>
    <xf numFmtId="0" fontId="12" fillId="4" borderId="8" xfId="1" applyFont="1" applyFill="1" applyBorder="1" applyAlignment="1">
      <alignment horizontal="center"/>
    </xf>
    <xf numFmtId="0" fontId="13" fillId="2" borderId="1" xfId="1" applyFont="1" applyFill="1" applyBorder="1" applyAlignment="1">
      <alignment horizontal="center" vertical="center" wrapText="1"/>
    </xf>
    <xf numFmtId="3" fontId="12" fillId="4" borderId="7" xfId="1" applyNumberFormat="1" applyFont="1" applyFill="1" applyBorder="1" applyAlignment="1">
      <alignment horizontal="center"/>
    </xf>
    <xf numFmtId="3" fontId="12" fillId="4" borderId="10" xfId="1" applyNumberFormat="1" applyFont="1" applyFill="1" applyBorder="1" applyAlignment="1">
      <alignment horizontal="center"/>
    </xf>
    <xf numFmtId="167" fontId="19" fillId="0" borderId="0" xfId="2" applyNumberFormat="1" applyFont="1"/>
    <xf numFmtId="169" fontId="19" fillId="0" borderId="0" xfId="2" applyNumberFormat="1" applyFont="1"/>
    <xf numFmtId="0" fontId="19" fillId="0" borderId="0" xfId="1" applyFont="1"/>
    <xf numFmtId="0" fontId="20" fillId="0" borderId="0" xfId="1" applyFont="1"/>
    <xf numFmtId="170" fontId="0" fillId="0" borderId="0" xfId="0" applyNumberFormat="1"/>
    <xf numFmtId="14" fontId="22" fillId="0" borderId="0" xfId="0" applyNumberFormat="1" applyFont="1"/>
    <xf numFmtId="14" fontId="22" fillId="0" borderId="0" xfId="0" applyNumberFormat="1" applyFont="1" applyAlignment="1">
      <alignment horizontal="center"/>
    </xf>
    <xf numFmtId="170" fontId="0" fillId="0" borderId="0" xfId="0" applyNumberFormat="1" applyAlignment="1">
      <alignment horizontal="center"/>
    </xf>
    <xf numFmtId="170" fontId="23" fillId="0" borderId="5" xfId="0" applyNumberFormat="1" applyFont="1" applyBorder="1" applyAlignment="1">
      <alignment horizontal="center"/>
    </xf>
    <xf numFmtId="0" fontId="13" fillId="7" borderId="1" xfId="0" applyFont="1" applyFill="1" applyBorder="1" applyAlignment="1">
      <alignment horizontal="center" vertical="center" wrapText="1"/>
    </xf>
    <xf numFmtId="0" fontId="13" fillId="7" borderId="3" xfId="0" applyFont="1" applyFill="1" applyBorder="1" applyAlignment="1">
      <alignment horizontal="center" vertical="center" wrapText="1"/>
    </xf>
    <xf numFmtId="170" fontId="13" fillId="7" borderId="3" xfId="0" applyNumberFormat="1" applyFont="1" applyFill="1" applyBorder="1" applyAlignment="1">
      <alignment horizontal="center" vertical="center" wrapText="1"/>
    </xf>
    <xf numFmtId="0" fontId="13" fillId="7" borderId="4" xfId="0" applyFont="1" applyFill="1" applyBorder="1" applyAlignment="1">
      <alignment horizontal="center" vertical="center" wrapText="1"/>
    </xf>
    <xf numFmtId="14" fontId="12" fillId="0" borderId="6" xfId="0" applyNumberFormat="1" applyFont="1" applyBorder="1" applyAlignment="1">
      <alignment horizontal="center"/>
    </xf>
    <xf numFmtId="14" fontId="12" fillId="0" borderId="8" xfId="0" applyNumberFormat="1" applyFont="1" applyBorder="1" applyAlignment="1">
      <alignment horizontal="center"/>
    </xf>
    <xf numFmtId="170" fontId="23" fillId="0" borderId="9" xfId="0" applyNumberFormat="1" applyFont="1" applyBorder="1" applyAlignment="1">
      <alignment horizontal="center"/>
    </xf>
    <xf numFmtId="0" fontId="3" fillId="0" borderId="0" xfId="0" applyFont="1"/>
    <xf numFmtId="0" fontId="11" fillId="0" borderId="0" xfId="6"/>
    <xf numFmtId="17" fontId="11" fillId="0" borderId="0" xfId="6" applyNumberFormat="1" applyAlignment="1" applyProtection="1">
      <alignment horizontal="center" vertical="center"/>
      <protection locked="0"/>
    </xf>
    <xf numFmtId="2" fontId="11" fillId="0" borderId="0" xfId="6" applyNumberFormat="1"/>
    <xf numFmtId="164" fontId="11" fillId="0" borderId="0" xfId="6" applyNumberFormat="1"/>
    <xf numFmtId="0" fontId="3" fillId="0" borderId="0" xfId="6" applyFont="1"/>
    <xf numFmtId="165" fontId="0" fillId="0" borderId="0" xfId="0" applyNumberFormat="1"/>
    <xf numFmtId="0" fontId="0" fillId="3" borderId="0" xfId="0" applyFill="1"/>
    <xf numFmtId="165" fontId="26" fillId="3" borderId="0" xfId="7" applyNumberFormat="1" applyFont="1" applyFill="1" applyAlignment="1">
      <alignment horizontal="right"/>
    </xf>
    <xf numFmtId="0" fontId="24" fillId="3" borderId="0" xfId="0" applyFont="1" applyFill="1"/>
    <xf numFmtId="4" fontId="24" fillId="3" borderId="0" xfId="0" applyNumberFormat="1" applyFont="1" applyFill="1"/>
    <xf numFmtId="165" fontId="25" fillId="3" borderId="0" xfId="7" applyNumberFormat="1" applyFont="1" applyFill="1" applyAlignment="1">
      <alignment horizontal="right"/>
    </xf>
    <xf numFmtId="165" fontId="0" fillId="3" borderId="0" xfId="0" applyNumberFormat="1" applyFill="1"/>
    <xf numFmtId="172" fontId="0" fillId="0" borderId="0" xfId="0" applyNumberFormat="1"/>
    <xf numFmtId="175" fontId="0" fillId="0" borderId="0" xfId="9" applyNumberFormat="1" applyFont="1"/>
    <xf numFmtId="43" fontId="0" fillId="0" borderId="0" xfId="0" applyNumberFormat="1"/>
    <xf numFmtId="0" fontId="0" fillId="10" borderId="0" xfId="0" applyFill="1"/>
    <xf numFmtId="174" fontId="0" fillId="0" borderId="0" xfId="0" applyNumberFormat="1"/>
    <xf numFmtId="176" fontId="0" fillId="0" borderId="0" xfId="0" applyNumberFormat="1"/>
    <xf numFmtId="0" fontId="32" fillId="0" borderId="0" xfId="0" applyFont="1"/>
    <xf numFmtId="0" fontId="33" fillId="0" borderId="0" xfId="0" applyFont="1"/>
    <xf numFmtId="0" fontId="33" fillId="10" borderId="0" xfId="0" applyFont="1" applyFill="1"/>
    <xf numFmtId="178" fontId="33" fillId="0" borderId="0" xfId="9" applyNumberFormat="1" applyFont="1"/>
    <xf numFmtId="170" fontId="33" fillId="0" borderId="0" xfId="9" applyNumberFormat="1" applyFont="1"/>
    <xf numFmtId="2" fontId="33" fillId="10" borderId="0" xfId="0" applyNumberFormat="1" applyFont="1" applyFill="1"/>
    <xf numFmtId="2" fontId="33" fillId="0" borderId="0" xfId="0" applyNumberFormat="1" applyFont="1"/>
    <xf numFmtId="0" fontId="34" fillId="0" borderId="0" xfId="0" applyFont="1" applyAlignment="1">
      <alignment horizontal="center"/>
    </xf>
    <xf numFmtId="171" fontId="35" fillId="0" borderId="0" xfId="0" applyNumberFormat="1" applyFont="1" applyAlignment="1">
      <alignment horizontal="center"/>
    </xf>
    <xf numFmtId="178" fontId="33" fillId="0" borderId="0" xfId="0" applyNumberFormat="1" applyFont="1"/>
    <xf numFmtId="170" fontId="33" fillId="0" borderId="0" xfId="9" applyNumberFormat="1" applyFont="1" applyFill="1" applyBorder="1"/>
    <xf numFmtId="170" fontId="33" fillId="0" borderId="0" xfId="0" applyNumberFormat="1" applyFont="1"/>
    <xf numFmtId="180" fontId="33" fillId="0" borderId="0" xfId="8" applyNumberFormat="1" applyFont="1"/>
    <xf numFmtId="0" fontId="34" fillId="0" borderId="0" xfId="0" applyFont="1"/>
    <xf numFmtId="2" fontId="33" fillId="0" borderId="0" xfId="0" applyNumberFormat="1" applyFont="1" applyAlignment="1">
      <alignment horizontal="center"/>
    </xf>
    <xf numFmtId="179" fontId="33" fillId="0" borderId="0" xfId="8" applyNumberFormat="1" applyFont="1" applyBorder="1"/>
    <xf numFmtId="0" fontId="33" fillId="0" borderId="0" xfId="0" applyFont="1" applyAlignment="1">
      <alignment horizontal="center"/>
    </xf>
    <xf numFmtId="164" fontId="33" fillId="0" borderId="0" xfId="0" applyNumberFormat="1" applyFont="1"/>
    <xf numFmtId="0" fontId="33" fillId="3" borderId="0" xfId="0" applyFont="1" applyFill="1"/>
    <xf numFmtId="170" fontId="33" fillId="3" borderId="0" xfId="9" applyNumberFormat="1" applyFont="1" applyFill="1" applyBorder="1"/>
    <xf numFmtId="165" fontId="12" fillId="3" borderId="5" xfId="7" applyNumberFormat="1" applyFont="1" applyFill="1" applyBorder="1" applyAlignment="1">
      <alignment horizontal="center"/>
    </xf>
    <xf numFmtId="171" fontId="13" fillId="2" borderId="3" xfId="7" applyNumberFormat="1" applyFont="1" applyFill="1" applyBorder="1" applyAlignment="1">
      <alignment horizontal="center" vertical="center"/>
    </xf>
    <xf numFmtId="171" fontId="13" fillId="2" borderId="4" xfId="7" applyNumberFormat="1" applyFont="1" applyFill="1" applyBorder="1" applyAlignment="1">
      <alignment horizontal="center" vertical="center"/>
    </xf>
    <xf numFmtId="0" fontId="14" fillId="0" borderId="6" xfId="0" applyFont="1" applyBorder="1"/>
    <xf numFmtId="165" fontId="12" fillId="3" borderId="7" xfId="7" applyNumberFormat="1" applyFont="1" applyFill="1" applyBorder="1" applyAlignment="1">
      <alignment horizontal="center"/>
    </xf>
    <xf numFmtId="0" fontId="14" fillId="0" borderId="8" xfId="0" applyFont="1" applyBorder="1"/>
    <xf numFmtId="165" fontId="12" fillId="3" borderId="9" xfId="7" applyNumberFormat="1" applyFont="1" applyFill="1" applyBorder="1" applyAlignment="1">
      <alignment horizontal="center"/>
    </xf>
    <xf numFmtId="165" fontId="12" fillId="3" borderId="10" xfId="7" applyNumberFormat="1" applyFont="1" applyFill="1" applyBorder="1" applyAlignment="1">
      <alignment horizontal="center"/>
    </xf>
    <xf numFmtId="0" fontId="14" fillId="0" borderId="6" xfId="0" applyFont="1" applyBorder="1" applyAlignment="1">
      <alignment horizontal="left"/>
    </xf>
    <xf numFmtId="0" fontId="14" fillId="0" borderId="8" xfId="0" applyFont="1" applyBorder="1" applyAlignment="1">
      <alignment horizontal="left"/>
    </xf>
    <xf numFmtId="9" fontId="0" fillId="3" borderId="0" xfId="0" applyNumberFormat="1" applyFill="1"/>
    <xf numFmtId="10" fontId="0" fillId="3" borderId="0" xfId="0" applyNumberFormat="1" applyFill="1"/>
    <xf numFmtId="0" fontId="37" fillId="11" borderId="5" xfId="0" applyFont="1" applyFill="1" applyBorder="1" applyAlignment="1">
      <alignment horizontal="center" vertical="center"/>
    </xf>
    <xf numFmtId="9" fontId="38" fillId="11" borderId="5" xfId="0" applyNumberFormat="1" applyFont="1" applyFill="1" applyBorder="1" applyAlignment="1">
      <alignment horizontal="center" vertical="center"/>
    </xf>
    <xf numFmtId="9" fontId="37" fillId="11" borderId="5" xfId="0" applyNumberFormat="1" applyFont="1" applyFill="1" applyBorder="1" applyAlignment="1">
      <alignment horizontal="center" vertical="center"/>
    </xf>
    <xf numFmtId="0" fontId="38" fillId="11" borderId="5" xfId="0" applyFont="1" applyFill="1" applyBorder="1" applyAlignment="1">
      <alignment horizontal="center" vertical="center"/>
    </xf>
    <xf numFmtId="0" fontId="5" fillId="2" borderId="7" xfId="0" applyFont="1" applyFill="1" applyBorder="1" applyAlignment="1">
      <alignment horizontal="center" vertical="center"/>
    </xf>
    <xf numFmtId="9" fontId="37" fillId="11" borderId="7" xfId="0" applyNumberFormat="1" applyFont="1" applyFill="1" applyBorder="1" applyAlignment="1">
      <alignment horizontal="center" vertical="center"/>
    </xf>
    <xf numFmtId="0" fontId="37" fillId="11" borderId="9" xfId="0" applyFont="1" applyFill="1" applyBorder="1" applyAlignment="1">
      <alignment horizontal="center" vertical="center"/>
    </xf>
    <xf numFmtId="0" fontId="37" fillId="0" borderId="9" xfId="0" applyFont="1" applyBorder="1" applyAlignment="1">
      <alignment horizontal="center" vertical="center"/>
    </xf>
    <xf numFmtId="9" fontId="38" fillId="11" borderId="9" xfId="0" applyNumberFormat="1" applyFont="1" applyFill="1" applyBorder="1" applyAlignment="1">
      <alignment horizontal="center" vertical="center"/>
    </xf>
    <xf numFmtId="9" fontId="37" fillId="11" borderId="9" xfId="0" applyNumberFormat="1" applyFont="1" applyFill="1" applyBorder="1" applyAlignment="1">
      <alignment horizontal="center" vertical="center"/>
    </xf>
    <xf numFmtId="9" fontId="37" fillId="11" borderId="10" xfId="0" applyNumberFormat="1" applyFont="1" applyFill="1" applyBorder="1" applyAlignment="1">
      <alignment horizontal="center" vertical="center"/>
    </xf>
    <xf numFmtId="2" fontId="0" fillId="0" borderId="0" xfId="0" applyNumberFormat="1"/>
    <xf numFmtId="0" fontId="39" fillId="0" borderId="0" xfId="0" applyFont="1"/>
    <xf numFmtId="0" fontId="40" fillId="0" borderId="0" xfId="0" applyFont="1" applyAlignment="1">
      <alignment horizontal="center" wrapText="1"/>
    </xf>
    <xf numFmtId="164" fontId="40" fillId="0" borderId="0" xfId="0" applyNumberFormat="1" applyFont="1" applyAlignment="1">
      <alignment horizontal="center"/>
    </xf>
    <xf numFmtId="2" fontId="33" fillId="0" borderId="0" xfId="9" applyNumberFormat="1" applyFont="1" applyFill="1" applyBorder="1" applyAlignment="1">
      <alignment horizontal="center"/>
    </xf>
    <xf numFmtId="0" fontId="41" fillId="2" borderId="3" xfId="0" applyFont="1" applyFill="1" applyBorder="1" applyAlignment="1">
      <alignment horizontal="center" vertical="center" wrapText="1"/>
    </xf>
    <xf numFmtId="0" fontId="41" fillId="2" borderId="3" xfId="0" applyFont="1" applyFill="1" applyBorder="1" applyAlignment="1">
      <alignment horizontal="center" vertical="center"/>
    </xf>
    <xf numFmtId="0" fontId="41" fillId="2" borderId="4" xfId="0" applyFont="1" applyFill="1" applyBorder="1" applyAlignment="1">
      <alignment horizontal="center" vertical="center"/>
    </xf>
    <xf numFmtId="164" fontId="14" fillId="0" borderId="5" xfId="0" applyNumberFormat="1" applyFont="1" applyBorder="1" applyAlignment="1">
      <alignment horizontal="center"/>
    </xf>
    <xf numFmtId="164" fontId="14" fillId="0" borderId="7" xfId="0" applyNumberFormat="1" applyFont="1" applyBorder="1" applyAlignment="1">
      <alignment horizontal="center"/>
    </xf>
    <xf numFmtId="164" fontId="14" fillId="0" borderId="9" xfId="0" applyNumberFormat="1" applyFont="1" applyBorder="1" applyAlignment="1">
      <alignment horizontal="center"/>
    </xf>
    <xf numFmtId="164" fontId="14" fillId="0" borderId="10" xfId="0" applyNumberFormat="1" applyFont="1" applyBorder="1" applyAlignment="1">
      <alignment horizontal="center"/>
    </xf>
    <xf numFmtId="0" fontId="27" fillId="0" borderId="0" xfId="0" applyFont="1"/>
    <xf numFmtId="3" fontId="0" fillId="0" borderId="0" xfId="0" applyNumberFormat="1"/>
    <xf numFmtId="164" fontId="0" fillId="0" borderId="0" xfId="9" applyNumberFormat="1" applyFont="1"/>
    <xf numFmtId="0" fontId="13" fillId="2" borderId="3" xfId="0" applyFont="1" applyFill="1" applyBorder="1" applyAlignment="1">
      <alignment horizontal="center"/>
    </xf>
    <xf numFmtId="0" fontId="13" fillId="2" borderId="4" xfId="0" applyFont="1" applyFill="1" applyBorder="1" applyAlignment="1">
      <alignment horizontal="center"/>
    </xf>
    <xf numFmtId="0" fontId="41" fillId="2" borderId="1" xfId="0" applyFont="1" applyFill="1" applyBorder="1" applyAlignment="1">
      <alignment horizontal="center"/>
    </xf>
    <xf numFmtId="164" fontId="14" fillId="0" borderId="9" xfId="9" applyNumberFormat="1" applyFont="1" applyBorder="1" applyAlignment="1">
      <alignment horizontal="center"/>
    </xf>
    <xf numFmtId="164" fontId="14" fillId="0" borderId="10" xfId="9" applyNumberFormat="1" applyFont="1" applyBorder="1" applyAlignment="1">
      <alignment horizontal="center"/>
    </xf>
    <xf numFmtId="0" fontId="14" fillId="0" borderId="8" xfId="0" applyFont="1" applyBorder="1" applyAlignment="1">
      <alignment horizontal="center"/>
    </xf>
    <xf numFmtId="0" fontId="12" fillId="0" borderId="6" xfId="0" applyFont="1" applyBorder="1" applyAlignment="1">
      <alignment vertical="center"/>
    </xf>
    <xf numFmtId="0" fontId="12" fillId="0" borderId="8" xfId="0" applyFont="1" applyBorder="1" applyAlignment="1">
      <alignment vertical="center"/>
    </xf>
    <xf numFmtId="164" fontId="12" fillId="0" borderId="5" xfId="9" applyNumberFormat="1" applyFont="1" applyFill="1" applyBorder="1" applyAlignment="1">
      <alignment horizontal="center"/>
    </xf>
    <xf numFmtId="164" fontId="12" fillId="0" borderId="7" xfId="9" applyNumberFormat="1" applyFont="1" applyFill="1" applyBorder="1" applyAlignment="1">
      <alignment horizontal="center"/>
    </xf>
    <xf numFmtId="0" fontId="12" fillId="0" borderId="5" xfId="0" applyFont="1" applyBorder="1" applyAlignment="1">
      <alignment horizontal="center"/>
    </xf>
    <xf numFmtId="164" fontId="12" fillId="0" borderId="5" xfId="0" applyNumberFormat="1" applyFont="1" applyBorder="1" applyAlignment="1">
      <alignment horizontal="center"/>
    </xf>
    <xf numFmtId="164" fontId="12" fillId="0" borderId="7" xfId="0" applyNumberFormat="1" applyFont="1" applyBorder="1" applyAlignment="1">
      <alignment horizontal="center"/>
    </xf>
    <xf numFmtId="0" fontId="12" fillId="0" borderId="9" xfId="0" applyFont="1" applyBorder="1" applyAlignment="1">
      <alignment horizontal="center"/>
    </xf>
    <xf numFmtId="164" fontId="12" fillId="0" borderId="9" xfId="0" applyNumberFormat="1" applyFont="1" applyBorder="1" applyAlignment="1">
      <alignment horizontal="center"/>
    </xf>
    <xf numFmtId="164" fontId="12" fillId="0" borderId="10" xfId="0" applyNumberFormat="1" applyFont="1" applyBorder="1" applyAlignment="1">
      <alignment horizontal="center"/>
    </xf>
    <xf numFmtId="0" fontId="12" fillId="0" borderId="6" xfId="0" applyFont="1" applyBorder="1"/>
    <xf numFmtId="0" fontId="13" fillId="2" borderId="1" xfId="0" applyFont="1" applyFill="1" applyBorder="1" applyAlignment="1">
      <alignment horizontal="center"/>
    </xf>
    <xf numFmtId="2" fontId="12" fillId="0" borderId="5" xfId="9" applyNumberFormat="1" applyFont="1" applyFill="1" applyBorder="1" applyAlignment="1">
      <alignment horizontal="center"/>
    </xf>
    <xf numFmtId="2" fontId="12" fillId="0" borderId="7" xfId="9" applyNumberFormat="1" applyFont="1" applyFill="1" applyBorder="1" applyAlignment="1">
      <alignment horizontal="center"/>
    </xf>
    <xf numFmtId="2" fontId="12" fillId="0" borderId="9" xfId="0" applyNumberFormat="1" applyFont="1" applyBorder="1" applyAlignment="1">
      <alignment horizontal="center"/>
    </xf>
    <xf numFmtId="2" fontId="12" fillId="0" borderId="10" xfId="0" applyNumberFormat="1" applyFont="1" applyBorder="1" applyAlignment="1">
      <alignment horizontal="center"/>
    </xf>
    <xf numFmtId="10" fontId="0" fillId="0" borderId="0" xfId="9" applyNumberFormat="1" applyFont="1"/>
    <xf numFmtId="10" fontId="0" fillId="0" borderId="0" xfId="0" applyNumberFormat="1"/>
    <xf numFmtId="0" fontId="28" fillId="2" borderId="5" xfId="0" applyFont="1" applyFill="1" applyBorder="1" applyAlignment="1">
      <alignment horizontal="center"/>
    </xf>
    <xf numFmtId="172" fontId="29" fillId="8" borderId="5" xfId="5" applyNumberFormat="1" applyFont="1" applyFill="1" applyBorder="1" applyAlignment="1">
      <alignment horizontal="center"/>
    </xf>
    <xf numFmtId="172" fontId="29" fillId="0" borderId="5" xfId="5" applyNumberFormat="1" applyFont="1" applyBorder="1" applyAlignment="1">
      <alignment horizontal="center"/>
    </xf>
    <xf numFmtId="172" fontId="30" fillId="0" borderId="5" xfId="5" applyNumberFormat="1" applyFont="1" applyBorder="1" applyAlignment="1">
      <alignment horizontal="center"/>
    </xf>
    <xf numFmtId="172" fontId="28" fillId="9" borderId="5" xfId="5" applyNumberFormat="1" applyFont="1" applyFill="1" applyBorder="1" applyAlignment="1">
      <alignment horizontal="center"/>
    </xf>
    <xf numFmtId="173" fontId="28" fillId="0" borderId="5" xfId="5" applyNumberFormat="1" applyFont="1" applyBorder="1" applyAlignment="1">
      <alignment horizontal="center"/>
    </xf>
    <xf numFmtId="0" fontId="28" fillId="2" borderId="5" xfId="0" applyFont="1" applyFill="1" applyBorder="1" applyAlignment="1">
      <alignment horizontal="center" vertical="center"/>
    </xf>
    <xf numFmtId="0" fontId="30" fillId="0" borderId="5" xfId="0" applyFont="1" applyBorder="1"/>
    <xf numFmtId="0" fontId="28" fillId="2" borderId="7" xfId="0" applyFont="1" applyFill="1" applyBorder="1" applyAlignment="1">
      <alignment horizontal="center"/>
    </xf>
    <xf numFmtId="0" fontId="29" fillId="8" borderId="6" xfId="0" applyFont="1" applyFill="1" applyBorder="1"/>
    <xf numFmtId="172" fontId="29" fillId="8" borderId="7" xfId="5" applyNumberFormat="1" applyFont="1" applyFill="1" applyBorder="1" applyAlignment="1">
      <alignment horizontal="center"/>
    </xf>
    <xf numFmtId="0" fontId="29" fillId="0" borderId="6" xfId="0" applyFont="1" applyBorder="1"/>
    <xf numFmtId="172" fontId="29" fillId="0" borderId="7" xfId="5" applyNumberFormat="1" applyFont="1" applyBorder="1" applyAlignment="1">
      <alignment horizontal="center"/>
    </xf>
    <xf numFmtId="0" fontId="29" fillId="0" borderId="6" xfId="0" applyFont="1" applyBorder="1" applyAlignment="1">
      <alignment horizontal="left" indent="1"/>
    </xf>
    <xf numFmtId="0" fontId="30" fillId="0" borderId="6" xfId="0" applyFont="1" applyBorder="1" applyAlignment="1">
      <alignment horizontal="left" indent="2"/>
    </xf>
    <xf numFmtId="172" fontId="30" fillId="0" borderId="7" xfId="5" applyNumberFormat="1" applyFont="1" applyBorder="1" applyAlignment="1">
      <alignment horizontal="center"/>
    </xf>
    <xf numFmtId="0" fontId="30" fillId="0" borderId="6" xfId="0" applyFont="1" applyBorder="1" applyAlignment="1">
      <alignment horizontal="left" indent="1"/>
    </xf>
    <xf numFmtId="0" fontId="28" fillId="9" borderId="6" xfId="0" applyFont="1" applyFill="1" applyBorder="1"/>
    <xf numFmtId="172" fontId="28" fillId="9" borderId="7" xfId="5" applyNumberFormat="1" applyFont="1" applyFill="1" applyBorder="1" applyAlignment="1">
      <alignment horizontal="center"/>
    </xf>
    <xf numFmtId="0" fontId="28" fillId="0" borderId="6" xfId="0" applyFont="1" applyBorder="1"/>
    <xf numFmtId="173" fontId="28" fillId="0" borderId="7" xfId="5" applyNumberFormat="1" applyFont="1" applyBorder="1" applyAlignment="1">
      <alignment horizontal="center"/>
    </xf>
    <xf numFmtId="0" fontId="30" fillId="0" borderId="7" xfId="0" applyFont="1" applyBorder="1"/>
    <xf numFmtId="172" fontId="29" fillId="8" borderId="9" xfId="5" applyNumberFormat="1" applyFont="1" applyFill="1" applyBorder="1" applyAlignment="1">
      <alignment horizontal="center"/>
    </xf>
    <xf numFmtId="0" fontId="30" fillId="0" borderId="9" xfId="0" applyFont="1" applyBorder="1"/>
    <xf numFmtId="0" fontId="30" fillId="0" borderId="10" xfId="0" applyFont="1" applyBorder="1"/>
    <xf numFmtId="0" fontId="14" fillId="0" borderId="6" xfId="0" applyFont="1" applyBorder="1" applyAlignment="1">
      <alignment horizontal="left" wrapText="1"/>
    </xf>
    <xf numFmtId="17" fontId="14" fillId="0" borderId="8" xfId="0" applyNumberFormat="1" applyFont="1" applyBorder="1" applyAlignment="1">
      <alignment horizontal="left" wrapText="1"/>
    </xf>
    <xf numFmtId="165" fontId="14" fillId="0" borderId="7" xfId="0" applyNumberFormat="1" applyFont="1" applyBorder="1" applyAlignment="1">
      <alignment horizontal="center" vertical="center"/>
    </xf>
    <xf numFmtId="165" fontId="14" fillId="0" borderId="10" xfId="0" applyNumberFormat="1" applyFont="1" applyBorder="1" applyAlignment="1">
      <alignment horizontal="center" vertical="center"/>
    </xf>
    <xf numFmtId="0" fontId="7" fillId="0" borderId="0" xfId="0" applyFont="1" applyAlignment="1">
      <alignment vertical="center" wrapText="1"/>
    </xf>
    <xf numFmtId="43" fontId="0" fillId="0" borderId="0" xfId="5" applyFont="1"/>
    <xf numFmtId="43" fontId="0" fillId="0" borderId="0" xfId="9" applyNumberFormat="1" applyFont="1"/>
    <xf numFmtId="0" fontId="13"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173" fontId="14" fillId="0" borderId="9" xfId="5" applyNumberFormat="1" applyFont="1" applyBorder="1" applyAlignment="1">
      <alignment horizontal="center"/>
    </xf>
    <xf numFmtId="173" fontId="14" fillId="0" borderId="10" xfId="0" applyNumberFormat="1" applyFont="1" applyBorder="1" applyAlignment="1">
      <alignment horizontal="center"/>
    </xf>
    <xf numFmtId="0" fontId="4" fillId="0" borderId="0" xfId="0" applyFont="1"/>
    <xf numFmtId="0" fontId="7" fillId="0" borderId="0" xfId="0" applyFont="1" applyAlignment="1">
      <alignment vertical="center"/>
    </xf>
    <xf numFmtId="0" fontId="21" fillId="2" borderId="5"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9" fontId="14" fillId="3" borderId="7" xfId="0" applyNumberFormat="1"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9" fontId="14" fillId="3" borderId="10"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3" fontId="14" fillId="0" borderId="5"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0" fontId="14" fillId="0" borderId="6" xfId="0" applyFont="1" applyBorder="1" applyAlignment="1">
      <alignment horizontal="center" vertical="center" wrapText="1"/>
    </xf>
    <xf numFmtId="9" fontId="14" fillId="0" borderId="7" xfId="0" applyNumberFormat="1" applyFont="1" applyBorder="1" applyAlignment="1">
      <alignment horizontal="center" vertical="center" wrapText="1"/>
    </xf>
    <xf numFmtId="0" fontId="14" fillId="0" borderId="8" xfId="0" applyFont="1" applyBorder="1" applyAlignment="1">
      <alignment horizontal="center" vertical="center" wrapText="1"/>
    </xf>
    <xf numFmtId="3" fontId="14"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9" fontId="14" fillId="0" borderId="9" xfId="0" applyNumberFormat="1" applyFont="1" applyBorder="1" applyAlignment="1">
      <alignment horizontal="center" vertical="center" wrapText="1"/>
    </xf>
    <xf numFmtId="9" fontId="14" fillId="0" borderId="10" xfId="0" applyNumberFormat="1" applyFont="1" applyBorder="1" applyAlignment="1">
      <alignment horizontal="center" vertical="center" wrapText="1"/>
    </xf>
    <xf numFmtId="3" fontId="14" fillId="3" borderId="5" xfId="0" applyNumberFormat="1" applyFont="1" applyFill="1" applyBorder="1" applyAlignment="1">
      <alignment horizontal="center" vertical="center" wrapText="1"/>
    </xf>
    <xf numFmtId="164" fontId="14" fillId="3" borderId="5"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0" fontId="14" fillId="3" borderId="6" xfId="0" applyFont="1" applyFill="1" applyBorder="1" applyAlignment="1">
      <alignment horizontal="justify" vertical="center" wrapText="1"/>
    </xf>
    <xf numFmtId="164" fontId="14" fillId="3" borderId="7" xfId="0" applyNumberFormat="1" applyFont="1" applyFill="1" applyBorder="1" applyAlignment="1">
      <alignment horizontal="center" vertical="center" wrapText="1"/>
    </xf>
    <xf numFmtId="0" fontId="42" fillId="9" borderId="8" xfId="0" applyFont="1" applyFill="1" applyBorder="1" applyAlignment="1">
      <alignment horizontal="justify" vertical="center" wrapText="1"/>
    </xf>
    <xf numFmtId="3" fontId="42" fillId="9" borderId="9" xfId="0" applyNumberFormat="1" applyFont="1" applyFill="1" applyBorder="1" applyAlignment="1">
      <alignment horizontal="center" vertical="center" wrapText="1"/>
    </xf>
    <xf numFmtId="0" fontId="42" fillId="9" borderId="9" xfId="0" applyFont="1" applyFill="1" applyBorder="1" applyAlignment="1">
      <alignment horizontal="center" vertical="center" wrapText="1"/>
    </xf>
    <xf numFmtId="0" fontId="42" fillId="9" borderId="10" xfId="0" applyFont="1" applyFill="1" applyBorder="1" applyAlignment="1">
      <alignment horizontal="center" vertical="center" wrapText="1"/>
    </xf>
    <xf numFmtId="0" fontId="0" fillId="0" borderId="0" xfId="0" applyAlignment="1">
      <alignment horizontal="left"/>
    </xf>
    <xf numFmtId="165" fontId="12" fillId="0" borderId="5" xfId="11" applyNumberFormat="1" applyFont="1" applyFill="1" applyBorder="1" applyAlignment="1">
      <alignment horizontal="center" vertical="center"/>
    </xf>
    <xf numFmtId="0" fontId="13" fillId="2" borderId="3" xfId="14" applyFont="1" applyFill="1" applyBorder="1" applyAlignment="1">
      <alignment horizontal="center" vertical="center" wrapText="1"/>
    </xf>
    <xf numFmtId="0" fontId="13" fillId="2" borderId="4" xfId="14" applyFont="1" applyFill="1" applyBorder="1" applyAlignment="1">
      <alignment horizontal="center" vertical="center" wrapText="1"/>
    </xf>
    <xf numFmtId="0" fontId="12" fillId="0" borderId="6" xfId="14" applyFont="1" applyFill="1" applyBorder="1" applyAlignment="1">
      <alignment horizontal="left" vertical="center" wrapText="1"/>
    </xf>
    <xf numFmtId="165" fontId="12" fillId="0" borderId="7" xfId="11" applyNumberFormat="1" applyFont="1" applyFill="1" applyBorder="1" applyAlignment="1">
      <alignment horizontal="center" vertical="center"/>
    </xf>
    <xf numFmtId="0" fontId="12" fillId="0" borderId="8" xfId="14" applyFont="1" applyFill="1" applyBorder="1" applyAlignment="1">
      <alignment horizontal="left" vertical="center" wrapText="1"/>
    </xf>
    <xf numFmtId="165" fontId="12" fillId="0" borderId="9" xfId="11" applyNumberFormat="1" applyFont="1" applyFill="1" applyBorder="1" applyAlignment="1">
      <alignment horizontal="center" vertical="center"/>
    </xf>
    <xf numFmtId="165" fontId="12" fillId="0" borderId="10" xfId="11" applyNumberFormat="1" applyFont="1" applyFill="1" applyBorder="1" applyAlignment="1">
      <alignment horizontal="center" vertical="center"/>
    </xf>
    <xf numFmtId="0" fontId="13" fillId="2" borderId="1" xfId="0" applyFont="1" applyFill="1" applyBorder="1" applyAlignment="1">
      <alignment horizontal="center" vertical="center" wrapText="1" readingOrder="1"/>
    </xf>
    <xf numFmtId="0" fontId="13" fillId="2" borderId="3" xfId="0" applyFont="1" applyFill="1" applyBorder="1" applyAlignment="1">
      <alignment horizontal="center" vertical="center" wrapText="1" readingOrder="1"/>
    </xf>
    <xf numFmtId="0" fontId="13" fillId="2" borderId="4" xfId="0" applyFont="1" applyFill="1" applyBorder="1" applyAlignment="1">
      <alignment horizontal="center" vertical="center" wrapText="1" readingOrder="1"/>
    </xf>
    <xf numFmtId="0" fontId="45" fillId="0" borderId="6" xfId="0" applyFont="1" applyBorder="1" applyAlignment="1">
      <alignment horizontal="center" vertical="center" wrapText="1" readingOrder="1"/>
    </xf>
    <xf numFmtId="164" fontId="45" fillId="0" borderId="5" xfId="0" applyNumberFormat="1" applyFont="1" applyBorder="1" applyAlignment="1">
      <alignment horizontal="center" vertical="center" wrapText="1" readingOrder="1"/>
    </xf>
    <xf numFmtId="164" fontId="45" fillId="0" borderId="7" xfId="0" applyNumberFormat="1" applyFont="1" applyBorder="1" applyAlignment="1">
      <alignment horizontal="center" vertical="center" wrapText="1" readingOrder="1"/>
    </xf>
    <xf numFmtId="0" fontId="45" fillId="0" borderId="8" xfId="0" applyFont="1" applyBorder="1" applyAlignment="1">
      <alignment horizontal="center" vertical="center" wrapText="1" readingOrder="1"/>
    </xf>
    <xf numFmtId="164" fontId="45" fillId="0" borderId="9" xfId="0" applyNumberFormat="1" applyFont="1" applyBorder="1" applyAlignment="1">
      <alignment horizontal="center" vertical="center" wrapText="1" readingOrder="1"/>
    </xf>
    <xf numFmtId="164" fontId="45" fillId="0" borderId="10" xfId="0" applyNumberFormat="1" applyFont="1" applyBorder="1" applyAlignment="1">
      <alignment horizontal="center" vertical="center" wrapText="1" readingOrder="1"/>
    </xf>
    <xf numFmtId="0" fontId="43" fillId="0" borderId="0" xfId="0" applyFont="1" applyAlignment="1">
      <alignment vertical="center" readingOrder="1"/>
    </xf>
    <xf numFmtId="2" fontId="44" fillId="0" borderId="0" xfId="0" applyNumberFormat="1" applyFont="1" applyAlignment="1">
      <alignment vertical="center" readingOrder="1"/>
    </xf>
    <xf numFmtId="0" fontId="44" fillId="0" borderId="0" xfId="0" applyFont="1" applyAlignment="1">
      <alignment vertical="center" readingOrder="1"/>
    </xf>
    <xf numFmtId="0" fontId="46" fillId="2" borderId="0" xfId="0" applyFont="1" applyFill="1" applyAlignment="1">
      <alignment horizontal="center" vertical="center"/>
    </xf>
    <xf numFmtId="0" fontId="46" fillId="2" borderId="0" xfId="0" applyFont="1" applyFill="1" applyAlignment="1">
      <alignment vertical="center" wrapText="1"/>
    </xf>
    <xf numFmtId="0" fontId="46" fillId="2" borderId="0" xfId="0" applyFont="1" applyFill="1" applyAlignment="1">
      <alignment vertical="center"/>
    </xf>
    <xf numFmtId="0" fontId="48" fillId="0" borderId="14" xfId="0" applyFont="1" applyBorder="1" applyAlignment="1">
      <alignment horizontal="center" vertical="center"/>
    </xf>
    <xf numFmtId="0" fontId="48" fillId="0" borderId="17" xfId="0" applyFont="1" applyBorder="1" applyAlignment="1">
      <alignment horizontal="center" vertical="center" wrapText="1"/>
    </xf>
    <xf numFmtId="0" fontId="48" fillId="0" borderId="16" xfId="0" applyFont="1" applyBorder="1" applyAlignment="1">
      <alignment horizontal="center" vertical="center"/>
    </xf>
    <xf numFmtId="0" fontId="50" fillId="0" borderId="19" xfId="0" applyFont="1" applyBorder="1" applyAlignment="1">
      <alignment horizontal="center" vertical="center"/>
    </xf>
    <xf numFmtId="0" fontId="50" fillId="0" borderId="20" xfId="0" applyFont="1" applyBorder="1" applyAlignment="1">
      <alignment horizontal="left" vertical="center" wrapText="1"/>
    </xf>
    <xf numFmtId="0" fontId="50" fillId="0" borderId="22" xfId="0" applyFont="1" applyBorder="1" applyAlignment="1">
      <alignment horizontal="center" vertical="center"/>
    </xf>
    <xf numFmtId="0" fontId="50" fillId="0" borderId="23" xfId="0" applyFont="1" applyBorder="1" applyAlignment="1">
      <alignment horizontal="left" vertical="center" wrapText="1"/>
    </xf>
    <xf numFmtId="0" fontId="50" fillId="0" borderId="21" xfId="0" applyFont="1" applyBorder="1" applyAlignment="1">
      <alignment horizontal="left" vertical="center" wrapText="1"/>
    </xf>
    <xf numFmtId="0" fontId="50" fillId="0" borderId="20" xfId="0" applyFont="1" applyBorder="1" applyAlignment="1">
      <alignment horizontal="center" vertical="center"/>
    </xf>
    <xf numFmtId="0" fontId="1" fillId="0" borderId="21" xfId="15" applyFont="1" applyBorder="1" applyAlignment="1">
      <alignment horizontal="center" vertical="center"/>
    </xf>
    <xf numFmtId="0" fontId="1" fillId="0" borderId="24" xfId="15" applyFont="1" applyBorder="1" applyAlignment="1">
      <alignment horizontal="center" vertical="center"/>
    </xf>
    <xf numFmtId="0" fontId="1" fillId="0" borderId="0" xfId="15" applyFont="1"/>
    <xf numFmtId="0" fontId="1" fillId="4" borderId="0" xfId="15" applyFont="1" applyFill="1"/>
    <xf numFmtId="0" fontId="7" fillId="3" borderId="0" xfId="0" applyFont="1" applyFill="1"/>
    <xf numFmtId="0" fontId="3" fillId="3" borderId="0" xfId="0" applyFont="1" applyFill="1"/>
    <xf numFmtId="0" fontId="1" fillId="3" borderId="0" xfId="15" applyFont="1" applyFill="1"/>
    <xf numFmtId="0" fontId="3" fillId="0" borderId="0" xfId="1" applyFont="1"/>
    <xf numFmtId="0" fontId="50" fillId="0" borderId="27" xfId="0" applyFont="1" applyBorder="1" applyAlignment="1">
      <alignment horizontal="center" vertical="center"/>
    </xf>
    <xf numFmtId="0" fontId="52" fillId="0" borderId="25" xfId="0" applyFont="1" applyBorder="1" applyAlignment="1">
      <alignment horizontal="center" vertical="center"/>
    </xf>
    <xf numFmtId="0" fontId="1" fillId="0" borderId="27" xfId="15" applyFont="1" applyBorder="1" applyAlignment="1">
      <alignment horizontal="center" vertical="center"/>
    </xf>
    <xf numFmtId="0" fontId="1" fillId="0" borderId="20" xfId="15" applyFont="1" applyBorder="1" applyAlignment="1">
      <alignment horizontal="center" vertical="center"/>
    </xf>
    <xf numFmtId="0" fontId="53" fillId="0" borderId="20" xfId="15" applyFont="1" applyBorder="1" applyAlignment="1">
      <alignment horizontal="center" vertical="center"/>
    </xf>
    <xf numFmtId="0" fontId="53" fillId="0" borderId="25" xfId="15" applyFont="1" applyBorder="1" applyAlignment="1">
      <alignment horizontal="center" vertical="center"/>
    </xf>
    <xf numFmtId="171" fontId="13" fillId="2" borderId="1" xfId="7" applyNumberFormat="1" applyFont="1" applyFill="1" applyBorder="1" applyAlignment="1">
      <alignment horizontal="center" vertical="center"/>
    </xf>
    <xf numFmtId="0" fontId="13" fillId="2" borderId="5" xfId="0" applyFont="1" applyFill="1" applyBorder="1" applyAlignment="1">
      <alignment horizontal="center"/>
    </xf>
    <xf numFmtId="164" fontId="6" fillId="3" borderId="5" xfId="0" applyNumberFormat="1" applyFont="1" applyFill="1" applyBorder="1" applyAlignment="1">
      <alignment horizontal="center" vertical="center"/>
    </xf>
    <xf numFmtId="3" fontId="6" fillId="3" borderId="5" xfId="0" applyNumberFormat="1" applyFont="1" applyFill="1" applyBorder="1" applyAlignment="1">
      <alignment horizontal="center" vertical="center"/>
    </xf>
    <xf numFmtId="165" fontId="6" fillId="3" borderId="5" xfId="0" applyNumberFormat="1" applyFont="1" applyFill="1" applyBorder="1" applyAlignment="1">
      <alignment horizontal="center" vertical="center"/>
    </xf>
    <xf numFmtId="164" fontId="14" fillId="0" borderId="5" xfId="0" applyNumberFormat="1" applyFont="1" applyBorder="1" applyAlignment="1">
      <alignment horizontal="center" vertical="center"/>
    </xf>
    <xf numFmtId="164" fontId="18" fillId="0" borderId="5" xfId="0" applyNumberFormat="1" applyFont="1" applyBorder="1" applyAlignment="1">
      <alignment horizontal="center" vertical="center"/>
    </xf>
    <xf numFmtId="174" fontId="14" fillId="3" borderId="5" xfId="8" applyNumberFormat="1" applyFont="1" applyFill="1" applyBorder="1" applyAlignment="1">
      <alignment horizontal="right" vertical="center"/>
    </xf>
    <xf numFmtId="43" fontId="14" fillId="3" borderId="5" xfId="5" applyFont="1" applyFill="1" applyBorder="1" applyAlignment="1">
      <alignment horizontal="right" vertical="center"/>
    </xf>
    <xf numFmtId="3" fontId="12" fillId="0" borderId="5" xfId="5" applyNumberFormat="1" applyFont="1" applyFill="1" applyBorder="1" applyAlignment="1">
      <alignment horizontal="center"/>
    </xf>
    <xf numFmtId="164" fontId="14" fillId="3" borderId="5" xfId="0" applyNumberFormat="1" applyFont="1" applyFill="1" applyBorder="1" applyAlignment="1">
      <alignment horizontal="center" vertical="center"/>
    </xf>
    <xf numFmtId="3" fontId="14" fillId="3" borderId="5" xfId="0" applyNumberFormat="1" applyFont="1" applyFill="1" applyBorder="1" applyAlignment="1">
      <alignment horizontal="center" vertical="center"/>
    </xf>
    <xf numFmtId="165" fontId="14" fillId="3" borderId="5" xfId="0" applyNumberFormat="1" applyFont="1" applyFill="1" applyBorder="1" applyAlignment="1">
      <alignment horizontal="center" vertical="center"/>
    </xf>
    <xf numFmtId="0" fontId="13" fillId="2" borderId="5" xfId="0" quotePrefix="1" applyFont="1" applyFill="1" applyBorder="1" applyAlignment="1">
      <alignment horizontal="center"/>
    </xf>
    <xf numFmtId="167" fontId="14" fillId="3" borderId="5" xfId="0" applyNumberFormat="1" applyFont="1" applyFill="1" applyBorder="1"/>
    <xf numFmtId="167" fontId="14" fillId="3" borderId="5" xfId="0" applyNumberFormat="1" applyFont="1" applyFill="1" applyBorder="1" applyAlignment="1">
      <alignment horizontal="left" indent="1"/>
    </xf>
    <xf numFmtId="167" fontId="14" fillId="3" borderId="5" xfId="0" applyNumberFormat="1" applyFont="1" applyFill="1" applyBorder="1" applyAlignment="1">
      <alignment horizontal="center"/>
    </xf>
    <xf numFmtId="165" fontId="14" fillId="0" borderId="5" xfId="5" applyNumberFormat="1" applyFont="1" applyFill="1" applyBorder="1" applyAlignment="1">
      <alignment horizontal="center" vertical="center"/>
    </xf>
    <xf numFmtId="164" fontId="12" fillId="0" borderId="5" xfId="6" applyNumberFormat="1" applyFont="1" applyBorder="1" applyAlignment="1">
      <alignment horizont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164" fontId="14" fillId="3" borderId="7" xfId="0" applyNumberFormat="1" applyFont="1" applyFill="1" applyBorder="1" applyAlignment="1">
      <alignment horizontal="center" vertical="center"/>
    </xf>
    <xf numFmtId="164" fontId="14" fillId="3" borderId="9" xfId="0" applyNumberFormat="1" applyFont="1" applyFill="1" applyBorder="1" applyAlignment="1">
      <alignment horizontal="center" vertical="center"/>
    </xf>
    <xf numFmtId="164" fontId="14" fillId="3" borderId="10" xfId="0" applyNumberFormat="1" applyFont="1" applyFill="1" applyBorder="1" applyAlignment="1">
      <alignment horizontal="center" vertical="center"/>
    </xf>
    <xf numFmtId="3" fontId="14" fillId="3" borderId="7" xfId="0" applyNumberFormat="1" applyFont="1" applyFill="1" applyBorder="1" applyAlignment="1">
      <alignment horizontal="center" vertical="center"/>
    </xf>
    <xf numFmtId="3" fontId="14" fillId="3" borderId="9" xfId="0" applyNumberFormat="1" applyFont="1" applyFill="1" applyBorder="1" applyAlignment="1">
      <alignment horizontal="center" vertical="center"/>
    </xf>
    <xf numFmtId="3" fontId="14" fillId="3" borderId="10" xfId="0" applyNumberFormat="1" applyFont="1" applyFill="1" applyBorder="1" applyAlignment="1">
      <alignment horizontal="center" vertical="center"/>
    </xf>
    <xf numFmtId="165" fontId="14" fillId="3" borderId="7" xfId="0" applyNumberFormat="1" applyFont="1" applyFill="1" applyBorder="1" applyAlignment="1">
      <alignment horizontal="center" vertical="center"/>
    </xf>
    <xf numFmtId="165" fontId="14" fillId="3" borderId="9" xfId="0" applyNumberFormat="1" applyFont="1" applyFill="1" applyBorder="1" applyAlignment="1">
      <alignment horizontal="center" vertical="center"/>
    </xf>
    <xf numFmtId="165" fontId="14" fillId="3" borderId="10" xfId="0" applyNumberFormat="1" applyFont="1" applyFill="1" applyBorder="1" applyAlignment="1">
      <alignment horizontal="center" vertical="center"/>
    </xf>
    <xf numFmtId="0" fontId="13" fillId="2" borderId="1" xfId="6" applyFont="1" applyFill="1" applyBorder="1" applyAlignment="1">
      <alignment horizontal="center" vertical="center"/>
    </xf>
    <xf numFmtId="0" fontId="13" fillId="2" borderId="3" xfId="6" applyFont="1" applyFill="1" applyBorder="1" applyAlignment="1">
      <alignment horizontal="center" vertical="center"/>
    </xf>
    <xf numFmtId="0" fontId="13" fillId="2" borderId="4" xfId="6" applyFont="1" applyFill="1" applyBorder="1" applyAlignment="1">
      <alignment horizontal="center" vertical="center"/>
    </xf>
    <xf numFmtId="17" fontId="12" fillId="0" borderId="6" xfId="6" applyNumberFormat="1" applyFont="1" applyBorder="1" applyAlignment="1" applyProtection="1">
      <alignment horizontal="center" vertical="center"/>
      <protection locked="0"/>
    </xf>
    <xf numFmtId="164" fontId="12" fillId="0" borderId="7" xfId="6" applyNumberFormat="1" applyFont="1" applyBorder="1" applyAlignment="1">
      <alignment horizontal="center"/>
    </xf>
    <xf numFmtId="17" fontId="12" fillId="0" borderId="8" xfId="6" applyNumberFormat="1" applyFont="1" applyBorder="1" applyAlignment="1" applyProtection="1">
      <alignment horizontal="center" vertical="center"/>
      <protection locked="0"/>
    </xf>
    <xf numFmtId="164" fontId="12" fillId="0" borderId="9" xfId="6" applyNumberFormat="1" applyFont="1" applyBorder="1" applyAlignment="1">
      <alignment horizontal="center"/>
    </xf>
    <xf numFmtId="164" fontId="12" fillId="0" borderId="10" xfId="6" applyNumberFormat="1" applyFont="1" applyBorder="1" applyAlignment="1">
      <alignment horizontal="center"/>
    </xf>
    <xf numFmtId="0" fontId="14" fillId="0" borderId="6" xfId="0" applyFont="1" applyBorder="1" applyAlignment="1">
      <alignment horizontal="center"/>
    </xf>
    <xf numFmtId="165" fontId="14" fillId="0" borderId="7" xfId="5" applyNumberFormat="1" applyFont="1" applyFill="1" applyBorder="1" applyAlignment="1">
      <alignment horizontal="center" vertical="center"/>
    </xf>
    <xf numFmtId="165" fontId="14" fillId="0" borderId="9" xfId="5" applyNumberFormat="1" applyFont="1" applyFill="1" applyBorder="1" applyAlignment="1">
      <alignment horizontal="center" vertical="center"/>
    </xf>
    <xf numFmtId="165" fontId="14" fillId="0" borderId="9" xfId="5" applyNumberFormat="1" applyFont="1" applyBorder="1" applyAlignment="1">
      <alignment horizontal="center" vertical="center"/>
    </xf>
    <xf numFmtId="165" fontId="14" fillId="0" borderId="10" xfId="5" applyNumberFormat="1" applyFont="1" applyFill="1" applyBorder="1" applyAlignment="1">
      <alignment horizontal="center" vertical="center"/>
    </xf>
    <xf numFmtId="177" fontId="13" fillId="2" borderId="3" xfId="0" quotePrefix="1" applyNumberFormat="1" applyFont="1" applyFill="1" applyBorder="1" applyAlignment="1">
      <alignment horizontal="center"/>
    </xf>
    <xf numFmtId="177" fontId="13" fillId="2" borderId="3" xfId="0" applyNumberFormat="1" applyFont="1" applyFill="1" applyBorder="1" applyAlignment="1">
      <alignment horizontal="center"/>
    </xf>
    <xf numFmtId="177" fontId="13" fillId="2" borderId="4" xfId="0" applyNumberFormat="1" applyFont="1" applyFill="1" applyBorder="1" applyAlignment="1">
      <alignment horizontal="center"/>
    </xf>
    <xf numFmtId="0" fontId="13" fillId="2" borderId="6" xfId="0" applyFont="1" applyFill="1" applyBorder="1" applyAlignment="1">
      <alignment horizontal="center"/>
    </xf>
    <xf numFmtId="0" fontId="13" fillId="2" borderId="7" xfId="0" applyFont="1" applyFill="1" applyBorder="1" applyAlignment="1">
      <alignment horizontal="center"/>
    </xf>
    <xf numFmtId="0" fontId="14" fillId="3" borderId="6" xfId="0" applyFont="1" applyFill="1" applyBorder="1" applyAlignment="1">
      <alignment horizontal="center"/>
    </xf>
    <xf numFmtId="167" fontId="14" fillId="3" borderId="7" xfId="0" applyNumberFormat="1" applyFont="1" applyFill="1" applyBorder="1"/>
    <xf numFmtId="167" fontId="14" fillId="3" borderId="7" xfId="0" applyNumberFormat="1" applyFont="1" applyFill="1" applyBorder="1" applyAlignment="1">
      <alignment horizontal="center"/>
    </xf>
    <xf numFmtId="0" fontId="14" fillId="3" borderId="8" xfId="0" applyFont="1" applyFill="1" applyBorder="1"/>
    <xf numFmtId="164" fontId="31" fillId="3" borderId="9" xfId="5" applyNumberFormat="1" applyFont="1" applyFill="1" applyBorder="1" applyAlignment="1">
      <alignment horizontal="center"/>
    </xf>
    <xf numFmtId="164" fontId="31" fillId="3" borderId="10" xfId="5" applyNumberFormat="1" applyFont="1" applyFill="1" applyBorder="1" applyAlignment="1">
      <alignment horizontal="center"/>
    </xf>
    <xf numFmtId="171" fontId="13" fillId="2" borderId="1" xfId="0" applyNumberFormat="1" applyFont="1" applyFill="1" applyBorder="1" applyAlignment="1">
      <alignment horizontal="center" vertical="center"/>
    </xf>
    <xf numFmtId="171" fontId="13" fillId="2" borderId="3" xfId="0" applyNumberFormat="1" applyFont="1" applyFill="1" applyBorder="1" applyAlignment="1">
      <alignment horizontal="center" vertical="center"/>
    </xf>
    <xf numFmtId="171" fontId="13" fillId="2" borderId="4" xfId="0" applyNumberFormat="1" applyFont="1" applyFill="1" applyBorder="1" applyAlignment="1">
      <alignment horizontal="center" vertical="center"/>
    </xf>
    <xf numFmtId="17" fontId="12" fillId="0" borderId="6" xfId="0" quotePrefix="1" applyNumberFormat="1" applyFont="1" applyBorder="1" applyAlignment="1">
      <alignment horizontal="center"/>
    </xf>
    <xf numFmtId="0" fontId="12" fillId="0" borderId="6" xfId="0" quotePrefix="1" applyFont="1" applyBorder="1" applyAlignment="1">
      <alignment horizontal="center"/>
    </xf>
    <xf numFmtId="0" fontId="12" fillId="0" borderId="8" xfId="0" applyFont="1" applyBorder="1"/>
    <xf numFmtId="0" fontId="41" fillId="2" borderId="1" xfId="0" applyFont="1" applyFill="1" applyBorder="1" applyAlignment="1">
      <alignment horizontal="center" vertical="center" wrapText="1"/>
    </xf>
    <xf numFmtId="0" fontId="41" fillId="2" borderId="3" xfId="0" applyFont="1" applyFill="1" applyBorder="1" applyAlignment="1">
      <alignment horizontal="center"/>
    </xf>
    <xf numFmtId="0" fontId="41" fillId="2" borderId="4" xfId="0" applyFont="1" applyFill="1" applyBorder="1" applyAlignment="1">
      <alignment horizontal="center"/>
    </xf>
    <xf numFmtId="0" fontId="6" fillId="3" borderId="6" xfId="0" applyFont="1" applyFill="1" applyBorder="1" applyAlignment="1">
      <alignment horizontal="left" vertical="center" wrapText="1"/>
    </xf>
    <xf numFmtId="164" fontId="6" fillId="3" borderId="7" xfId="0" applyNumberFormat="1" applyFont="1" applyFill="1" applyBorder="1" applyAlignment="1">
      <alignment horizontal="center" vertical="center"/>
    </xf>
    <xf numFmtId="3" fontId="6" fillId="3" borderId="7" xfId="0" applyNumberFormat="1" applyFont="1" applyFill="1" applyBorder="1" applyAlignment="1">
      <alignment horizontal="center" vertical="center"/>
    </xf>
    <xf numFmtId="165" fontId="6" fillId="3" borderId="7" xfId="0" applyNumberFormat="1" applyFont="1" applyFill="1" applyBorder="1" applyAlignment="1">
      <alignment horizontal="center" vertical="center"/>
    </xf>
    <xf numFmtId="0" fontId="6" fillId="3" borderId="8" xfId="0" applyFont="1" applyFill="1" applyBorder="1" applyAlignment="1">
      <alignment horizontal="left" vertical="center" wrapText="1"/>
    </xf>
    <xf numFmtId="164" fontId="6" fillId="3" borderId="9" xfId="0" applyNumberFormat="1" applyFont="1" applyFill="1" applyBorder="1" applyAlignment="1">
      <alignment horizontal="center" vertical="center"/>
    </xf>
    <xf numFmtId="164" fontId="6" fillId="3" borderId="10" xfId="0" applyNumberFormat="1" applyFont="1" applyFill="1" applyBorder="1" applyAlignment="1">
      <alignment horizontal="center" vertical="center"/>
    </xf>
    <xf numFmtId="0" fontId="17" fillId="2" borderId="7" xfId="0" applyFont="1" applyFill="1" applyBorder="1" applyAlignment="1">
      <alignment horizontal="center" vertical="center"/>
    </xf>
    <xf numFmtId="0" fontId="14" fillId="0" borderId="6" xfId="0" applyFont="1" applyBorder="1" applyAlignment="1">
      <alignment horizontal="center" vertical="center"/>
    </xf>
    <xf numFmtId="164" fontId="18" fillId="0" borderId="7" xfId="0" applyNumberFormat="1" applyFont="1" applyBorder="1" applyAlignment="1">
      <alignment horizontal="center" vertical="center"/>
    </xf>
    <xf numFmtId="0" fontId="14" fillId="0" borderId="8" xfId="0" applyFont="1" applyBorder="1" applyAlignment="1">
      <alignment horizontal="center" vertical="center"/>
    </xf>
    <xf numFmtId="164" fontId="14" fillId="0" borderId="9" xfId="0" applyNumberFormat="1" applyFont="1" applyBorder="1" applyAlignment="1">
      <alignment horizontal="center" vertical="center"/>
    </xf>
    <xf numFmtId="164" fontId="18" fillId="0" borderId="9" xfId="0" applyNumberFormat="1" applyFont="1" applyBorder="1" applyAlignment="1">
      <alignment horizontal="center" vertical="center"/>
    </xf>
    <xf numFmtId="164" fontId="18" fillId="0" borderId="10" xfId="0" applyNumberFormat="1" applyFont="1" applyBorder="1" applyAlignment="1">
      <alignment horizontal="center" vertical="center"/>
    </xf>
    <xf numFmtId="0" fontId="13" fillId="2" borderId="3" xfId="0" applyFont="1" applyFill="1" applyBorder="1" applyAlignment="1">
      <alignment horizontal="center" vertical="center" wrapText="1"/>
    </xf>
    <xf numFmtId="0" fontId="14" fillId="3" borderId="6" xfId="0" applyFont="1" applyFill="1" applyBorder="1" applyAlignment="1">
      <alignment horizontal="left" vertical="center" wrapText="1"/>
    </xf>
    <xf numFmtId="175" fontId="14" fillId="3" borderId="7" xfId="9" applyNumberFormat="1" applyFont="1" applyFill="1" applyBorder="1" applyAlignment="1">
      <alignment horizontal="center" vertical="center"/>
    </xf>
    <xf numFmtId="0" fontId="31" fillId="3" borderId="8" xfId="0" applyFont="1" applyFill="1" applyBorder="1" applyAlignment="1">
      <alignment horizontal="left" vertical="center"/>
    </xf>
    <xf numFmtId="174" fontId="31" fillId="3" borderId="9" xfId="8" applyNumberFormat="1" applyFont="1" applyFill="1" applyBorder="1" applyAlignment="1">
      <alignment horizontal="right" vertical="center"/>
    </xf>
    <xf numFmtId="174" fontId="31" fillId="3" borderId="9" xfId="5" applyNumberFormat="1" applyFont="1" applyFill="1" applyBorder="1" applyAlignment="1">
      <alignment horizontal="right" vertical="center"/>
    </xf>
    <xf numFmtId="175" fontId="31" fillId="3" borderId="10" xfId="9" applyNumberFormat="1" applyFont="1" applyFill="1" applyBorder="1" applyAlignment="1">
      <alignment horizontal="center" vertical="center"/>
    </xf>
    <xf numFmtId="3" fontId="12" fillId="0" borderId="6" xfId="1" applyNumberFormat="1" applyFont="1" applyBorder="1"/>
    <xf numFmtId="3" fontId="12" fillId="0" borderId="7" xfId="5" applyNumberFormat="1" applyFont="1" applyFill="1" applyBorder="1" applyAlignment="1">
      <alignment horizontal="center"/>
    </xf>
    <xf numFmtId="167" fontId="13" fillId="5" borderId="8" xfId="2" applyNumberFormat="1" applyFont="1" applyFill="1" applyBorder="1" applyAlignment="1">
      <alignment horizontal="left"/>
    </xf>
    <xf numFmtId="3" fontId="13" fillId="5" borderId="9" xfId="5" applyNumberFormat="1" applyFont="1" applyFill="1" applyBorder="1" applyAlignment="1">
      <alignment horizontal="center"/>
    </xf>
    <xf numFmtId="3" fontId="13" fillId="5" borderId="10" xfId="5" applyNumberFormat="1" applyFont="1" applyFill="1" applyBorder="1" applyAlignment="1">
      <alignment horizontal="center"/>
    </xf>
    <xf numFmtId="0" fontId="14" fillId="0" borderId="6" xfId="0" applyFont="1" applyBorder="1" applyAlignment="1">
      <alignment vertical="center" wrapText="1"/>
    </xf>
    <xf numFmtId="165" fontId="14" fillId="0" borderId="7" xfId="0" applyNumberFormat="1" applyFont="1" applyBorder="1" applyAlignment="1">
      <alignment horizontal="center" vertical="center" wrapText="1"/>
    </xf>
    <xf numFmtId="0" fontId="14" fillId="0" borderId="8" xfId="0" applyFont="1" applyBorder="1" applyAlignment="1">
      <alignment vertical="center" wrapText="1"/>
    </xf>
    <xf numFmtId="165" fontId="14" fillId="0" borderId="10" xfId="0" applyNumberFormat="1" applyFont="1" applyBorder="1" applyAlignment="1">
      <alignment horizontal="center" vertical="center" wrapText="1"/>
    </xf>
    <xf numFmtId="0" fontId="14" fillId="3" borderId="8" xfId="0" applyFont="1" applyFill="1" applyBorder="1" applyAlignment="1">
      <alignment horizontal="left" vertical="center" wrapText="1"/>
    </xf>
    <xf numFmtId="3" fontId="14" fillId="3" borderId="9" xfId="0" applyNumberFormat="1" applyFont="1" applyFill="1" applyBorder="1" applyAlignment="1">
      <alignment horizontal="center" vertical="center" wrapText="1"/>
    </xf>
    <xf numFmtId="3" fontId="14" fillId="3" borderId="10" xfId="0" applyNumberFormat="1" applyFont="1" applyFill="1" applyBorder="1" applyAlignment="1">
      <alignment horizontal="center" vertical="center" wrapText="1"/>
    </xf>
    <xf numFmtId="0" fontId="14" fillId="3" borderId="6" xfId="0" applyFont="1" applyFill="1" applyBorder="1"/>
    <xf numFmtId="164" fontId="14" fillId="3" borderId="5" xfId="0" applyNumberFormat="1" applyFont="1" applyFill="1" applyBorder="1" applyAlignment="1">
      <alignment horizontal="center"/>
    </xf>
    <xf numFmtId="164" fontId="14" fillId="3" borderId="7" xfId="0" applyNumberFormat="1" applyFont="1" applyFill="1" applyBorder="1" applyAlignment="1">
      <alignment horizontal="center"/>
    </xf>
    <xf numFmtId="164" fontId="14" fillId="3" borderId="9" xfId="0" applyNumberFormat="1" applyFont="1" applyFill="1" applyBorder="1" applyAlignment="1">
      <alignment horizontal="center"/>
    </xf>
    <xf numFmtId="164" fontId="14" fillId="3" borderId="10" xfId="0" applyNumberFormat="1" applyFont="1" applyFill="1" applyBorder="1" applyAlignment="1">
      <alignment horizontal="center"/>
    </xf>
    <xf numFmtId="0" fontId="13" fillId="2" borderId="29" xfId="0" applyFont="1" applyFill="1" applyBorder="1" applyAlignment="1">
      <alignment horizontal="center" vertical="center"/>
    </xf>
    <xf numFmtId="0" fontId="7" fillId="0" borderId="0" xfId="0" applyFont="1" applyAlignment="1">
      <alignment horizontal="left" indent="1"/>
    </xf>
    <xf numFmtId="0" fontId="52" fillId="0" borderId="20" xfId="0" applyFont="1" applyBorder="1" applyAlignment="1">
      <alignment horizontal="center" vertical="center"/>
    </xf>
    <xf numFmtId="0" fontId="50" fillId="0" borderId="26" xfId="0" applyFont="1" applyBorder="1" applyAlignment="1">
      <alignment horizontal="left" vertical="center" wrapText="1"/>
    </xf>
    <xf numFmtId="0" fontId="50" fillId="0" borderId="19" xfId="0" applyFont="1" applyBorder="1" applyAlignment="1">
      <alignment horizontal="left" vertical="center" wrapText="1"/>
    </xf>
    <xf numFmtId="0" fontId="50" fillId="0" borderId="30" xfId="0" applyFont="1" applyBorder="1" applyAlignment="1">
      <alignment horizontal="left" vertical="center" wrapText="1"/>
    </xf>
    <xf numFmtId="0" fontId="52" fillId="0" borderId="19" xfId="0" applyFont="1" applyBorder="1" applyAlignment="1">
      <alignment horizontal="left" vertical="center" wrapText="1"/>
    </xf>
    <xf numFmtId="0" fontId="36" fillId="2" borderId="28" xfId="0" applyFont="1" applyFill="1" applyBorder="1" applyAlignment="1">
      <alignment horizontal="center" vertical="center" wrapText="1"/>
    </xf>
    <xf numFmtId="0" fontId="6" fillId="0" borderId="31" xfId="0" applyFont="1" applyBorder="1" applyAlignment="1">
      <alignment horizontal="left" vertical="center" wrapText="1"/>
    </xf>
    <xf numFmtId="0" fontId="6" fillId="0" borderId="28" xfId="0" applyFont="1" applyBorder="1" applyAlignment="1">
      <alignment horizontal="left" vertical="center" wrapText="1"/>
    </xf>
    <xf numFmtId="0" fontId="6" fillId="0" borderId="28" xfId="0" applyFont="1" applyBorder="1" applyAlignment="1">
      <alignment horizontal="left" vertical="center" wrapText="1" indent="5"/>
    </xf>
    <xf numFmtId="170" fontId="23" fillId="0" borderId="7" xfId="0" applyNumberFormat="1" applyFont="1" applyBorder="1" applyAlignment="1">
      <alignment horizontal="center"/>
    </xf>
    <xf numFmtId="170" fontId="23" fillId="0" borderId="10" xfId="0" applyNumberFormat="1" applyFont="1" applyBorder="1" applyAlignment="1">
      <alignment horizontal="center"/>
    </xf>
    <xf numFmtId="167" fontId="13" fillId="2" borderId="12" xfId="2" applyNumberFormat="1" applyFont="1" applyFill="1" applyBorder="1" applyAlignment="1">
      <alignment horizontal="center"/>
    </xf>
    <xf numFmtId="3" fontId="12" fillId="0" borderId="12" xfId="5" applyNumberFormat="1" applyFont="1" applyFill="1" applyBorder="1" applyAlignment="1">
      <alignment horizontal="center"/>
    </xf>
    <xf numFmtId="3" fontId="12" fillId="0" borderId="13" xfId="5" applyNumberFormat="1" applyFont="1" applyFill="1" applyBorder="1" applyAlignment="1">
      <alignment horizontal="center"/>
    </xf>
    <xf numFmtId="3" fontId="12" fillId="0" borderId="11" xfId="1" applyNumberFormat="1" applyFont="1" applyBorder="1"/>
    <xf numFmtId="169" fontId="13" fillId="2" borderId="12" xfId="2" applyNumberFormat="1" applyFont="1" applyFill="1" applyBorder="1" applyAlignment="1">
      <alignment horizontal="center"/>
    </xf>
    <xf numFmtId="167" fontId="13" fillId="2" borderId="2" xfId="2" applyNumberFormat="1" applyFont="1" applyFill="1" applyBorder="1" applyAlignment="1">
      <alignment horizontal="center" vertical="top" wrapText="1"/>
    </xf>
    <xf numFmtId="169" fontId="13" fillId="2" borderId="2" xfId="2" applyNumberFormat="1" applyFont="1" applyFill="1" applyBorder="1" applyAlignment="1">
      <alignment horizontal="center" vertical="top" wrapText="1"/>
    </xf>
    <xf numFmtId="169" fontId="13" fillId="2" borderId="34" xfId="2" applyNumberFormat="1" applyFont="1" applyFill="1" applyBorder="1" applyAlignment="1">
      <alignment horizontal="center" vertical="top" wrapText="1"/>
    </xf>
    <xf numFmtId="169" fontId="13" fillId="2" borderId="13" xfId="2" applyNumberFormat="1" applyFont="1" applyFill="1" applyBorder="1" applyAlignment="1">
      <alignment horizontal="center"/>
    </xf>
    <xf numFmtId="0" fontId="47" fillId="2" borderId="14" xfId="0" applyFont="1" applyFill="1" applyBorder="1" applyAlignment="1">
      <alignment horizontal="center" vertical="center"/>
    </xf>
    <xf numFmtId="0" fontId="47" fillId="2" borderId="15" xfId="0" applyFont="1" applyFill="1" applyBorder="1" applyAlignment="1">
      <alignment horizontal="center" vertical="center"/>
    </xf>
    <xf numFmtId="0" fontId="47" fillId="2" borderId="16" xfId="0" applyFont="1" applyFill="1" applyBorder="1" applyAlignment="1">
      <alignment horizontal="center" vertical="center"/>
    </xf>
    <xf numFmtId="0" fontId="48" fillId="13" borderId="14" xfId="0" applyFont="1" applyFill="1" applyBorder="1" applyAlignment="1">
      <alignment horizontal="center"/>
    </xf>
    <xf numFmtId="0" fontId="48" fillId="13" borderId="18" xfId="0" applyFont="1" applyFill="1" applyBorder="1" applyAlignment="1">
      <alignment horizontal="center"/>
    </xf>
    <xf numFmtId="0" fontId="48" fillId="13" borderId="16" xfId="0" applyFont="1" applyFill="1" applyBorder="1" applyAlignment="1">
      <alignment horizontal="center"/>
    </xf>
    <xf numFmtId="0" fontId="48" fillId="13" borderId="26" xfId="0" applyFont="1" applyFill="1" applyBorder="1" applyAlignment="1">
      <alignment horizontal="center" vertical="center"/>
    </xf>
    <xf numFmtId="0" fontId="48" fillId="13" borderId="18" xfId="0" applyFont="1" applyFill="1" applyBorder="1" applyAlignment="1">
      <alignment horizontal="center" vertical="center"/>
    </xf>
    <xf numFmtId="0" fontId="48" fillId="13" borderId="16"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wrapText="1"/>
    </xf>
    <xf numFmtId="0" fontId="51" fillId="0" borderId="0" xfId="0" applyFont="1" applyAlignment="1">
      <alignment horizontal="left" vertical="center" wrapText="1"/>
    </xf>
    <xf numFmtId="0" fontId="3" fillId="0" borderId="0" xfId="0" applyFont="1" applyAlignment="1">
      <alignment horizontal="left" vertical="center"/>
    </xf>
    <xf numFmtId="0" fontId="3" fillId="6" borderId="0" xfId="0" applyFont="1" applyFill="1" applyAlignment="1">
      <alignment horizontal="left"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7"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6" xfId="0" applyFont="1" applyFill="1" applyBorder="1" applyAlignment="1">
      <alignment horizontal="center" vertical="center"/>
    </xf>
    <xf numFmtId="6" fontId="28" fillId="2" borderId="3" xfId="0" quotePrefix="1" applyNumberFormat="1" applyFont="1" applyFill="1" applyBorder="1" applyAlignment="1">
      <alignment horizontal="center" vertical="center"/>
    </xf>
    <xf numFmtId="6" fontId="28" fillId="2" borderId="3" xfId="0" applyNumberFormat="1" applyFont="1" applyFill="1" applyBorder="1" applyAlignment="1">
      <alignment horizontal="center" vertical="center"/>
    </xf>
    <xf numFmtId="6" fontId="28" fillId="2" borderId="4" xfId="0" applyNumberFormat="1" applyFont="1" applyFill="1" applyBorder="1" applyAlignment="1">
      <alignment horizontal="center" vertical="center"/>
    </xf>
    <xf numFmtId="0" fontId="28" fillId="2" borderId="6" xfId="0" quotePrefix="1" applyFont="1" applyFill="1" applyBorder="1" applyAlignment="1">
      <alignment horizontal="center" vertical="center" wrapText="1"/>
    </xf>
    <xf numFmtId="0" fontId="28" fillId="2" borderId="8" xfId="0" applyFont="1" applyFill="1" applyBorder="1" applyAlignment="1">
      <alignment horizontal="center" vertical="center" wrapText="1"/>
    </xf>
    <xf numFmtId="0" fontId="13" fillId="2" borderId="6" xfId="0" applyFont="1" applyFill="1" applyBorder="1" applyAlignment="1">
      <alignment horizontal="left" vertical="center"/>
    </xf>
    <xf numFmtId="0" fontId="13" fillId="2" borderId="5" xfId="0" applyFont="1" applyFill="1" applyBorder="1" applyAlignment="1">
      <alignment horizontal="left" vertical="center"/>
    </xf>
    <xf numFmtId="0" fontId="13" fillId="2" borderId="7" xfId="0" applyFont="1" applyFill="1" applyBorder="1" applyAlignment="1">
      <alignment horizontal="left" vertical="center"/>
    </xf>
    <xf numFmtId="0" fontId="5" fillId="2" borderId="5" xfId="0" applyFont="1" applyFill="1" applyBorder="1" applyAlignment="1">
      <alignment horizontal="center" vertical="center"/>
    </xf>
    <xf numFmtId="0" fontId="36" fillId="2" borderId="3" xfId="0" applyFont="1" applyFill="1" applyBorder="1" applyAlignment="1">
      <alignment horizontal="center" vertical="center"/>
    </xf>
    <xf numFmtId="0" fontId="36" fillId="2" borderId="4" xfId="0" applyFont="1" applyFill="1" applyBorder="1" applyAlignment="1">
      <alignment horizontal="center" vertical="center"/>
    </xf>
    <xf numFmtId="0" fontId="37" fillId="11" borderId="6" xfId="0" applyFont="1" applyFill="1" applyBorder="1" applyAlignment="1">
      <alignment vertical="center"/>
    </xf>
    <xf numFmtId="0" fontId="37" fillId="11" borderId="8" xfId="0" applyFont="1" applyFill="1" applyBorder="1" applyAlignment="1">
      <alignment vertical="center"/>
    </xf>
    <xf numFmtId="0" fontId="13" fillId="2" borderId="33" xfId="1" applyFont="1" applyFill="1" applyBorder="1" applyAlignment="1">
      <alignment horizontal="center" vertical="center"/>
    </xf>
    <xf numFmtId="0" fontId="13" fillId="2" borderId="11" xfId="1"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29" fillId="0" borderId="28" xfId="0" applyFont="1" applyBorder="1" applyAlignment="1">
      <alignment vertical="center" wrapText="1"/>
    </xf>
    <xf numFmtId="0" fontId="6" fillId="0" borderId="28" xfId="0" applyFont="1" applyBorder="1" applyAlignment="1">
      <alignment horizontal="left" vertical="center" wrapText="1"/>
    </xf>
  </cellXfs>
  <cellStyles count="16">
    <cellStyle name="Comma" xfId="11" xr:uid="{32CCB9CA-1A93-4108-9B29-BCC767F64685}"/>
    <cellStyle name="Énfasis2" xfId="14" builtinId="33"/>
    <cellStyle name="Hipervínculo" xfId="15" builtinId="8"/>
    <cellStyle name="Millares" xfId="5" builtinId="3"/>
    <cellStyle name="Millares [0]" xfId="8" builtinId="6"/>
    <cellStyle name="Millares [0] 2" xfId="3" xr:uid="{4851A084-53E8-47DC-BEB4-EB84D2B614F6}"/>
    <cellStyle name="Millares [0] 3" xfId="13" xr:uid="{9809696B-991C-4545-8BE9-73F3FDB9EC45}"/>
    <cellStyle name="Millares 2" xfId="2" xr:uid="{30919617-D7BE-4F67-98B2-A5A7B4B0ECA8}"/>
    <cellStyle name="Millares 3" xfId="12" xr:uid="{D097D333-BE83-4359-BF66-E6F1249DBC6B}"/>
    <cellStyle name="Moneda [0] 3" xfId="10" xr:uid="{80DF5CE9-1AD0-425A-9D57-79432E7CB064}"/>
    <cellStyle name="Normal" xfId="0" builtinId="0"/>
    <cellStyle name="Normal 10 2" xfId="7" xr:uid="{0B588FC3-28F7-4060-8713-9A5E5B5D8A9B}"/>
    <cellStyle name="Normal 2" xfId="1" xr:uid="{B477DF1D-2CD9-408B-AC12-1B59A2E2C659}"/>
    <cellStyle name="Normal 2 2" xfId="6" xr:uid="{35D8471F-1CD7-494D-ADD2-31BD937400FE}"/>
    <cellStyle name="Porcentaje" xfId="9" builtinId="5"/>
    <cellStyle name="Porcentaje 2" xfId="4" xr:uid="{4A70C290-1AB0-4945-9E4A-3E396BD0D2AA}"/>
  </cellStyles>
  <dxfs count="13">
    <dxf>
      <numFmt numFmtId="181" formatCode="0.0,,,,"/>
      <fill>
        <patternFill patternType="solid">
          <fgColor indexed="64"/>
          <bgColor theme="0"/>
        </patternFill>
      </fill>
      <alignment horizontal="center" vertical="bottom" textRotation="0" wrapText="0" indent="0" justifyLastLine="0" shrinkToFit="0" readingOrder="0"/>
      <border diagonalUp="0" diagonalDown="0" outline="0">
        <left style="thin">
          <color theme="0"/>
        </left>
        <right style="thin">
          <color rgb="FFD9D9D9"/>
        </right>
        <top style="thin">
          <color theme="0"/>
        </top>
        <bottom style="thin">
          <color theme="0"/>
        </bottom>
      </border>
    </dxf>
    <dxf>
      <font>
        <strike val="0"/>
        <outline val="0"/>
        <shadow val="0"/>
        <u val="none"/>
        <vertAlign val="baseline"/>
        <sz val="10"/>
        <name val="Verdana"/>
        <family val="2"/>
        <scheme val="none"/>
      </font>
      <numFmt numFmtId="167" formatCode="_(* #,##0_);_(* \(#,##0\);_(* &quot;-&quot;??_);_(@_)"/>
      <fill>
        <patternFill patternType="solid">
          <fgColor indexed="64"/>
          <bgColor theme="0"/>
        </patternFill>
      </fill>
      <border diagonalUp="0" diagonalDown="0">
        <left style="thin">
          <color theme="0"/>
        </left>
        <right/>
        <top style="thin">
          <color theme="0"/>
        </top>
        <bottom style="thin">
          <color theme="0"/>
        </bottom>
        <vertical style="thin">
          <color theme="0"/>
        </vertical>
        <horizontal style="thin">
          <color theme="0"/>
        </horizontal>
      </border>
    </dxf>
    <dxf>
      <numFmt numFmtId="181" formatCode="0.0,,,,"/>
      <fill>
        <patternFill patternType="solid">
          <fgColor indexed="64"/>
          <bgColor theme="0"/>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Verdana"/>
        <family val="2"/>
        <scheme val="none"/>
      </font>
      <numFmt numFmtId="167" formatCode="_(* #,##0_);_(* \(#,##0\);_(* &quot;-&quot;??_);_(@_)"/>
      <fill>
        <patternFill patternType="solid">
          <fgColor indexed="64"/>
          <bgColor theme="0"/>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81" formatCode="0.0,,,,"/>
      <fill>
        <patternFill patternType="solid">
          <fgColor indexed="64"/>
          <bgColor theme="0"/>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Verdana"/>
        <family val="2"/>
        <scheme val="none"/>
      </font>
      <numFmt numFmtId="167" formatCode="_(* #,##0_);_(* \(#,##0\);_(* &quot;-&quot;??_);_(@_)"/>
      <fill>
        <patternFill patternType="solid">
          <fgColor indexed="64"/>
          <bgColor theme="0"/>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Aptos Narrow"/>
        <family val="2"/>
        <scheme val="minor"/>
      </font>
      <numFmt numFmtId="181" formatCode="0.0,,,,"/>
      <fill>
        <patternFill patternType="solid">
          <fgColor indexed="64"/>
          <bgColor theme="0"/>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0"/>
        <name val="Verdana"/>
        <family val="2"/>
        <scheme val="none"/>
      </font>
      <numFmt numFmtId="167" formatCode="_(* #,##0_);_(* \(#,##0\);_(* &quot;-&quot;??_);_(@_)"/>
      <fill>
        <patternFill patternType="solid">
          <fgColor indexed="64"/>
          <bgColor theme="0"/>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indexed="64"/>
          <bgColor theme="0"/>
        </patternFill>
      </fill>
      <alignment horizontal="left" vertical="bottom" textRotation="0" wrapText="0" indent="1" justifyLastLine="0" shrinkToFit="0" readingOrder="0"/>
      <border diagonalUp="0" diagonalDown="0" outline="0">
        <left style="thin">
          <color rgb="FFD9D9D9"/>
        </left>
        <right style="thin">
          <color theme="0"/>
        </right>
        <top style="thin">
          <color theme="0"/>
        </top>
        <bottom style="thin">
          <color theme="0"/>
        </bottom>
      </border>
    </dxf>
    <dxf>
      <font>
        <strike val="0"/>
        <outline val="0"/>
        <shadow val="0"/>
        <u val="none"/>
        <vertAlign val="baseline"/>
        <sz val="10"/>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ill>
        <patternFill patternType="solid">
          <fgColor indexed="64"/>
          <bgColor theme="0"/>
        </patternFill>
      </fill>
      <border diagonalUp="0" diagonalDown="0">
        <left style="thin">
          <color theme="0"/>
        </left>
        <right style="thin">
          <color theme="0"/>
        </right>
        <top/>
        <bottom/>
        <vertical style="thin">
          <color theme="0"/>
        </vertical>
        <horizontal style="thin">
          <color theme="0"/>
        </horizontal>
      </border>
    </dxf>
    <dxf>
      <font>
        <strike val="0"/>
        <outline val="0"/>
        <shadow val="0"/>
        <u val="none"/>
        <vertAlign val="baseline"/>
        <sz val="10"/>
        <name val="Verdana"/>
        <family val="2"/>
        <scheme val="none"/>
      </font>
      <fill>
        <patternFill patternType="solid">
          <fgColor indexed="64"/>
          <bgColor theme="0"/>
        </patternFill>
      </fill>
    </dxf>
    <dxf>
      <font>
        <strike val="0"/>
        <outline val="0"/>
        <shadow val="0"/>
        <u val="none"/>
        <vertAlign val="baseline"/>
        <sz val="10"/>
        <color theme="0"/>
        <name val="Verdana"/>
        <family val="2"/>
        <scheme val="none"/>
      </font>
      <fill>
        <patternFill patternType="solid">
          <fgColor indexed="64"/>
          <bgColor rgb="FF264644"/>
        </patternFill>
      </fill>
      <alignment horizontal="center" vertical="bottom"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D9D9D9"/>
      <color rgb="FF264644"/>
      <color rgb="FF0270C0"/>
      <color rgb="FF52D2D2"/>
      <color rgb="FFEEAA26"/>
      <color rgb="FF097C79"/>
      <color rgb="FF92D050"/>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9380718704185926"/>
        </c:manualLayout>
      </c:layout>
      <c:lineChart>
        <c:grouping val="standard"/>
        <c:varyColors val="0"/>
        <c:ser>
          <c:idx val="4"/>
          <c:order val="0"/>
          <c:tx>
            <c:strRef>
              <c:f>'G. 4.1'!$E$11</c:f>
              <c:strCache>
                <c:ptCount val="1"/>
                <c:pt idx="0">
                  <c:v>T. Comercial</c:v>
                </c:pt>
              </c:strCache>
            </c:strRef>
          </c:tx>
          <c:spPr>
            <a:ln w="28575" cap="rnd">
              <a:solidFill>
                <a:srgbClr val="0270C0"/>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1-B4A3-4BD0-BE9F-3FF78AE88147}"/>
              </c:ext>
            </c:extLst>
          </c:dPt>
          <c:dLbls>
            <c:dLbl>
              <c:idx val="0"/>
              <c:delete val="1"/>
              <c:extLst>
                <c:ext xmlns:c15="http://schemas.microsoft.com/office/drawing/2012/chart" uri="{CE6537A1-D6FC-4f65-9D91-7224C49458BB}"/>
                <c:ext xmlns:c16="http://schemas.microsoft.com/office/drawing/2014/chart" uri="{C3380CC4-5D6E-409C-BE32-E72D297353CC}">
                  <c16:uniqueId val="{00000002-B4A3-4BD0-BE9F-3FF78AE88147}"/>
                </c:ext>
              </c:extLst>
            </c:dLbl>
            <c:dLbl>
              <c:idx val="1"/>
              <c:delete val="1"/>
              <c:extLst>
                <c:ext xmlns:c15="http://schemas.microsoft.com/office/drawing/2012/chart" uri="{CE6537A1-D6FC-4f65-9D91-7224C49458BB}"/>
                <c:ext xmlns:c16="http://schemas.microsoft.com/office/drawing/2014/chart" uri="{C3380CC4-5D6E-409C-BE32-E72D297353CC}">
                  <c16:uniqueId val="{00000001-B4A3-4BD0-BE9F-3FF78AE8814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4.1'!$C$12:$C$15</c:f>
              <c:numCache>
                <c:formatCode>General</c:formatCode>
                <c:ptCount val="4"/>
                <c:pt idx="0">
                  <c:v>2023</c:v>
                </c:pt>
                <c:pt idx="1">
                  <c:v>2024</c:v>
                </c:pt>
                <c:pt idx="2">
                  <c:v>2025</c:v>
                </c:pt>
                <c:pt idx="3">
                  <c:v>2026</c:v>
                </c:pt>
              </c:numCache>
            </c:numRef>
          </c:cat>
          <c:val>
            <c:numRef>
              <c:f>'G. 4.1'!$E$12:$E$15</c:f>
              <c:numCache>
                <c:formatCode>#,##0</c:formatCode>
                <c:ptCount val="4"/>
                <c:pt idx="0">
                  <c:v>4328</c:v>
                </c:pt>
                <c:pt idx="1">
                  <c:v>4073</c:v>
                </c:pt>
                <c:pt idx="2">
                  <c:v>4417</c:v>
                </c:pt>
                <c:pt idx="3">
                  <c:v>4489</c:v>
                </c:pt>
              </c:numCache>
            </c:numRef>
          </c:val>
          <c:smooth val="1"/>
          <c:extLst>
            <c:ext xmlns:c16="http://schemas.microsoft.com/office/drawing/2014/chart" uri="{C3380CC4-5D6E-409C-BE32-E72D297353CC}">
              <c16:uniqueId val="{00000003-B4A3-4BD0-BE9F-3FF78AE88147}"/>
            </c:ext>
          </c:extLst>
        </c:ser>
        <c:ser>
          <c:idx val="3"/>
          <c:order val="1"/>
          <c:tx>
            <c:strRef>
              <c:f>'G. 4.1'!$F$11</c:f>
              <c:strCache>
                <c:ptCount val="1"/>
                <c:pt idx="0">
                  <c:v>Brent</c:v>
                </c:pt>
              </c:strCache>
            </c:strRef>
          </c:tx>
          <c:spPr>
            <a:ln w="28575" cap="rnd">
              <a:solidFill>
                <a:srgbClr val="92D050"/>
              </a:solidFill>
              <a:prstDash val="sysDash"/>
              <a:round/>
            </a:ln>
            <a:effectLst/>
          </c:spPr>
          <c:marker>
            <c:symbol val="none"/>
          </c:marker>
          <c:dPt>
            <c:idx val="1"/>
            <c:marker>
              <c:symbol val="none"/>
            </c:marker>
            <c:bubble3D val="0"/>
            <c:spPr>
              <a:ln w="28575" cap="rnd">
                <a:noFill/>
                <a:prstDash val="sysDash"/>
                <a:round/>
              </a:ln>
              <a:effectLst/>
            </c:spPr>
            <c:extLst>
              <c:ext xmlns:c16="http://schemas.microsoft.com/office/drawing/2014/chart" uri="{C3380CC4-5D6E-409C-BE32-E72D297353CC}">
                <c16:uniqueId val="{00000005-B4A3-4BD0-BE9F-3FF78AE88147}"/>
              </c:ext>
            </c:extLst>
          </c:dPt>
          <c:dLbls>
            <c:dLbl>
              <c:idx val="0"/>
              <c:delete val="1"/>
              <c:extLst>
                <c:ext xmlns:c15="http://schemas.microsoft.com/office/drawing/2012/chart" uri="{CE6537A1-D6FC-4f65-9D91-7224C49458BB}"/>
                <c:ext xmlns:c16="http://schemas.microsoft.com/office/drawing/2014/chart" uri="{C3380CC4-5D6E-409C-BE32-E72D297353CC}">
                  <c16:uniqueId val="{00000006-B4A3-4BD0-BE9F-3FF78AE88147}"/>
                </c:ext>
              </c:extLst>
            </c:dLbl>
            <c:dLbl>
              <c:idx val="1"/>
              <c:delete val="1"/>
              <c:extLst>
                <c:ext xmlns:c15="http://schemas.microsoft.com/office/drawing/2012/chart" uri="{CE6537A1-D6FC-4f65-9D91-7224C49458BB}"/>
                <c:ext xmlns:c16="http://schemas.microsoft.com/office/drawing/2014/chart" uri="{C3380CC4-5D6E-409C-BE32-E72D297353CC}">
                  <c16:uniqueId val="{00000005-B4A3-4BD0-BE9F-3FF78AE8814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4.1'!$C$12:$C$15</c:f>
              <c:numCache>
                <c:formatCode>General</c:formatCode>
                <c:ptCount val="4"/>
                <c:pt idx="0">
                  <c:v>2023</c:v>
                </c:pt>
                <c:pt idx="1">
                  <c:v>2024</c:v>
                </c:pt>
                <c:pt idx="2">
                  <c:v>2025</c:v>
                </c:pt>
                <c:pt idx="3">
                  <c:v>2026</c:v>
                </c:pt>
              </c:numCache>
            </c:numRef>
          </c:cat>
          <c:val>
            <c:numRef>
              <c:f>'G. 4.1'!$F$12:$F$15</c:f>
              <c:numCache>
                <c:formatCode>#,##0</c:formatCode>
                <c:ptCount val="4"/>
                <c:pt idx="0">
                  <c:v>4328</c:v>
                </c:pt>
                <c:pt idx="1">
                  <c:v>4073</c:v>
                </c:pt>
                <c:pt idx="2">
                  <c:v>4236</c:v>
                </c:pt>
                <c:pt idx="3">
                  <c:v>4364</c:v>
                </c:pt>
              </c:numCache>
            </c:numRef>
          </c:val>
          <c:smooth val="1"/>
          <c:extLst>
            <c:ext xmlns:c16="http://schemas.microsoft.com/office/drawing/2014/chart" uri="{C3380CC4-5D6E-409C-BE32-E72D297353CC}">
              <c16:uniqueId val="{00000007-B4A3-4BD0-BE9F-3FF78AE88147}"/>
            </c:ext>
          </c:extLst>
        </c:ser>
        <c:ser>
          <c:idx val="6"/>
          <c:order val="2"/>
          <c:tx>
            <c:strRef>
              <c:f>'G. 4.1'!$G$11</c:f>
              <c:strCache>
                <c:ptCount val="1"/>
                <c:pt idx="0">
                  <c:v>Central</c:v>
                </c:pt>
              </c:strCache>
            </c:strRef>
          </c:tx>
          <c:spPr>
            <a:ln w="28575" cap="rnd">
              <a:solidFill>
                <a:srgbClr val="264644"/>
              </a:solidFill>
              <a:prstDash val="solid"/>
              <a:round/>
            </a:ln>
            <a:effectLst/>
          </c:spPr>
          <c:marker>
            <c:symbol val="none"/>
          </c:marker>
          <c:dLbls>
            <c:dLbl>
              <c:idx val="1"/>
              <c:layout>
                <c:manualLayout>
                  <c:x val="-9.7413621990906404E-2"/>
                  <c:y val="4.802817460317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A3-4BD0-BE9F-3FF78AE88147}"/>
                </c:ext>
              </c:extLst>
            </c:dLbl>
            <c:dLbl>
              <c:idx val="2"/>
              <c:delete val="1"/>
              <c:extLst>
                <c:ext xmlns:c15="http://schemas.microsoft.com/office/drawing/2012/chart" uri="{CE6537A1-D6FC-4f65-9D91-7224C49458BB}"/>
                <c:ext xmlns:c16="http://schemas.microsoft.com/office/drawing/2014/chart" uri="{C3380CC4-5D6E-409C-BE32-E72D297353CC}">
                  <c16:uniqueId val="{00000009-B4A3-4BD0-BE9F-3FF78AE88147}"/>
                </c:ext>
              </c:extLst>
            </c:dLbl>
            <c:dLbl>
              <c:idx val="3"/>
              <c:delete val="1"/>
              <c:extLst>
                <c:ext xmlns:c15="http://schemas.microsoft.com/office/drawing/2012/chart" uri="{CE6537A1-D6FC-4f65-9D91-7224C49458BB}"/>
                <c:ext xmlns:c16="http://schemas.microsoft.com/office/drawing/2014/chart" uri="{C3380CC4-5D6E-409C-BE32-E72D297353CC}">
                  <c16:uniqueId val="{0000000A-B4A3-4BD0-BE9F-3FF78AE8814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4.1'!$C$12:$C$15</c:f>
              <c:numCache>
                <c:formatCode>General</c:formatCode>
                <c:ptCount val="4"/>
                <c:pt idx="0">
                  <c:v>2023</c:v>
                </c:pt>
                <c:pt idx="1">
                  <c:v>2024</c:v>
                </c:pt>
                <c:pt idx="2">
                  <c:v>2025</c:v>
                </c:pt>
                <c:pt idx="3">
                  <c:v>2026</c:v>
                </c:pt>
              </c:numCache>
            </c:numRef>
          </c:cat>
          <c:val>
            <c:numRef>
              <c:f>'G. 4.1'!$G$12:$G$15</c:f>
              <c:numCache>
                <c:formatCode>#,##0</c:formatCode>
                <c:ptCount val="4"/>
                <c:pt idx="0">
                  <c:v>4328</c:v>
                </c:pt>
                <c:pt idx="1">
                  <c:v>4073</c:v>
                </c:pt>
                <c:pt idx="2">
                  <c:v>4265</c:v>
                </c:pt>
                <c:pt idx="3">
                  <c:v>4408</c:v>
                </c:pt>
              </c:numCache>
            </c:numRef>
          </c:val>
          <c:smooth val="1"/>
          <c:extLst>
            <c:ext xmlns:c16="http://schemas.microsoft.com/office/drawing/2014/chart" uri="{C3380CC4-5D6E-409C-BE32-E72D297353CC}">
              <c16:uniqueId val="{0000000B-B4A3-4BD0-BE9F-3FF78AE88147}"/>
            </c:ext>
          </c:extLst>
        </c:ser>
        <c:ser>
          <c:idx val="2"/>
          <c:order val="3"/>
          <c:tx>
            <c:strRef>
              <c:f>'G. 4.1'!$H$11</c:f>
              <c:strCache>
                <c:ptCount val="1"/>
                <c:pt idx="0">
                  <c:v>Remesas</c:v>
                </c:pt>
              </c:strCache>
            </c:strRef>
          </c:tx>
          <c:spPr>
            <a:ln w="28575" cap="rnd">
              <a:solidFill>
                <a:srgbClr val="52D2D2"/>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D-B4A3-4BD0-BE9F-3FF78AE88147}"/>
              </c:ext>
            </c:extLst>
          </c:dPt>
          <c:dLbls>
            <c:delete val="1"/>
          </c:dLbls>
          <c:cat>
            <c:numRef>
              <c:f>'G. 4.1'!$C$12:$C$15</c:f>
              <c:numCache>
                <c:formatCode>General</c:formatCode>
                <c:ptCount val="4"/>
                <c:pt idx="0">
                  <c:v>2023</c:v>
                </c:pt>
                <c:pt idx="1">
                  <c:v>2024</c:v>
                </c:pt>
                <c:pt idx="2">
                  <c:v>2025</c:v>
                </c:pt>
                <c:pt idx="3">
                  <c:v>2026</c:v>
                </c:pt>
              </c:numCache>
            </c:numRef>
          </c:cat>
          <c:val>
            <c:numRef>
              <c:f>'G. 4.1'!$H$12:$H$15</c:f>
              <c:numCache>
                <c:formatCode>#,##0</c:formatCode>
                <c:ptCount val="4"/>
                <c:pt idx="0">
                  <c:v>4328</c:v>
                </c:pt>
                <c:pt idx="1">
                  <c:v>4073</c:v>
                </c:pt>
                <c:pt idx="2">
                  <c:v>4276</c:v>
                </c:pt>
                <c:pt idx="3">
                  <c:v>4443</c:v>
                </c:pt>
              </c:numCache>
            </c:numRef>
          </c:val>
          <c:smooth val="1"/>
          <c:extLst>
            <c:ext xmlns:c16="http://schemas.microsoft.com/office/drawing/2014/chart" uri="{C3380CC4-5D6E-409C-BE32-E72D297353CC}">
              <c16:uniqueId val="{0000000E-B4A3-4BD0-BE9F-3FF78AE88147}"/>
            </c:ext>
          </c:extLst>
        </c:ser>
        <c:dLbls>
          <c:dLblPos val="t"/>
          <c:showLegendKey val="0"/>
          <c:showVal val="1"/>
          <c:showCatName val="0"/>
          <c:showSerName val="0"/>
          <c:showPercent val="0"/>
          <c:showBubbleSize val="0"/>
        </c:dLbls>
        <c:smooth val="0"/>
        <c:axId val="1738501520"/>
        <c:axId val="2066989680"/>
        <c:extLst/>
      </c:lineChart>
      <c:catAx>
        <c:axId val="173850152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r"/>
      <c:layout>
        <c:manualLayout>
          <c:xMode val="edge"/>
          <c:yMode val="edge"/>
          <c:x val="0.57227069152913423"/>
          <c:y val="0.59836309523809528"/>
          <c:w val="0.38517841312910961"/>
          <c:h val="0.259856714383912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48849441157129E-3"/>
          <c:y val="4.4486478912708419E-3"/>
          <c:w val="0.99582511505588434"/>
          <c:h val="0.72022943813927431"/>
        </c:manualLayout>
      </c:layout>
      <c:lineChart>
        <c:grouping val="standard"/>
        <c:varyColors val="0"/>
        <c:ser>
          <c:idx val="0"/>
          <c:order val="0"/>
          <c:tx>
            <c:strRef>
              <c:f>'G. 4.5'!$D$3</c:f>
              <c:strCache>
                <c:ptCount val="1"/>
                <c:pt idx="0">
                  <c:v>Interna</c:v>
                </c:pt>
              </c:strCache>
            </c:strRef>
          </c:tx>
          <c:spPr>
            <a:ln w="28575" cap="rnd">
              <a:solidFill>
                <a:srgbClr val="0270C0"/>
              </a:solid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6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4.5'!$C$4:$C$21</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4.5'!$D$4:$D$21</c:f>
              <c:numCache>
                <c:formatCode>0.0</c:formatCode>
                <c:ptCount val="18"/>
                <c:pt idx="0">
                  <c:v>6.7</c:v>
                </c:pt>
                <c:pt idx="1">
                  <c:v>6.5</c:v>
                </c:pt>
                <c:pt idx="2">
                  <c:v>7.2</c:v>
                </c:pt>
                <c:pt idx="3">
                  <c:v>7.4</c:v>
                </c:pt>
                <c:pt idx="4">
                  <c:v>7.9</c:v>
                </c:pt>
                <c:pt idx="5">
                  <c:v>8.9</c:v>
                </c:pt>
                <c:pt idx="6">
                  <c:v>9.5</c:v>
                </c:pt>
                <c:pt idx="7">
                  <c:v>10.199999999999999</c:v>
                </c:pt>
                <c:pt idx="8">
                  <c:v>10.8</c:v>
                </c:pt>
                <c:pt idx="9">
                  <c:v>10.8</c:v>
                </c:pt>
                <c:pt idx="10">
                  <c:v>10.6</c:v>
                </c:pt>
                <c:pt idx="11">
                  <c:v>10.199999999999999</c:v>
                </c:pt>
                <c:pt idx="12">
                  <c:v>9.6</c:v>
                </c:pt>
                <c:pt idx="13">
                  <c:v>9</c:v>
                </c:pt>
                <c:pt idx="14">
                  <c:v>9</c:v>
                </c:pt>
                <c:pt idx="15">
                  <c:v>8.5</c:v>
                </c:pt>
                <c:pt idx="16">
                  <c:v>8.3000000000000007</c:v>
                </c:pt>
                <c:pt idx="17">
                  <c:v>8.4</c:v>
                </c:pt>
              </c:numCache>
            </c:numRef>
          </c:val>
          <c:smooth val="1"/>
          <c:extLst>
            <c:ext xmlns:c16="http://schemas.microsoft.com/office/drawing/2014/chart" uri="{C3380CC4-5D6E-409C-BE32-E72D297353CC}">
              <c16:uniqueId val="{00000000-29CB-4FB7-B1D3-86E74AF5C559}"/>
            </c:ext>
          </c:extLst>
        </c:ser>
        <c:ser>
          <c:idx val="1"/>
          <c:order val="1"/>
          <c:tx>
            <c:strRef>
              <c:f>'G. 4.5'!$E$3</c:f>
              <c:strCache>
                <c:ptCount val="1"/>
                <c:pt idx="0">
                  <c:v>Externa</c:v>
                </c:pt>
              </c:strCache>
            </c:strRef>
          </c:tx>
          <c:spPr>
            <a:ln w="28575" cap="rnd">
              <a:solidFill>
                <a:srgbClr val="92D050"/>
              </a:solid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6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4.5'!$C$4:$C$21</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4.5'!$E$4:$E$21</c:f>
              <c:numCache>
                <c:formatCode>0.0</c:formatCode>
                <c:ptCount val="18"/>
                <c:pt idx="0">
                  <c:v>3.7</c:v>
                </c:pt>
                <c:pt idx="1">
                  <c:v>3.5</c:v>
                </c:pt>
                <c:pt idx="2">
                  <c:v>3.6</c:v>
                </c:pt>
                <c:pt idx="3">
                  <c:v>3.6</c:v>
                </c:pt>
                <c:pt idx="4">
                  <c:v>3.7</c:v>
                </c:pt>
                <c:pt idx="5">
                  <c:v>4</c:v>
                </c:pt>
                <c:pt idx="6">
                  <c:v>4.2</c:v>
                </c:pt>
                <c:pt idx="7">
                  <c:v>4.5</c:v>
                </c:pt>
                <c:pt idx="8">
                  <c:v>4.7</c:v>
                </c:pt>
                <c:pt idx="9">
                  <c:v>4.9000000000000004</c:v>
                </c:pt>
                <c:pt idx="10">
                  <c:v>5</c:v>
                </c:pt>
                <c:pt idx="11">
                  <c:v>5.0999999999999996</c:v>
                </c:pt>
                <c:pt idx="12">
                  <c:v>5.0999999999999996</c:v>
                </c:pt>
                <c:pt idx="13">
                  <c:v>5.0999999999999996</c:v>
                </c:pt>
                <c:pt idx="14">
                  <c:v>5.0999999999999996</c:v>
                </c:pt>
                <c:pt idx="15">
                  <c:v>5</c:v>
                </c:pt>
                <c:pt idx="16">
                  <c:v>5</c:v>
                </c:pt>
                <c:pt idx="17">
                  <c:v>4.9000000000000004</c:v>
                </c:pt>
              </c:numCache>
            </c:numRef>
          </c:val>
          <c:smooth val="1"/>
          <c:extLst>
            <c:ext xmlns:c16="http://schemas.microsoft.com/office/drawing/2014/chart" uri="{C3380CC4-5D6E-409C-BE32-E72D297353CC}">
              <c16:uniqueId val="{00000001-29CB-4FB7-B1D3-86E74AF5C559}"/>
            </c:ext>
          </c:extLst>
        </c:ser>
        <c:ser>
          <c:idx val="2"/>
          <c:order val="2"/>
          <c:tx>
            <c:strRef>
              <c:f>'G. 4.5'!$F$3</c:f>
              <c:strCache>
                <c:ptCount val="1"/>
                <c:pt idx="0">
                  <c:v>Total Ponderado</c:v>
                </c:pt>
              </c:strCache>
            </c:strRef>
          </c:tx>
          <c:spPr>
            <a:ln w="28575" cap="rnd">
              <a:solidFill>
                <a:srgbClr val="097C79"/>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4.5'!$C$4:$C$21</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4.5'!$F$4:$F$21</c:f>
              <c:numCache>
                <c:formatCode>0.0</c:formatCode>
                <c:ptCount val="18"/>
                <c:pt idx="0">
                  <c:v>5.6</c:v>
                </c:pt>
                <c:pt idx="1">
                  <c:v>5.4</c:v>
                </c:pt>
                <c:pt idx="2">
                  <c:v>5.8</c:v>
                </c:pt>
                <c:pt idx="3">
                  <c:v>6</c:v>
                </c:pt>
                <c:pt idx="4">
                  <c:v>6.2</c:v>
                </c:pt>
                <c:pt idx="5">
                  <c:v>7.1</c:v>
                </c:pt>
                <c:pt idx="6">
                  <c:v>7.4</c:v>
                </c:pt>
                <c:pt idx="7">
                  <c:v>7.9</c:v>
                </c:pt>
                <c:pt idx="8">
                  <c:v>8.1999999999999993</c:v>
                </c:pt>
                <c:pt idx="9">
                  <c:v>8.4</c:v>
                </c:pt>
                <c:pt idx="10">
                  <c:v>8.5</c:v>
                </c:pt>
                <c:pt idx="11">
                  <c:v>8.4</c:v>
                </c:pt>
                <c:pt idx="12">
                  <c:v>8</c:v>
                </c:pt>
                <c:pt idx="13">
                  <c:v>7.7</c:v>
                </c:pt>
                <c:pt idx="14">
                  <c:v>7.6</c:v>
                </c:pt>
                <c:pt idx="15">
                  <c:v>7.3</c:v>
                </c:pt>
                <c:pt idx="16">
                  <c:v>7.2</c:v>
                </c:pt>
                <c:pt idx="17">
                  <c:v>7.3</c:v>
                </c:pt>
              </c:numCache>
            </c:numRef>
          </c:val>
          <c:smooth val="0"/>
          <c:extLst>
            <c:ext xmlns:c16="http://schemas.microsoft.com/office/drawing/2014/chart" uri="{C3380CC4-5D6E-409C-BE32-E72D297353CC}">
              <c16:uniqueId val="{00000003-29CB-4FB7-B1D3-86E74AF5C559}"/>
            </c:ext>
          </c:extLst>
        </c:ser>
        <c:dLbls>
          <c:dLblPos val="t"/>
          <c:showLegendKey val="0"/>
          <c:showVal val="1"/>
          <c:showCatName val="0"/>
          <c:showSerName val="0"/>
          <c:showPercent val="0"/>
          <c:showBubbleSize val="0"/>
        </c:dLbls>
        <c:smooth val="0"/>
        <c:axId val="740019136"/>
        <c:axId val="740007616"/>
      </c:lineChart>
      <c:catAx>
        <c:axId val="740019136"/>
        <c:scaling>
          <c:orientation val="minMax"/>
        </c:scaling>
        <c:delete val="0"/>
        <c:axPos val="b"/>
        <c:numFmt formatCode="mmm\-yy" sourceLinked="1"/>
        <c:majorTickMark val="none"/>
        <c:minorTickMark val="none"/>
        <c:tickLblPos val="nextTo"/>
        <c:spPr>
          <a:noFill/>
          <a:ln w="317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740007616"/>
        <c:crosses val="autoZero"/>
        <c:auto val="0"/>
        <c:lblAlgn val="ctr"/>
        <c:lblOffset val="100"/>
        <c:noMultiLvlLbl val="0"/>
      </c:catAx>
      <c:valAx>
        <c:axId val="740007616"/>
        <c:scaling>
          <c:orientation val="minMax"/>
          <c:min val="3"/>
        </c:scaling>
        <c:delete val="1"/>
        <c:axPos val="l"/>
        <c:numFmt formatCode="0.0" sourceLinked="1"/>
        <c:majorTickMark val="none"/>
        <c:minorTickMark val="none"/>
        <c:tickLblPos val="nextTo"/>
        <c:crossAx val="740019136"/>
        <c:crosses val="autoZero"/>
        <c:crossBetween val="between"/>
      </c:valAx>
      <c:spPr>
        <a:noFill/>
        <a:ln>
          <a:noFill/>
        </a:ln>
        <a:effectLst/>
      </c:spPr>
    </c:plotArea>
    <c:legend>
      <c:legendPos val="b"/>
      <c:layout>
        <c:manualLayout>
          <c:xMode val="edge"/>
          <c:yMode val="edge"/>
          <c:x val="0.05"/>
          <c:y val="0.91622950819672133"/>
          <c:w val="0.83790750000000003"/>
          <c:h val="6.4860130718954245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554617343519632E-3"/>
          <c:y val="4.8935126803979261E-2"/>
          <c:w val="0.99148907653129603"/>
          <c:h val="0.69027720924139968"/>
        </c:manualLayout>
      </c:layout>
      <c:lineChart>
        <c:grouping val="standard"/>
        <c:varyColors val="0"/>
        <c:ser>
          <c:idx val="0"/>
          <c:order val="0"/>
          <c:tx>
            <c:strRef>
              <c:f>'G. 4.5'!$D$25</c:f>
              <c:strCache>
                <c:ptCount val="1"/>
                <c:pt idx="0">
                  <c:v>Interna</c:v>
                </c:pt>
              </c:strCache>
            </c:strRef>
          </c:tx>
          <c:spPr>
            <a:ln w="28575" cap="rnd">
              <a:solidFill>
                <a:srgbClr val="0270C0"/>
              </a:solidFill>
              <a:round/>
            </a:ln>
            <a:effectLst/>
          </c:spPr>
          <c:marker>
            <c:symbol val="none"/>
          </c:marker>
          <c:dLbls>
            <c:dLbl>
              <c:idx val="0"/>
              <c:layout>
                <c:manualLayout>
                  <c:x val="-4.8859722222222221E-2"/>
                  <c:y val="-2.6430009988047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2F-45D3-B532-D5C80A8C6BF2}"/>
                </c:ext>
              </c:extLst>
            </c:dLbl>
            <c:numFmt formatCode="0.0" sourceLinked="0"/>
            <c:spPr>
              <a:noFill/>
              <a:ln>
                <a:noFill/>
              </a:ln>
              <a:effectLst/>
            </c:spPr>
            <c:txPr>
              <a:bodyPr rot="0" spcFirstLastPara="1" vertOverflow="ellipsis" vert="horz" wrap="square" anchor="ctr" anchorCtr="1"/>
              <a:lstStyle/>
              <a:p>
                <a:pPr>
                  <a:defRPr sz="6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4.5'!$C$26:$C$43</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4.5'!$D$26:$D$43</c:f>
              <c:numCache>
                <c:formatCode>0.0</c:formatCode>
                <c:ptCount val="18"/>
                <c:pt idx="0">
                  <c:v>7.6</c:v>
                </c:pt>
                <c:pt idx="1">
                  <c:v>7.9</c:v>
                </c:pt>
                <c:pt idx="2">
                  <c:v>8.1</c:v>
                </c:pt>
                <c:pt idx="3">
                  <c:v>8.3000000000000007</c:v>
                </c:pt>
                <c:pt idx="4">
                  <c:v>8.5</c:v>
                </c:pt>
                <c:pt idx="5">
                  <c:v>8.6</c:v>
                </c:pt>
                <c:pt idx="6">
                  <c:v>9</c:v>
                </c:pt>
                <c:pt idx="7">
                  <c:v>9.1</c:v>
                </c:pt>
                <c:pt idx="8">
                  <c:v>9</c:v>
                </c:pt>
                <c:pt idx="9">
                  <c:v>9.3000000000000007</c:v>
                </c:pt>
                <c:pt idx="10">
                  <c:v>9.4</c:v>
                </c:pt>
                <c:pt idx="11">
                  <c:v>9.5</c:v>
                </c:pt>
                <c:pt idx="12">
                  <c:v>9.5</c:v>
                </c:pt>
                <c:pt idx="13">
                  <c:v>9.4</c:v>
                </c:pt>
                <c:pt idx="14">
                  <c:v>9.6999999999999993</c:v>
                </c:pt>
                <c:pt idx="15">
                  <c:v>10.199999999999999</c:v>
                </c:pt>
                <c:pt idx="16">
                  <c:v>10.5</c:v>
                </c:pt>
                <c:pt idx="17">
                  <c:v>10.5</c:v>
                </c:pt>
              </c:numCache>
            </c:numRef>
          </c:val>
          <c:smooth val="1"/>
          <c:extLst>
            <c:ext xmlns:c16="http://schemas.microsoft.com/office/drawing/2014/chart" uri="{C3380CC4-5D6E-409C-BE32-E72D297353CC}">
              <c16:uniqueId val="{00000000-9B2F-45D3-B532-D5C80A8C6BF2}"/>
            </c:ext>
          </c:extLst>
        </c:ser>
        <c:ser>
          <c:idx val="1"/>
          <c:order val="1"/>
          <c:tx>
            <c:strRef>
              <c:f>'G. 4.5'!$E$25</c:f>
              <c:strCache>
                <c:ptCount val="1"/>
                <c:pt idx="0">
                  <c:v>Externa</c:v>
                </c:pt>
              </c:strCache>
            </c:strRef>
          </c:tx>
          <c:spPr>
            <a:ln w="28575" cap="rnd">
              <a:solidFill>
                <a:srgbClr val="92D050"/>
              </a:solidFill>
              <a:round/>
            </a:ln>
            <a:effectLst/>
          </c:spPr>
          <c:marker>
            <c:symbol val="none"/>
          </c:marker>
          <c:dLbls>
            <c:dLbl>
              <c:idx val="1"/>
              <c:layout>
                <c:manualLayout>
                  <c:x val="-6.6966111111111115E-2"/>
                  <c:y val="-3.1046780082851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2F-45D3-B532-D5C80A8C6BF2}"/>
                </c:ext>
              </c:extLst>
            </c:dLbl>
            <c:numFmt formatCode="0.0" sourceLinked="0"/>
            <c:spPr>
              <a:noFill/>
              <a:ln>
                <a:noFill/>
              </a:ln>
              <a:effectLst/>
            </c:spPr>
            <c:txPr>
              <a:bodyPr rot="0" spcFirstLastPara="1" vertOverflow="ellipsis" vert="horz" wrap="square" anchor="ctr" anchorCtr="1"/>
              <a:lstStyle/>
              <a:p>
                <a:pPr>
                  <a:defRPr sz="6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4.5'!$C$26:$C$43</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4.5'!$E$26:$E$43</c:f>
              <c:numCache>
                <c:formatCode>0.0</c:formatCode>
                <c:ptCount val="18"/>
                <c:pt idx="0">
                  <c:v>11.2</c:v>
                </c:pt>
                <c:pt idx="1">
                  <c:v>11.9</c:v>
                </c:pt>
                <c:pt idx="2">
                  <c:v>11.9</c:v>
                </c:pt>
                <c:pt idx="3">
                  <c:v>11.7</c:v>
                </c:pt>
                <c:pt idx="4">
                  <c:v>11.7</c:v>
                </c:pt>
                <c:pt idx="5">
                  <c:v>11.5</c:v>
                </c:pt>
                <c:pt idx="6">
                  <c:v>11.4</c:v>
                </c:pt>
                <c:pt idx="7">
                  <c:v>11.2</c:v>
                </c:pt>
                <c:pt idx="8">
                  <c:v>11</c:v>
                </c:pt>
                <c:pt idx="9">
                  <c:v>11</c:v>
                </c:pt>
                <c:pt idx="10">
                  <c:v>10.8</c:v>
                </c:pt>
                <c:pt idx="11">
                  <c:v>10.7</c:v>
                </c:pt>
                <c:pt idx="12">
                  <c:v>10.9</c:v>
                </c:pt>
                <c:pt idx="13">
                  <c:v>10.8</c:v>
                </c:pt>
                <c:pt idx="14">
                  <c:v>10.9</c:v>
                </c:pt>
                <c:pt idx="15">
                  <c:v>10.8</c:v>
                </c:pt>
                <c:pt idx="16">
                  <c:v>11.2</c:v>
                </c:pt>
                <c:pt idx="17">
                  <c:v>11</c:v>
                </c:pt>
              </c:numCache>
            </c:numRef>
          </c:val>
          <c:smooth val="1"/>
          <c:extLst>
            <c:ext xmlns:c16="http://schemas.microsoft.com/office/drawing/2014/chart" uri="{C3380CC4-5D6E-409C-BE32-E72D297353CC}">
              <c16:uniqueId val="{00000001-9B2F-45D3-B532-D5C80A8C6BF2}"/>
            </c:ext>
          </c:extLst>
        </c:ser>
        <c:ser>
          <c:idx val="2"/>
          <c:order val="2"/>
          <c:tx>
            <c:strRef>
              <c:f>'G. 4.5'!$F$25</c:f>
              <c:strCache>
                <c:ptCount val="1"/>
                <c:pt idx="0">
                  <c:v>Total Ponderado</c:v>
                </c:pt>
              </c:strCache>
            </c:strRef>
          </c:tx>
          <c:spPr>
            <a:ln w="28575" cap="rnd">
              <a:solidFill>
                <a:srgbClr val="097C79"/>
              </a:solid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6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4.5'!$C$26:$C$43</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4.5'!$F$26:$F$43</c:f>
              <c:numCache>
                <c:formatCode>0.0</c:formatCode>
                <c:ptCount val="18"/>
                <c:pt idx="0">
                  <c:v>8.9</c:v>
                </c:pt>
                <c:pt idx="1">
                  <c:v>9.5</c:v>
                </c:pt>
                <c:pt idx="2">
                  <c:v>9.6</c:v>
                </c:pt>
                <c:pt idx="3">
                  <c:v>9.6</c:v>
                </c:pt>
                <c:pt idx="4">
                  <c:v>9.8000000000000007</c:v>
                </c:pt>
                <c:pt idx="5">
                  <c:v>9.6999999999999993</c:v>
                </c:pt>
                <c:pt idx="6">
                  <c:v>9.9</c:v>
                </c:pt>
                <c:pt idx="7">
                  <c:v>9.9</c:v>
                </c:pt>
                <c:pt idx="8">
                  <c:v>9.9</c:v>
                </c:pt>
                <c:pt idx="9">
                  <c:v>10</c:v>
                </c:pt>
                <c:pt idx="10">
                  <c:v>9.9</c:v>
                </c:pt>
                <c:pt idx="11">
                  <c:v>9.9</c:v>
                </c:pt>
                <c:pt idx="12">
                  <c:v>9.9</c:v>
                </c:pt>
                <c:pt idx="13">
                  <c:v>9.9</c:v>
                </c:pt>
                <c:pt idx="14">
                  <c:v>10.1</c:v>
                </c:pt>
                <c:pt idx="15">
                  <c:v>10.4</c:v>
                </c:pt>
                <c:pt idx="16">
                  <c:v>10.7</c:v>
                </c:pt>
                <c:pt idx="17">
                  <c:v>10.7</c:v>
                </c:pt>
              </c:numCache>
            </c:numRef>
          </c:val>
          <c:smooth val="1"/>
          <c:extLst>
            <c:ext xmlns:c16="http://schemas.microsoft.com/office/drawing/2014/chart" uri="{C3380CC4-5D6E-409C-BE32-E72D297353CC}">
              <c16:uniqueId val="{00000002-9B2F-45D3-B532-D5C80A8C6BF2}"/>
            </c:ext>
          </c:extLst>
        </c:ser>
        <c:dLbls>
          <c:dLblPos val="t"/>
          <c:showLegendKey val="0"/>
          <c:showVal val="1"/>
          <c:showCatName val="0"/>
          <c:showSerName val="0"/>
          <c:showPercent val="0"/>
          <c:showBubbleSize val="0"/>
        </c:dLbls>
        <c:smooth val="0"/>
        <c:axId val="740019136"/>
        <c:axId val="740007616"/>
      </c:lineChart>
      <c:catAx>
        <c:axId val="740019136"/>
        <c:scaling>
          <c:orientation val="minMax"/>
        </c:scaling>
        <c:delete val="0"/>
        <c:axPos val="b"/>
        <c:numFmt formatCode="mmm\-yy" sourceLinked="1"/>
        <c:majorTickMark val="none"/>
        <c:minorTickMark val="none"/>
        <c:tickLblPos val="nextTo"/>
        <c:spPr>
          <a:noFill/>
          <a:ln w="317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740007616"/>
        <c:crosses val="autoZero"/>
        <c:auto val="0"/>
        <c:lblAlgn val="ctr"/>
        <c:lblOffset val="100"/>
        <c:noMultiLvlLbl val="0"/>
      </c:catAx>
      <c:valAx>
        <c:axId val="740007616"/>
        <c:scaling>
          <c:orientation val="minMax"/>
          <c:max val="12"/>
          <c:min val="7.5"/>
        </c:scaling>
        <c:delete val="1"/>
        <c:axPos val="l"/>
        <c:numFmt formatCode="0.0" sourceLinked="1"/>
        <c:majorTickMark val="out"/>
        <c:minorTickMark val="none"/>
        <c:tickLblPos val="nextTo"/>
        <c:crossAx val="74001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Century Gothic" panose="020B050202020202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rgbClr val="008AA9"/>
              </a:solidFill>
              <a:round/>
            </a:ln>
            <a:effectLst/>
          </c:spPr>
          <c:marker>
            <c:symbol val="none"/>
          </c:marker>
          <c:dLbls>
            <c:dLbl>
              <c:idx val="4"/>
              <c:layout>
                <c:manualLayout>
                  <c:x val="-7.8531317494600433E-2"/>
                  <c:y val="-5.4371824211628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7B-4E0E-8E72-ADDF67481CD3}"/>
                </c:ext>
              </c:extLst>
            </c:dLbl>
            <c:spPr>
              <a:noFill/>
              <a:ln>
                <a:noFill/>
              </a:ln>
              <a:effectLst/>
            </c:spPr>
            <c:txPr>
              <a:bodyPr rot="0" spcFirstLastPara="1" vertOverflow="ellipsis" vert="horz" wrap="square" anchor="ctr" anchorCtr="1"/>
              <a:lstStyle/>
              <a:p>
                <a:pPr>
                  <a:defRPr sz="500" b="1" i="0" u="none" strike="noStrike" kern="1200" baseline="0">
                    <a:solidFill>
                      <a:srgbClr val="008AA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4.5'!$C$4:$C$21</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4.5'!$D$4:$D$21</c:f>
              <c:numCache>
                <c:formatCode>0.0</c:formatCode>
                <c:ptCount val="18"/>
                <c:pt idx="0">
                  <c:v>6.7</c:v>
                </c:pt>
                <c:pt idx="1">
                  <c:v>6.5</c:v>
                </c:pt>
                <c:pt idx="2">
                  <c:v>7.2</c:v>
                </c:pt>
                <c:pt idx="3">
                  <c:v>7.4</c:v>
                </c:pt>
                <c:pt idx="4">
                  <c:v>7.9</c:v>
                </c:pt>
                <c:pt idx="5">
                  <c:v>8.9</c:v>
                </c:pt>
                <c:pt idx="6">
                  <c:v>9.5</c:v>
                </c:pt>
                <c:pt idx="7">
                  <c:v>10.199999999999999</c:v>
                </c:pt>
                <c:pt idx="8">
                  <c:v>10.8</c:v>
                </c:pt>
                <c:pt idx="9">
                  <c:v>10.8</c:v>
                </c:pt>
                <c:pt idx="10">
                  <c:v>10.6</c:v>
                </c:pt>
                <c:pt idx="11">
                  <c:v>10.199999999999999</c:v>
                </c:pt>
                <c:pt idx="12">
                  <c:v>9.6</c:v>
                </c:pt>
                <c:pt idx="13">
                  <c:v>9</c:v>
                </c:pt>
                <c:pt idx="14">
                  <c:v>9</c:v>
                </c:pt>
                <c:pt idx="15">
                  <c:v>8.5</c:v>
                </c:pt>
                <c:pt idx="16">
                  <c:v>8.3000000000000007</c:v>
                </c:pt>
                <c:pt idx="17">
                  <c:v>8.4</c:v>
                </c:pt>
              </c:numCache>
            </c:numRef>
          </c:val>
          <c:smooth val="0"/>
          <c:extLst>
            <c:ext xmlns:c15="http://schemas.microsoft.com/office/drawing/2012/chart" uri="{02D57815-91ED-43cb-92C2-25804820EDAC}">
              <c15:filteredSeriesTitle>
                <c15:tx>
                  <c:strRef>
                    <c:extLst>
                      <c:ext uri="{02D57815-91ED-43cb-92C2-25804820EDAC}">
                        <c15:formulaRef>
                          <c15:sqref>'G. 4.5'!#REF!</c15:sqref>
                        </c15:formulaRef>
                      </c:ext>
                    </c:extLst>
                    <c:strCache>
                      <c:ptCount val="1"/>
                      <c:pt idx="0">
                        <c:v>#REF!</c:v>
                      </c:pt>
                    </c:strCache>
                  </c:strRef>
                </c15:tx>
              </c15:filteredSeriesTitle>
            </c:ext>
            <c:ext xmlns:c16="http://schemas.microsoft.com/office/drawing/2014/chart" uri="{C3380CC4-5D6E-409C-BE32-E72D297353CC}">
              <c16:uniqueId val="{00000001-76CE-4DD5-861F-4B2A7C3D9A79}"/>
            </c:ext>
          </c:extLst>
        </c:ser>
        <c:ser>
          <c:idx val="1"/>
          <c:order val="1"/>
          <c:spPr>
            <a:ln w="28575" cap="rnd">
              <a:solidFill>
                <a:srgbClr val="6FB98F"/>
              </a:solidFill>
              <a:round/>
            </a:ln>
            <a:effectLst/>
          </c:spPr>
          <c:marker>
            <c:symbol val="none"/>
          </c:marker>
          <c:dLbls>
            <c:spPr>
              <a:noFill/>
              <a:ln>
                <a:noFill/>
              </a:ln>
              <a:effectLst/>
            </c:spPr>
            <c:txPr>
              <a:bodyPr rot="0" spcFirstLastPara="1" vertOverflow="ellipsis" vert="horz" wrap="square" anchor="ctr" anchorCtr="1"/>
              <a:lstStyle/>
              <a:p>
                <a:pPr>
                  <a:defRPr sz="500" b="1" i="0" u="none" strike="noStrike" kern="1200" baseline="0">
                    <a:solidFill>
                      <a:srgbClr val="6FB98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4.5'!$C$4:$C$21</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4.5'!$E$4:$E$21</c:f>
              <c:numCache>
                <c:formatCode>0.0</c:formatCode>
                <c:ptCount val="18"/>
                <c:pt idx="0">
                  <c:v>3.7</c:v>
                </c:pt>
                <c:pt idx="1">
                  <c:v>3.5</c:v>
                </c:pt>
                <c:pt idx="2">
                  <c:v>3.6</c:v>
                </c:pt>
                <c:pt idx="3">
                  <c:v>3.6</c:v>
                </c:pt>
                <c:pt idx="4">
                  <c:v>3.7</c:v>
                </c:pt>
                <c:pt idx="5">
                  <c:v>4</c:v>
                </c:pt>
                <c:pt idx="6">
                  <c:v>4.2</c:v>
                </c:pt>
                <c:pt idx="7">
                  <c:v>4.5</c:v>
                </c:pt>
                <c:pt idx="8">
                  <c:v>4.7</c:v>
                </c:pt>
                <c:pt idx="9">
                  <c:v>4.9000000000000004</c:v>
                </c:pt>
                <c:pt idx="10">
                  <c:v>5</c:v>
                </c:pt>
                <c:pt idx="11">
                  <c:v>5.0999999999999996</c:v>
                </c:pt>
                <c:pt idx="12">
                  <c:v>5.0999999999999996</c:v>
                </c:pt>
                <c:pt idx="13">
                  <c:v>5.0999999999999996</c:v>
                </c:pt>
                <c:pt idx="14">
                  <c:v>5.0999999999999996</c:v>
                </c:pt>
                <c:pt idx="15">
                  <c:v>5</c:v>
                </c:pt>
                <c:pt idx="16">
                  <c:v>5</c:v>
                </c:pt>
                <c:pt idx="17">
                  <c:v>4.9000000000000004</c:v>
                </c:pt>
              </c:numCache>
            </c:numRef>
          </c:val>
          <c:smooth val="0"/>
          <c:extLst>
            <c:ext xmlns:c15="http://schemas.microsoft.com/office/drawing/2012/chart" uri="{02D57815-91ED-43cb-92C2-25804820EDAC}">
              <c15:filteredSeriesTitle>
                <c15:tx>
                  <c:strRef>
                    <c:extLst>
                      <c:ext uri="{02D57815-91ED-43cb-92C2-25804820EDAC}">
                        <c15:formulaRef>
                          <c15:sqref>'G. 4.5'!#REF!</c15:sqref>
                        </c15:formulaRef>
                      </c:ext>
                    </c:extLst>
                    <c:strCache>
                      <c:ptCount val="1"/>
                      <c:pt idx="0">
                        <c:v>#REF!</c:v>
                      </c:pt>
                    </c:strCache>
                  </c:strRef>
                </c15:tx>
              </c15:filteredSeriesTitle>
            </c:ext>
            <c:ext xmlns:c16="http://schemas.microsoft.com/office/drawing/2014/chart" uri="{C3380CC4-5D6E-409C-BE32-E72D297353CC}">
              <c16:uniqueId val="{00000002-76CE-4DD5-861F-4B2A7C3D9A79}"/>
            </c:ext>
          </c:extLst>
        </c:ser>
        <c:ser>
          <c:idx val="2"/>
          <c:order val="2"/>
          <c:spPr>
            <a:ln w="28575" cap="rnd">
              <a:solidFill>
                <a:srgbClr val="41D7E7"/>
              </a:solidFill>
              <a:round/>
            </a:ln>
            <a:effectLst/>
          </c:spPr>
          <c:marker>
            <c:symbol val="none"/>
          </c:marker>
          <c:dLbls>
            <c:spPr>
              <a:noFill/>
              <a:ln>
                <a:noFill/>
              </a:ln>
              <a:effectLst/>
            </c:spPr>
            <c:txPr>
              <a:bodyPr rot="0" spcFirstLastPara="1" vertOverflow="ellipsis" vert="horz" wrap="square" anchor="ctr" anchorCtr="1"/>
              <a:lstStyle/>
              <a:p>
                <a:pPr>
                  <a:defRPr sz="5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4.5'!$C$4:$C$21</c:f>
              <c:numCache>
                <c:formatCode>mmm\-yy</c:formatCode>
                <c:ptCount val="18"/>
                <c:pt idx="0">
                  <c:v>44196</c:v>
                </c:pt>
                <c:pt idx="1">
                  <c:v>44286</c:v>
                </c:pt>
                <c:pt idx="2">
                  <c:v>44377</c:v>
                </c:pt>
                <c:pt idx="3">
                  <c:v>44469</c:v>
                </c:pt>
                <c:pt idx="4">
                  <c:v>44561</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f>'G. 4.5'!$F$4:$F$21</c:f>
              <c:numCache>
                <c:formatCode>0.0</c:formatCode>
                <c:ptCount val="18"/>
                <c:pt idx="0">
                  <c:v>5.6</c:v>
                </c:pt>
                <c:pt idx="1">
                  <c:v>5.4</c:v>
                </c:pt>
                <c:pt idx="2">
                  <c:v>5.8</c:v>
                </c:pt>
                <c:pt idx="3">
                  <c:v>6</c:v>
                </c:pt>
                <c:pt idx="4">
                  <c:v>6.2</c:v>
                </c:pt>
                <c:pt idx="5">
                  <c:v>7.1</c:v>
                </c:pt>
                <c:pt idx="6">
                  <c:v>7.4</c:v>
                </c:pt>
                <c:pt idx="7">
                  <c:v>7.9</c:v>
                </c:pt>
                <c:pt idx="8">
                  <c:v>8.1999999999999993</c:v>
                </c:pt>
                <c:pt idx="9">
                  <c:v>8.4</c:v>
                </c:pt>
                <c:pt idx="10">
                  <c:v>8.5</c:v>
                </c:pt>
                <c:pt idx="11">
                  <c:v>8.4</c:v>
                </c:pt>
                <c:pt idx="12">
                  <c:v>8</c:v>
                </c:pt>
                <c:pt idx="13">
                  <c:v>7.7</c:v>
                </c:pt>
                <c:pt idx="14">
                  <c:v>7.6</c:v>
                </c:pt>
                <c:pt idx="15">
                  <c:v>7.3</c:v>
                </c:pt>
                <c:pt idx="16">
                  <c:v>7.2</c:v>
                </c:pt>
                <c:pt idx="17">
                  <c:v>7.3</c:v>
                </c:pt>
              </c:numCache>
            </c:numRef>
          </c:val>
          <c:smooth val="0"/>
          <c:extLst>
            <c:ext xmlns:c15="http://schemas.microsoft.com/office/drawing/2012/chart" uri="{02D57815-91ED-43cb-92C2-25804820EDAC}">
              <c15:filteredSeriesTitle>
                <c15:tx>
                  <c:strRef>
                    <c:extLst>
                      <c:ext uri="{02D57815-91ED-43cb-92C2-25804820EDAC}">
                        <c15:formulaRef>
                          <c15:sqref>'G. 4.5'!#REF!</c15:sqref>
                        </c15:formulaRef>
                      </c:ext>
                    </c:extLst>
                    <c:strCache>
                      <c:ptCount val="1"/>
                      <c:pt idx="0">
                        <c:v>#REF!</c:v>
                      </c:pt>
                    </c:strCache>
                  </c:strRef>
                </c15:tx>
              </c15:filteredSeriesTitle>
            </c:ext>
            <c:ext xmlns:c16="http://schemas.microsoft.com/office/drawing/2014/chart" uri="{C3380CC4-5D6E-409C-BE32-E72D297353CC}">
              <c16:uniqueId val="{00000003-76CE-4DD5-861F-4B2A7C3D9A79}"/>
            </c:ext>
          </c:extLst>
        </c:ser>
        <c:dLbls>
          <c:dLblPos val="t"/>
          <c:showLegendKey val="0"/>
          <c:showVal val="1"/>
          <c:showCatName val="0"/>
          <c:showSerName val="0"/>
          <c:showPercent val="0"/>
          <c:showBubbleSize val="0"/>
        </c:dLbls>
        <c:smooth val="0"/>
        <c:axId val="740019136"/>
        <c:axId val="740007616"/>
      </c:lineChart>
      <c:catAx>
        <c:axId val="740019136"/>
        <c:scaling>
          <c:orientation val="minMax"/>
        </c:scaling>
        <c:delete val="0"/>
        <c:axPos val="b"/>
        <c:numFmt formatCode="mmm\-yy" sourceLinked="1"/>
        <c:majorTickMark val="out"/>
        <c:minorTickMark val="none"/>
        <c:tickLblPos val="nextTo"/>
        <c:spPr>
          <a:noFill/>
          <a:ln w="3175" cap="flat" cmpd="sng" algn="ctr">
            <a:solidFill>
              <a:schemeClr val="tx1"/>
            </a:solidFill>
            <a:round/>
          </a:ln>
          <a:effectLst/>
        </c:spPr>
        <c:txPr>
          <a:bodyPr rot="-5400000" spcFirstLastPara="1" vertOverflow="ellipsis" wrap="square" anchor="ctr" anchorCtr="1"/>
          <a:lstStyle/>
          <a:p>
            <a:pPr>
              <a:defRPr sz="5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740007616"/>
        <c:crosses val="autoZero"/>
        <c:auto val="0"/>
        <c:lblAlgn val="ctr"/>
        <c:lblOffset val="100"/>
        <c:noMultiLvlLbl val="0"/>
      </c:catAx>
      <c:valAx>
        <c:axId val="740007616"/>
        <c:scaling>
          <c:orientation val="minMax"/>
          <c:min val="3"/>
        </c:scaling>
        <c:delete val="1"/>
        <c:axPos val="l"/>
        <c:numFmt formatCode="0.0" sourceLinked="1"/>
        <c:majorTickMark val="none"/>
        <c:minorTickMark val="none"/>
        <c:tickLblPos val="nextTo"/>
        <c:crossAx val="74001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5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5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08551648508034E-3"/>
          <c:y val="2.6069759148780323E-2"/>
          <c:w val="0.98661659848688843"/>
          <c:h val="0.64368734922319792"/>
        </c:manualLayout>
      </c:layout>
      <c:lineChart>
        <c:grouping val="standard"/>
        <c:varyColors val="0"/>
        <c:ser>
          <c:idx val="0"/>
          <c:order val="0"/>
          <c:tx>
            <c:strRef>
              <c:f>'G. 4.6'!$C$4</c:f>
              <c:strCache>
                <c:ptCount val="1"/>
                <c:pt idx="0">
                  <c:v>TPR</c:v>
                </c:pt>
              </c:strCache>
            </c:strRef>
          </c:tx>
          <c:spPr>
            <a:ln w="28575" cap="rnd">
              <a:solidFill>
                <a:srgbClr val="92D050"/>
              </a:solidFill>
              <a:round/>
            </a:ln>
            <a:effectLst/>
          </c:spPr>
          <c:marker>
            <c:symbol val="none"/>
          </c:marker>
          <c:dLbls>
            <c:dLbl>
              <c:idx val="0"/>
              <c:layout>
                <c:manualLayout>
                  <c:x val="-4.2263169796470566E-2"/>
                  <c:y val="3.01623461146587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28-4A91-917A-F9D0EE14E753}"/>
                </c:ext>
              </c:extLst>
            </c:dLbl>
            <c:dLbl>
              <c:idx val="1"/>
              <c:layout>
                <c:manualLayout>
                  <c:x val="-2.8676789460442886E-2"/>
                  <c:y val="4.5575912115973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28-4A91-917A-F9D0EE14E753}"/>
                </c:ext>
              </c:extLst>
            </c:dLbl>
            <c:dLbl>
              <c:idx val="2"/>
              <c:layout>
                <c:manualLayout>
                  <c:x val="-1.8651815501048639E-2"/>
                  <c:y val="4.1737241099269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28-4A91-917A-F9D0EE14E753}"/>
                </c:ext>
              </c:extLst>
            </c:dLbl>
            <c:dLbl>
              <c:idx val="3"/>
              <c:layout>
                <c:manualLayout>
                  <c:x val="-1.5975378850981315E-2"/>
                  <c:y val="3.063521671323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28-4A91-917A-F9D0EE14E753}"/>
                </c:ext>
              </c:extLst>
            </c:dLbl>
            <c:dLbl>
              <c:idx val="4"/>
              <c:layout>
                <c:manualLayout>
                  <c:x val="-2.4781266450828621E-2"/>
                  <c:y val="3.41734628068843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28-4A91-917A-F9D0EE14E753}"/>
                </c:ext>
              </c:extLst>
            </c:dLbl>
            <c:dLbl>
              <c:idx val="5"/>
              <c:layout>
                <c:manualLayout>
                  <c:x val="-3.6181132519622183E-2"/>
                  <c:y val="2.7385323621764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28-4A91-917A-F9D0EE14E753}"/>
                </c:ext>
              </c:extLst>
            </c:dLbl>
            <c:dLbl>
              <c:idx val="6"/>
              <c:layout>
                <c:manualLayout>
                  <c:x val="-4.1003030771873908E-2"/>
                  <c:y val="3.54074115248978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28-4A91-917A-F9D0EE14E753}"/>
                </c:ext>
              </c:extLst>
            </c:dLbl>
            <c:dLbl>
              <c:idx val="7"/>
              <c:layout>
                <c:manualLayout>
                  <c:x val="-2.9467463943824521E-2"/>
                  <c:y val="7.76778878116322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28-4A91-917A-F9D0EE14E753}"/>
                </c:ext>
              </c:extLst>
            </c:dLbl>
            <c:dLbl>
              <c:idx val="15"/>
              <c:layout>
                <c:manualLayout>
                  <c:x val="-4.9495536269078148E-2"/>
                  <c:y val="-5.49829118001058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28-4A91-917A-F9D0EE14E753}"/>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 4.6'!$D$3:$V$3</c15:sqref>
                  </c15:fullRef>
                </c:ext>
              </c:extLst>
              <c:f>('G. 4.6'!$D$3:$H$3,'G. 4.6'!$J$3:$V$3)</c:f>
              <c:numCache>
                <c:formatCode>[$-C0A]mmm\-yy;@</c:formatCode>
                <c:ptCount val="18"/>
                <c:pt idx="0">
                  <c:v>44180</c:v>
                </c:pt>
                <c:pt idx="1">
                  <c:v>44270</c:v>
                </c:pt>
                <c:pt idx="2">
                  <c:v>44360</c:v>
                </c:pt>
                <c:pt idx="3">
                  <c:v>44450</c:v>
                </c:pt>
                <c:pt idx="4">
                  <c:v>44540</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extLst>
                <c:ext xmlns:c15="http://schemas.microsoft.com/office/drawing/2012/chart" uri="{02D57815-91ED-43cb-92C2-25804820EDAC}">
                  <c15:fullRef>
                    <c15:sqref>'G. 4.6'!$D$4:$V$4</c15:sqref>
                  </c15:fullRef>
                </c:ext>
              </c:extLst>
              <c:f>('G. 4.6'!$D$4:$H$4,'G. 4.6'!$J$4:$V$4)</c:f>
              <c:numCache>
                <c:formatCode>#,##0.0</c:formatCode>
                <c:ptCount val="18"/>
                <c:pt idx="0">
                  <c:v>8.8000000000000007</c:v>
                </c:pt>
                <c:pt idx="1">
                  <c:v>9.1999999999999993</c:v>
                </c:pt>
                <c:pt idx="2">
                  <c:v>9.3000000000000007</c:v>
                </c:pt>
                <c:pt idx="3">
                  <c:v>9.4</c:v>
                </c:pt>
                <c:pt idx="4">
                  <c:v>9.3000000000000007</c:v>
                </c:pt>
                <c:pt idx="5">
                  <c:v>9.4</c:v>
                </c:pt>
                <c:pt idx="6">
                  <c:v>9.4</c:v>
                </c:pt>
                <c:pt idx="7">
                  <c:v>9.4</c:v>
                </c:pt>
                <c:pt idx="8">
                  <c:v>9.1999999999999993</c:v>
                </c:pt>
                <c:pt idx="9">
                  <c:v>9.3000000000000007</c:v>
                </c:pt>
                <c:pt idx="10">
                  <c:v>9.1999999999999993</c:v>
                </c:pt>
                <c:pt idx="11">
                  <c:v>9.3000000000000007</c:v>
                </c:pt>
                <c:pt idx="12">
                  <c:v>9.1999999999999993</c:v>
                </c:pt>
                <c:pt idx="13">
                  <c:v>9.1999999999999993</c:v>
                </c:pt>
                <c:pt idx="14">
                  <c:v>9.5</c:v>
                </c:pt>
                <c:pt idx="15">
                  <c:v>9.6</c:v>
                </c:pt>
                <c:pt idx="16">
                  <c:v>10</c:v>
                </c:pt>
                <c:pt idx="17">
                  <c:v>9.8000000000000007</c:v>
                </c:pt>
              </c:numCache>
            </c:numRef>
          </c:val>
          <c:smooth val="1"/>
          <c:extLst>
            <c:ext xmlns:c15="http://schemas.microsoft.com/office/drawing/2012/chart" uri="{02D57815-91ED-43cb-92C2-25804820EDAC}">
              <c15:categoryFilterExceptions>
                <c15:categoryFilterException>
                  <c15:sqref>'G. 4.6'!$I$4</c15:sqref>
                  <c15:dLbl>
                    <c:idx val="4"/>
                    <c:layout>
                      <c:manualLayout>
                        <c:x val="-1.5095970504885735E-3"/>
                        <c:y val="3.540741152489784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A2C2-4591-A98A-B4A3B62E11B3}"/>
                      </c:ext>
                    </c:extLst>
                  </c15:dLbl>
                </c15:categoryFilterException>
              </c15:categoryFilterExceptions>
            </c:ext>
            <c:ext xmlns:c16="http://schemas.microsoft.com/office/drawing/2014/chart" uri="{C3380CC4-5D6E-409C-BE32-E72D297353CC}">
              <c16:uniqueId val="{00000009-2C28-4A91-917A-F9D0EE14E753}"/>
            </c:ext>
          </c:extLst>
        </c:ser>
        <c:ser>
          <c:idx val="1"/>
          <c:order val="1"/>
          <c:tx>
            <c:strRef>
              <c:f>'G. 4.6'!$C$5</c:f>
              <c:strCache>
                <c:ptCount val="1"/>
                <c:pt idx="0">
                  <c:v>Vida media</c:v>
                </c:pt>
              </c:strCache>
            </c:strRef>
          </c:tx>
          <c:spPr>
            <a:ln w="28575" cap="rnd">
              <a:solidFill>
                <a:srgbClr val="097C79"/>
              </a:solidFill>
              <a:round/>
            </a:ln>
            <a:effectLst/>
          </c:spPr>
          <c:marker>
            <c:symbol val="none"/>
          </c:marker>
          <c:dLbls>
            <c:dLbl>
              <c:idx val="0"/>
              <c:layout>
                <c:manualLayout>
                  <c:x val="-4.6018738687234557E-2"/>
                  <c:y val="-5.8465658392899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28-4A91-917A-F9D0EE14E753}"/>
                </c:ext>
              </c:extLst>
            </c:dLbl>
            <c:dLbl>
              <c:idx val="1"/>
              <c:layout>
                <c:manualLayout>
                  <c:x val="-5.3541623634514528E-2"/>
                  <c:y val="-4.30520923915846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28-4A91-917A-F9D0EE14E753}"/>
                </c:ext>
              </c:extLst>
            </c:dLbl>
            <c:dLbl>
              <c:idx val="4"/>
              <c:layout>
                <c:manualLayout>
                  <c:x val="-3.4521584915072255E-2"/>
                  <c:y val="-5.13893687753809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28-4A91-917A-F9D0EE14E753}"/>
                </c:ext>
              </c:extLst>
            </c:dLbl>
            <c:dLbl>
              <c:idx val="14"/>
              <c:layout>
                <c:manualLayout>
                  <c:x val="-5.5582240641675169E-2"/>
                  <c:y val="-5.1125804563717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28-4A91-917A-F9D0EE14E753}"/>
                </c:ext>
              </c:extLst>
            </c:dLbl>
            <c:dLbl>
              <c:idx val="15"/>
              <c:layout>
                <c:manualLayout>
                  <c:x val="-6.2923047725843007E-2"/>
                  <c:y val="-5.49829118001058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28-4A91-917A-F9D0EE14E753}"/>
                </c:ext>
              </c:extLst>
            </c:dLbl>
            <c:dLbl>
              <c:idx val="16"/>
              <c:layout>
                <c:manualLayout>
                  <c:x val="-5.8862675849419045E-2"/>
                  <c:y val="-4.34115900909396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28-4A91-917A-F9D0EE14E753}"/>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097C79"/>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 4.6'!$D$3:$V$3</c15:sqref>
                  </c15:fullRef>
                </c:ext>
              </c:extLst>
              <c:f>('G. 4.6'!$D$3:$H$3,'G. 4.6'!$J$3:$V$3)</c:f>
              <c:numCache>
                <c:formatCode>[$-C0A]mmm\-yy;@</c:formatCode>
                <c:ptCount val="18"/>
                <c:pt idx="0">
                  <c:v>44180</c:v>
                </c:pt>
                <c:pt idx="1">
                  <c:v>44270</c:v>
                </c:pt>
                <c:pt idx="2">
                  <c:v>44360</c:v>
                </c:pt>
                <c:pt idx="3">
                  <c:v>44450</c:v>
                </c:pt>
                <c:pt idx="4">
                  <c:v>44540</c:v>
                </c:pt>
                <c:pt idx="5">
                  <c:v>44651</c:v>
                </c:pt>
                <c:pt idx="6">
                  <c:v>44742</c:v>
                </c:pt>
                <c:pt idx="7">
                  <c:v>44834</c:v>
                </c:pt>
                <c:pt idx="8">
                  <c:v>44926</c:v>
                </c:pt>
                <c:pt idx="9">
                  <c:v>45016</c:v>
                </c:pt>
                <c:pt idx="10">
                  <c:v>45107</c:v>
                </c:pt>
                <c:pt idx="11">
                  <c:v>45199</c:v>
                </c:pt>
                <c:pt idx="12">
                  <c:v>45291</c:v>
                </c:pt>
                <c:pt idx="13">
                  <c:v>45382</c:v>
                </c:pt>
                <c:pt idx="14">
                  <c:v>45473</c:v>
                </c:pt>
                <c:pt idx="15">
                  <c:v>45565</c:v>
                </c:pt>
                <c:pt idx="16">
                  <c:v>45657</c:v>
                </c:pt>
                <c:pt idx="17">
                  <c:v>45747</c:v>
                </c:pt>
              </c:numCache>
            </c:numRef>
          </c:cat>
          <c:val>
            <c:numRef>
              <c:extLst>
                <c:ext xmlns:c15="http://schemas.microsoft.com/office/drawing/2012/chart" uri="{02D57815-91ED-43cb-92C2-25804820EDAC}">
                  <c15:fullRef>
                    <c15:sqref>'G. 4.6'!$D$5:$V$5</c15:sqref>
                  </c15:fullRef>
                </c:ext>
              </c:extLst>
              <c:f>('G. 4.6'!$D$5:$H$5,'G. 4.6'!$J$5:$V$5)</c:f>
              <c:numCache>
                <c:formatCode>#,##0.0</c:formatCode>
                <c:ptCount val="18"/>
                <c:pt idx="0">
                  <c:v>8.9</c:v>
                </c:pt>
                <c:pt idx="1">
                  <c:v>9.5</c:v>
                </c:pt>
                <c:pt idx="2">
                  <c:v>9.6</c:v>
                </c:pt>
                <c:pt idx="3">
                  <c:v>9.6</c:v>
                </c:pt>
                <c:pt idx="4">
                  <c:v>9.8000000000000007</c:v>
                </c:pt>
                <c:pt idx="5">
                  <c:v>9.6999999999999993</c:v>
                </c:pt>
                <c:pt idx="6">
                  <c:v>9.9</c:v>
                </c:pt>
                <c:pt idx="7">
                  <c:v>9.9</c:v>
                </c:pt>
                <c:pt idx="8">
                  <c:v>9.9</c:v>
                </c:pt>
                <c:pt idx="9">
                  <c:v>10</c:v>
                </c:pt>
                <c:pt idx="10">
                  <c:v>9.9</c:v>
                </c:pt>
                <c:pt idx="11">
                  <c:v>9.9</c:v>
                </c:pt>
                <c:pt idx="12">
                  <c:v>9.9</c:v>
                </c:pt>
                <c:pt idx="13">
                  <c:v>9.9</c:v>
                </c:pt>
                <c:pt idx="14">
                  <c:v>10.1</c:v>
                </c:pt>
                <c:pt idx="15">
                  <c:v>10.4</c:v>
                </c:pt>
                <c:pt idx="16">
                  <c:v>10.7</c:v>
                </c:pt>
                <c:pt idx="17">
                  <c:v>10.7</c:v>
                </c:pt>
              </c:numCache>
            </c:numRef>
          </c:val>
          <c:smooth val="1"/>
          <c:extLst>
            <c:ext xmlns:c15="http://schemas.microsoft.com/office/drawing/2012/chart" uri="{02D57815-91ED-43cb-92C2-25804820EDAC}">
              <c15:categoryFilterExceptions>
                <c15:categoryFilterException>
                  <c15:sqref>'G. 4.6'!$I$5</c15:sqref>
                  <c15:dLbl>
                    <c:idx val="4"/>
                    <c:layout>
                      <c:manualLayout>
                        <c:x val="-3.9275416262485969E-3"/>
                        <c:y val="-4.8824511458004982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A2C2-4591-A98A-B4A3B62E11B3}"/>
                      </c:ext>
                    </c:extLst>
                  </c15:dLbl>
                </c15:categoryFilterException>
              </c15:categoryFilterExceptions>
            </c:ext>
            <c:ext xmlns:c16="http://schemas.microsoft.com/office/drawing/2014/chart" uri="{C3380CC4-5D6E-409C-BE32-E72D297353CC}">
              <c16:uniqueId val="{00000010-2C28-4A91-917A-F9D0EE14E753}"/>
            </c:ext>
          </c:extLst>
        </c:ser>
        <c:dLbls>
          <c:dLblPos val="t"/>
          <c:showLegendKey val="0"/>
          <c:showVal val="1"/>
          <c:showCatName val="0"/>
          <c:showSerName val="0"/>
          <c:showPercent val="0"/>
          <c:showBubbleSize val="0"/>
        </c:dLbls>
        <c:smooth val="0"/>
        <c:axId val="1767136735"/>
        <c:axId val="1767128415"/>
      </c:lineChart>
      <c:catAx>
        <c:axId val="1767136735"/>
        <c:scaling>
          <c:orientation val="minMax"/>
        </c:scaling>
        <c:delete val="0"/>
        <c:axPos val="b"/>
        <c:numFmt formatCode="mmm\-yy" sourceLinked="0"/>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67128415"/>
        <c:crosses val="autoZero"/>
        <c:auto val="0"/>
        <c:lblAlgn val="ctr"/>
        <c:lblOffset val="100"/>
        <c:noMultiLvlLbl val="0"/>
      </c:catAx>
      <c:valAx>
        <c:axId val="1767128415"/>
        <c:scaling>
          <c:orientation val="minMax"/>
          <c:max val="10.9"/>
          <c:min val="8.4"/>
        </c:scaling>
        <c:delete val="1"/>
        <c:axPos val="l"/>
        <c:numFmt formatCode="#,##0" sourceLinked="0"/>
        <c:majorTickMark val="out"/>
        <c:minorTickMark val="none"/>
        <c:tickLblPos val="nextTo"/>
        <c:crossAx val="1767136735"/>
        <c:crosses val="autoZero"/>
        <c:crossBetween val="between"/>
        <c:majorUnit val="1"/>
      </c:valAx>
      <c:spPr>
        <a:noFill/>
        <a:ln>
          <a:noFill/>
        </a:ln>
        <a:effectLst/>
      </c:spPr>
    </c:plotArea>
    <c:legend>
      <c:legendPos val="b"/>
      <c:layout>
        <c:manualLayout>
          <c:xMode val="edge"/>
          <c:yMode val="edge"/>
          <c:x val="0.32801303592441078"/>
          <c:y val="0.93157038606380926"/>
          <c:w val="0.33949845525142258"/>
          <c:h val="6.49172407530409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555465009152811E-2"/>
          <c:y val="8.4808575669265515E-2"/>
          <c:w val="0.93888888888888888"/>
          <c:h val="0.79574876057159538"/>
        </c:manualLayout>
      </c:layout>
      <c:barChart>
        <c:barDir val="col"/>
        <c:grouping val="stacked"/>
        <c:varyColors val="0"/>
        <c:ser>
          <c:idx val="0"/>
          <c:order val="0"/>
          <c:tx>
            <c:strRef>
              <c:f>'G. 4.7'!$C$5</c:f>
              <c:strCache>
                <c:ptCount val="1"/>
                <c:pt idx="0">
                  <c:v>COP26</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4.7'!$D$5:$G$5</c15:sqref>
                  </c15:fullRef>
                </c:ext>
              </c:extLst>
              <c:f>('G. 4.7'!$D$5,'G. 4.7'!$F$5)</c:f>
              <c:numCache>
                <c:formatCode>_(* #,##0_);_(* \(#,##0\);_(* "-"??_);_(@_)</c:formatCode>
                <c:ptCount val="2"/>
                <c:pt idx="0">
                  <c:v>4367493500000</c:v>
                </c:pt>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0-2249-474E-8EB5-5B07D9F54AC6}"/>
            </c:ext>
          </c:extLst>
        </c:ser>
        <c:ser>
          <c:idx val="1"/>
          <c:order val="1"/>
          <c:tx>
            <c:strRef>
              <c:f>'G. 4.7'!$C$6</c:f>
              <c:strCache>
                <c:ptCount val="1"/>
                <c:pt idx="0">
                  <c:v>COP25</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4.7'!$D$6:$G$6</c15:sqref>
                  </c15:fullRef>
                </c:ext>
              </c:extLst>
              <c:f>('G. 4.7'!$D$6,'G. 4.7'!$F$6)</c:f>
              <c:numCache>
                <c:formatCode>_(* #,##0_);_(* \(#,##0\);_(* "-"??_);_(@_)</c:formatCode>
                <c:ptCount val="2"/>
                <c:pt idx="0">
                  <c:v>11890268900000</c:v>
                </c:pt>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1-2249-474E-8EB5-5B07D9F54AC6}"/>
            </c:ext>
          </c:extLst>
        </c:ser>
        <c:ser>
          <c:idx val="2"/>
          <c:order val="2"/>
          <c:tx>
            <c:strRef>
              <c:f>'G. 4.7'!$C$7</c:f>
              <c:strCache>
                <c:ptCount val="1"/>
                <c:pt idx="0">
                  <c:v>UVR25</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4.7'!$D$7:$G$7</c15:sqref>
                  </c15:fullRef>
                </c:ext>
              </c:extLst>
              <c:f>('G. 4.7'!$D$7,'G. 4.7'!$F$7)</c:f>
              <c:numCache>
                <c:formatCode>_(* #,##0_);_(* \(#,##0\);_(* "-"??_);_(@_)</c:formatCode>
                <c:ptCount val="2"/>
                <c:pt idx="0">
                  <c:v>11989252399329.9</c:v>
                </c:pt>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2-2249-474E-8EB5-5B07D9F54AC6}"/>
            </c:ext>
          </c:extLst>
        </c:ser>
        <c:ser>
          <c:idx val="3"/>
          <c:order val="3"/>
          <c:tx>
            <c:strRef>
              <c:f>'G. 4.7'!$C$8</c:f>
              <c:strCache>
                <c:ptCount val="1"/>
                <c:pt idx="0">
                  <c:v>COP28</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4.7'!$D$8:$G$8</c15:sqref>
                  </c15:fullRef>
                </c:ext>
              </c:extLst>
              <c:f>('G. 4.7'!$D$8,'G. 4.7'!$F$8)</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3-2249-474E-8EB5-5B07D9F54AC6}"/>
            </c:ext>
          </c:extLst>
        </c:ser>
        <c:ser>
          <c:idx val="4"/>
          <c:order val="4"/>
          <c:tx>
            <c:strRef>
              <c:f>'G. 4.7'!$C$9</c:f>
              <c:strCache>
                <c:ptCount val="1"/>
                <c:pt idx="0">
                  <c:v>UVR29</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4.7'!$D$9:$G$9</c15:sqref>
                  </c15:fullRef>
                </c:ext>
              </c:extLst>
              <c:f>('G. 4.7'!$D$9,'G. 4.7'!$F$9)</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4-2249-474E-8EB5-5B07D9F54AC6}"/>
            </c:ext>
          </c:extLst>
        </c:ser>
        <c:ser>
          <c:idx val="5"/>
          <c:order val="5"/>
          <c:tx>
            <c:strRef>
              <c:f>'G. 4.7'!$C$10</c:f>
              <c:strCache>
                <c:ptCount val="1"/>
                <c:pt idx="0">
                  <c:v>COP30</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4.7'!$D$10:$G$10</c15:sqref>
                  </c15:fullRef>
                </c:ext>
              </c:extLst>
              <c:f>('G. 4.7'!$D$10,'G. 4.7'!$F$10)</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5-2249-474E-8EB5-5B07D9F54AC6}"/>
            </c:ext>
          </c:extLst>
        </c:ser>
        <c:ser>
          <c:idx val="6"/>
          <c:order val="6"/>
          <c:tx>
            <c:strRef>
              <c:f>'G. 4.7'!$C$11</c:f>
              <c:strCache>
                <c:ptCount val="1"/>
                <c:pt idx="0">
                  <c:v>COP31</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4.7'!$D$11:$G$11</c15:sqref>
                  </c15:fullRef>
                </c:ext>
              </c:extLst>
              <c:f>('G. 4.7'!$D$11,'G. 4.7'!$F$11)</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6-2249-474E-8EB5-5B07D9F54AC6}"/>
            </c:ext>
          </c:extLst>
        </c:ser>
        <c:ser>
          <c:idx val="7"/>
          <c:order val="7"/>
          <c:tx>
            <c:strRef>
              <c:f>'G. 4.7'!$C$12</c:f>
              <c:strCache>
                <c:ptCount val="1"/>
                <c:pt idx="0">
                  <c:v>COP33</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4.7'!$D$12:$G$12</c15:sqref>
                  </c15:fullRef>
                </c:ext>
              </c:extLst>
              <c:f>('G. 4.7'!$D$12,'G. 4.7'!$F$12)</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7-2249-474E-8EB5-5B07D9F54AC6}"/>
            </c:ext>
          </c:extLst>
        </c:ser>
        <c:ser>
          <c:idx val="8"/>
          <c:order val="8"/>
          <c:tx>
            <c:strRef>
              <c:f>'G. 4.7'!$C$13</c:f>
              <c:strCache>
                <c:ptCount val="1"/>
                <c:pt idx="0">
                  <c:v>COP36</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4.7'!$D$13:$G$13</c15:sqref>
                  </c15:fullRef>
                </c:ext>
              </c:extLst>
              <c:f>('G. 4.7'!$D$13,'G. 4.7'!$F$13)</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8-2249-474E-8EB5-5B07D9F54AC6}"/>
            </c:ext>
          </c:extLst>
        </c:ser>
        <c:ser>
          <c:idx val="9"/>
          <c:order val="9"/>
          <c:tx>
            <c:strRef>
              <c:f>'G. 4.7'!$C$14</c:f>
              <c:strCache>
                <c:ptCount val="1"/>
                <c:pt idx="0">
                  <c:v>UVR37</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4.7'!$D$14:$G$14</c15:sqref>
                  </c15:fullRef>
                </c:ext>
              </c:extLst>
              <c:f>('G. 4.7'!$D$14,'G. 4.7'!$F$14)</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9-2249-474E-8EB5-5B07D9F54AC6}"/>
            </c:ext>
          </c:extLst>
        </c:ser>
        <c:ser>
          <c:idx val="10"/>
          <c:order val="10"/>
          <c:tx>
            <c:strRef>
              <c:f>'G. 4.7'!$C$15</c:f>
              <c:strCache>
                <c:ptCount val="1"/>
                <c:pt idx="0">
                  <c:v>COP42</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4.7'!$D$15:$G$15</c15:sqref>
                  </c15:fullRef>
                </c:ext>
              </c:extLst>
              <c:f>('G. 4.7'!$D$15,'G. 4.7'!$F$15)</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A-2249-474E-8EB5-5B07D9F54AC6}"/>
            </c:ext>
          </c:extLst>
        </c:ser>
        <c:ser>
          <c:idx val="11"/>
          <c:order val="11"/>
          <c:tx>
            <c:strRef>
              <c:f>'G. 4.7'!$C$16</c:f>
              <c:strCache>
                <c:ptCount val="1"/>
                <c:pt idx="0">
                  <c:v>COP46</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4.7'!$D$16:$G$16</c15:sqref>
                  </c15:fullRef>
                </c:ext>
              </c:extLst>
              <c:f>('G. 4.7'!$D$16,'G. 4.7'!$F$16)</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B-2249-474E-8EB5-5B07D9F54AC6}"/>
            </c:ext>
          </c:extLst>
        </c:ser>
        <c:ser>
          <c:idx val="12"/>
          <c:order val="12"/>
          <c:tx>
            <c:strRef>
              <c:f>'G. 4.7'!$C$17</c:f>
              <c:strCache>
                <c:ptCount val="1"/>
                <c:pt idx="0">
                  <c:v>COP50</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4.7'!$D$17:$G$17</c15:sqref>
                  </c15:fullRef>
                </c:ext>
              </c:extLst>
              <c:f>('G. 4.7'!$D$17,'G. 4.7'!$F$17)</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C-2249-474E-8EB5-5B07D9F54AC6}"/>
            </c:ext>
          </c:extLst>
        </c:ser>
        <c:ser>
          <c:idx val="13"/>
          <c:order val="13"/>
          <c:tx>
            <c:strRef>
              <c:f>'G. 4.7'!$C$18</c:f>
              <c:strCache>
                <c:ptCount val="1"/>
                <c:pt idx="0">
                  <c:v>COP25</c:v>
                </c:pt>
              </c:strCache>
            </c:strRef>
          </c:tx>
          <c:spPr>
            <a:solidFill>
              <a:srgbClr val="92D050"/>
            </a:solidFill>
            <a:ln>
              <a:noFill/>
            </a:ln>
            <a:effectLst/>
          </c:spPr>
          <c:invertIfNegative val="0"/>
          <c:dLbls>
            <c:dLbl>
              <c:idx val="1"/>
              <c:layout>
                <c:manualLayout>
                  <c:x val="0.16939549532641143"/>
                  <c:y val="-3.3578361510094336E-2"/>
                </c:manualLayout>
              </c:layout>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2249-474E-8EB5-5B07D9F54AC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4.7'!$D$18:$G$18</c15:sqref>
                  </c15:fullRef>
                </c:ext>
              </c:extLst>
              <c:f>('G. 4.7'!$D$18,'G. 4.7'!$F$18)</c:f>
              <c:numCache>
                <c:formatCode>_(* #,##0_);_(* \(#,##0\);_(* "-"??_);_(@_)</c:formatCode>
                <c:ptCount val="2"/>
                <c:pt idx="1">
                  <c:v>773520000000</c:v>
                </c:pt>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0E-2249-474E-8EB5-5B07D9F54AC6}"/>
            </c:ext>
          </c:extLst>
        </c:ser>
        <c:ser>
          <c:idx val="14"/>
          <c:order val="14"/>
          <c:tx>
            <c:strRef>
              <c:f>'G. 4.7'!$C$19</c:f>
              <c:strCache>
                <c:ptCount val="1"/>
                <c:pt idx="0">
                  <c:v>UVR25</c:v>
                </c:pt>
              </c:strCache>
            </c:strRef>
          </c:tx>
          <c:spPr>
            <a:solidFill>
              <a:srgbClr val="097C79"/>
            </a:solidFill>
            <a:ln>
              <a:noFill/>
            </a:ln>
            <a:effectLst/>
          </c:spPr>
          <c:invertIfNegative val="0"/>
          <c:dLbls>
            <c:dLbl>
              <c:idx val="1"/>
              <c:layout>
                <c:manualLayout>
                  <c:x val="-0.17375091272999768"/>
                  <c:y val="-1.3950134974262672E-2"/>
                </c:manualLayout>
              </c:layout>
              <c:spPr>
                <a:noFill/>
                <a:ln>
                  <a:noFill/>
                </a:ln>
                <a:effectLst/>
              </c:spPr>
              <c:txPr>
                <a:bodyPr rot="0" spcFirstLastPara="1" vertOverflow="ellipsis" vert="horz" wrap="square" anchor="ctr" anchorCtr="1"/>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2249-474E-8EB5-5B07D9F54AC6}"/>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4.7'!$D$19:$G$19</c15:sqref>
                  </c15:fullRef>
                </c:ext>
              </c:extLst>
              <c:f>('G. 4.7'!$D$19,'G. 4.7'!$F$19)</c:f>
              <c:numCache>
                <c:formatCode>_(* #,##0_);_(* \(#,##0\);_(* "-"??_);_(@_)</c:formatCode>
                <c:ptCount val="2"/>
                <c:pt idx="1">
                  <c:v>307459387500</c:v>
                </c:pt>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10-2249-474E-8EB5-5B07D9F54AC6}"/>
            </c:ext>
          </c:extLst>
        </c:ser>
        <c:ser>
          <c:idx val="15"/>
          <c:order val="15"/>
          <c:tx>
            <c:strRef>
              <c:f>'G. 4.7'!$C$20</c:f>
              <c:strCache>
                <c:ptCount val="1"/>
                <c:pt idx="0">
                  <c:v>COP26</c:v>
                </c:pt>
              </c:strCache>
            </c:strRef>
          </c:tx>
          <c:spPr>
            <a:solidFill>
              <a:srgbClr val="264644"/>
            </a:solidFill>
            <a:ln>
              <a:noFill/>
            </a:ln>
            <a:effectLst/>
          </c:spPr>
          <c:invertIfNegative val="0"/>
          <c:dLbls>
            <c:dLbl>
              <c:idx val="1"/>
              <c:layout>
                <c:manualLayout>
                  <c:x val="0"/>
                  <c:y val="-1.4469973189014957E-3"/>
                </c:manualLayout>
              </c:layout>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2249-474E-8EB5-5B07D9F54AC6}"/>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4.7'!$D$20:$G$20</c15:sqref>
                  </c15:fullRef>
                </c:ext>
              </c:extLst>
              <c:f>('G. 4.7'!$D$20,'G. 4.7'!$F$20)</c:f>
              <c:numCache>
                <c:formatCode>_(* #,##0_);_(* \(#,##0\);_(* "-"??_);_(@_)</c:formatCode>
                <c:ptCount val="2"/>
                <c:pt idx="1">
                  <c:v>4100980000000</c:v>
                </c:pt>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12-2249-474E-8EB5-5B07D9F54AC6}"/>
            </c:ext>
          </c:extLst>
        </c:ser>
        <c:ser>
          <c:idx val="16"/>
          <c:order val="16"/>
          <c:tx>
            <c:strRef>
              <c:f>'G. 4.7'!$C$21</c:f>
              <c:strCache>
                <c:ptCount val="1"/>
                <c:pt idx="0">
                  <c:v>COP30</c:v>
                </c:pt>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4.7'!$D$21:$G$21</c15:sqref>
                  </c15:fullRef>
                </c:ext>
              </c:extLst>
              <c:f>('G. 4.7'!$D$21,'G. 4.7'!$F$21)</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13-2249-474E-8EB5-5B07D9F54AC6}"/>
            </c:ext>
          </c:extLst>
        </c:ser>
        <c:ser>
          <c:idx val="17"/>
          <c:order val="17"/>
          <c:tx>
            <c:strRef>
              <c:f>'G. 4.7'!$C$22</c:f>
              <c:strCache>
                <c:ptCount val="1"/>
                <c:pt idx="0">
                  <c:v>COP46</c:v>
                </c:pt>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4.7'!$D$22:$G$22</c15:sqref>
                  </c15:fullRef>
                </c:ext>
              </c:extLst>
              <c:f>('G. 4.7'!$D$22,'G. 4.7'!$F$22)</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14-2249-474E-8EB5-5B07D9F54AC6}"/>
            </c:ext>
          </c:extLst>
        </c:ser>
        <c:ser>
          <c:idx val="18"/>
          <c:order val="18"/>
          <c:tx>
            <c:strRef>
              <c:f>'G. 4.7'!$C$23</c:f>
              <c:strCache>
                <c:ptCount val="1"/>
                <c:pt idx="0">
                  <c:v>UVR55</c:v>
                </c:pt>
              </c:strCache>
            </c:strRef>
          </c:tx>
          <c:spPr>
            <a:solidFill>
              <a:schemeClr val="accent1">
                <a:lumMod val="8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4.7'!$D$23:$G$23</c15:sqref>
                  </c15:fullRef>
                </c:ext>
              </c:extLst>
              <c:f>('G. 4.7'!$D$23,'G. 4.7'!$F$23)</c:f>
              <c:numCache>
                <c:formatCode>_(* #,##0_);_(* \(#,##0\);_(* "-"??_);_(@_)</c:formatCode>
                <c:ptCount val="2"/>
              </c:numCache>
            </c:numRef>
          </c:val>
          <c:extLst>
            <c:ext xmlns:c15="http://schemas.microsoft.com/office/drawing/2012/chart" uri="{02D57815-91ED-43cb-92C2-25804820EDAC}">
              <c15:filteredCategoryTitle>
                <c15:cat>
                  <c:multiLvlStrRef>
                    <c:extLst>
                      <c:ext uri="{02D57815-91ED-43cb-92C2-25804820EDAC}">
                        <c15:formulaRef>
                          <c15:sqref>'G. 4.7'!$D$4:$G$4</c15:sqref>
                        </c15:formulaRef>
                      </c:ext>
                    </c:extLst>
                  </c:multiLvlStrRef>
                </c15:cat>
              </c15:filteredCategoryTitle>
            </c:ext>
            <c:ext xmlns:c16="http://schemas.microsoft.com/office/drawing/2014/chart" uri="{C3380CC4-5D6E-409C-BE32-E72D297353CC}">
              <c16:uniqueId val="{00000015-2249-474E-8EB5-5B07D9F54AC6}"/>
            </c:ext>
          </c:extLst>
        </c:ser>
        <c:dLbls>
          <c:showLegendKey val="0"/>
          <c:showVal val="1"/>
          <c:showCatName val="0"/>
          <c:showSerName val="0"/>
          <c:showPercent val="0"/>
          <c:showBubbleSize val="0"/>
        </c:dLbls>
        <c:gapWidth val="150"/>
        <c:overlap val="100"/>
        <c:axId val="615571536"/>
        <c:axId val="615572016"/>
      </c:barChart>
      <c:catAx>
        <c:axId val="615571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615572016"/>
        <c:crosses val="autoZero"/>
        <c:auto val="1"/>
        <c:lblAlgn val="ctr"/>
        <c:lblOffset val="100"/>
        <c:noMultiLvlLbl val="0"/>
      </c:catAx>
      <c:valAx>
        <c:axId val="615572016"/>
        <c:scaling>
          <c:orientation val="minMax"/>
        </c:scaling>
        <c:delete val="1"/>
        <c:axPos val="l"/>
        <c:numFmt formatCode="_(* #,##0_);_(* \(#,##0\);_(* &quot;-&quot;??_);_(@_)" sourceLinked="1"/>
        <c:majorTickMark val="none"/>
        <c:minorTickMark val="none"/>
        <c:tickLblPos val="nextTo"/>
        <c:crossAx val="6155715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555555555555555E-2"/>
          <c:y val="0.11574074074074074"/>
          <c:w val="0.93888888888888888"/>
          <c:h val="0.77723024205307667"/>
        </c:manualLayout>
      </c:layout>
      <c:barChart>
        <c:barDir val="col"/>
        <c:grouping val="stacked"/>
        <c:varyColors val="0"/>
        <c:ser>
          <c:idx val="0"/>
          <c:order val="0"/>
          <c:tx>
            <c:strRef>
              <c:f>'G. 4.7'!$C$5</c:f>
              <c:strCache>
                <c:ptCount val="1"/>
                <c:pt idx="0">
                  <c:v>COP26</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4.7'!$D$5:$G$5</c15:sqref>
                  </c15:fullRef>
                </c:ext>
              </c:extLst>
              <c:f>('G. 4.7'!$E$5,'G. 4.7'!$G$5)</c:f>
              <c:numCache>
                <c:formatCode>_(* #,##0_);_(* \(#,##0\);_(* "-"??_);_(@_)</c:formatCode>
                <c:ptCount val="2"/>
              </c:numCache>
            </c:numRef>
          </c:val>
          <c:extLst>
            <c:ext xmlns:c16="http://schemas.microsoft.com/office/drawing/2014/chart" uri="{C3380CC4-5D6E-409C-BE32-E72D297353CC}">
              <c16:uniqueId val="{00000000-CCA6-428C-BD4D-AD7D16B50E1E}"/>
            </c:ext>
          </c:extLst>
        </c:ser>
        <c:ser>
          <c:idx val="1"/>
          <c:order val="1"/>
          <c:tx>
            <c:strRef>
              <c:f>'G. 4.7'!$C$6</c:f>
              <c:strCache>
                <c:ptCount val="1"/>
                <c:pt idx="0">
                  <c:v>COP25</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4.7'!$D$6:$G$6</c15:sqref>
                  </c15:fullRef>
                </c:ext>
              </c:extLst>
              <c:f>('G. 4.7'!$E$6,'G. 4.7'!$G$6)</c:f>
              <c:numCache>
                <c:formatCode>_(* #,##0_);_(* \(#,##0\);_(* "-"??_);_(@_)</c:formatCode>
                <c:ptCount val="2"/>
              </c:numCache>
            </c:numRef>
          </c:val>
          <c:extLst>
            <c:ext xmlns:c16="http://schemas.microsoft.com/office/drawing/2014/chart" uri="{C3380CC4-5D6E-409C-BE32-E72D297353CC}">
              <c16:uniqueId val="{00000001-CCA6-428C-BD4D-AD7D16B50E1E}"/>
            </c:ext>
          </c:extLst>
        </c:ser>
        <c:ser>
          <c:idx val="2"/>
          <c:order val="2"/>
          <c:tx>
            <c:strRef>
              <c:f>'G. 4.7'!$C$7</c:f>
              <c:strCache>
                <c:ptCount val="1"/>
                <c:pt idx="0">
                  <c:v>UVR25</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4.7'!$D$7:$G$7</c15:sqref>
                  </c15:fullRef>
                </c:ext>
              </c:extLst>
              <c:f>('G. 4.7'!$E$7,'G. 4.7'!$G$7)</c:f>
              <c:numCache>
                <c:formatCode>_(* #,##0_);_(* \(#,##0\);_(* "-"??_);_(@_)</c:formatCode>
                <c:ptCount val="2"/>
              </c:numCache>
            </c:numRef>
          </c:val>
          <c:extLst>
            <c:ext xmlns:c16="http://schemas.microsoft.com/office/drawing/2014/chart" uri="{C3380CC4-5D6E-409C-BE32-E72D297353CC}">
              <c16:uniqueId val="{00000002-CCA6-428C-BD4D-AD7D16B50E1E}"/>
            </c:ext>
          </c:extLst>
        </c:ser>
        <c:ser>
          <c:idx val="3"/>
          <c:order val="3"/>
          <c:tx>
            <c:strRef>
              <c:f>'G. 4.7'!$C$8</c:f>
              <c:strCache>
                <c:ptCount val="1"/>
                <c:pt idx="0">
                  <c:v>COP28</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4.7'!$D$8:$G$8</c15:sqref>
                  </c15:fullRef>
                </c:ext>
              </c:extLst>
              <c:f>('G. 4.7'!$E$8,'G. 4.7'!$G$8)</c:f>
              <c:numCache>
                <c:formatCode>_(* #,##0_);_(* \(#,##0\);_(* "-"??_);_(@_)</c:formatCode>
                <c:ptCount val="2"/>
                <c:pt idx="0">
                  <c:v>3917000000000</c:v>
                </c:pt>
              </c:numCache>
            </c:numRef>
          </c:val>
          <c:extLst>
            <c:ext xmlns:c16="http://schemas.microsoft.com/office/drawing/2014/chart" uri="{C3380CC4-5D6E-409C-BE32-E72D297353CC}">
              <c16:uniqueId val="{00000003-CCA6-428C-BD4D-AD7D16B50E1E}"/>
            </c:ext>
          </c:extLst>
        </c:ser>
        <c:ser>
          <c:idx val="4"/>
          <c:order val="4"/>
          <c:tx>
            <c:strRef>
              <c:f>'G. 4.7'!$C$9</c:f>
              <c:strCache>
                <c:ptCount val="1"/>
                <c:pt idx="0">
                  <c:v>UVR29</c:v>
                </c:pt>
              </c:strCache>
            </c:strRef>
          </c:tx>
          <c:spPr>
            <a:solidFill>
              <a:schemeClr val="tx1">
                <a:lumMod val="65000"/>
                <a:lumOff val="35000"/>
              </a:schemeClr>
            </a:solidFill>
            <a:ln>
              <a:noFill/>
            </a:ln>
            <a:effectLst/>
          </c:spPr>
          <c:invertIfNegative val="0"/>
          <c:dLbls>
            <c:dLbl>
              <c:idx val="0"/>
              <c:layout>
                <c:manualLayout>
                  <c:x val="0"/>
                  <c:y val="1.2479806297683669E-2"/>
                </c:manualLayout>
              </c:layout>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CA6-428C-BD4D-AD7D16B50E1E}"/>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4.7'!$D$9:$G$9</c15:sqref>
                  </c15:fullRef>
                </c:ext>
              </c:extLst>
              <c:f>('G. 4.7'!$E$9,'G. 4.7'!$G$9)</c:f>
              <c:numCache>
                <c:formatCode>_(* #,##0_);_(* \(#,##0\);_(* "-"??_);_(@_)</c:formatCode>
                <c:ptCount val="2"/>
                <c:pt idx="0">
                  <c:v>3038787203250</c:v>
                </c:pt>
              </c:numCache>
            </c:numRef>
          </c:val>
          <c:extLst>
            <c:ext xmlns:c16="http://schemas.microsoft.com/office/drawing/2014/chart" uri="{C3380CC4-5D6E-409C-BE32-E72D297353CC}">
              <c16:uniqueId val="{00000005-CCA6-428C-BD4D-AD7D16B50E1E}"/>
            </c:ext>
          </c:extLst>
        </c:ser>
        <c:ser>
          <c:idx val="5"/>
          <c:order val="5"/>
          <c:tx>
            <c:strRef>
              <c:f>'G. 4.7'!$C$10</c:f>
              <c:strCache>
                <c:ptCount val="1"/>
                <c:pt idx="0">
                  <c:v>COP30</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4.7'!$D$10:$G$10</c15:sqref>
                  </c15:fullRef>
                </c:ext>
              </c:extLst>
              <c:f>('G. 4.7'!$E$10,'G. 4.7'!$G$10)</c:f>
              <c:numCache>
                <c:formatCode>_(* #,##0_);_(* \(#,##0\);_(* "-"??_);_(@_)</c:formatCode>
                <c:ptCount val="2"/>
                <c:pt idx="0">
                  <c:v>904174100000</c:v>
                </c:pt>
              </c:numCache>
            </c:numRef>
          </c:val>
          <c:extLst>
            <c:ext xmlns:c16="http://schemas.microsoft.com/office/drawing/2014/chart" uri="{C3380CC4-5D6E-409C-BE32-E72D297353CC}">
              <c16:uniqueId val="{00000006-CCA6-428C-BD4D-AD7D16B50E1E}"/>
            </c:ext>
          </c:extLst>
        </c:ser>
        <c:ser>
          <c:idx val="6"/>
          <c:order val="6"/>
          <c:tx>
            <c:strRef>
              <c:f>'G. 4.7'!$C$11</c:f>
              <c:strCache>
                <c:ptCount val="1"/>
                <c:pt idx="0">
                  <c:v>COP31</c:v>
                </c:pt>
              </c:strCache>
            </c:strRef>
          </c:tx>
          <c:spPr>
            <a:solidFill>
              <a:srgbClr val="41D7E7"/>
            </a:solidFill>
            <a:ln>
              <a:noFill/>
            </a:ln>
            <a:effectLst/>
          </c:spPr>
          <c:invertIfNegative val="0"/>
          <c:dLbls>
            <c:dLbl>
              <c:idx val="0"/>
              <c:layout>
                <c:manualLayout>
                  <c:x val="0.17692445854979583"/>
                  <c:y val="4.6298116040578863E-3"/>
                </c:manualLayout>
              </c:layout>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CA6-428C-BD4D-AD7D16B50E1E}"/>
                </c:ext>
              </c:extLst>
            </c:dLbl>
            <c:spPr>
              <a:noFill/>
              <a:ln>
                <a:noFill/>
              </a:ln>
              <a:effectLst/>
            </c:spPr>
            <c:txPr>
              <a:bodyPr rot="0" spcFirstLastPara="1" vertOverflow="ellipsis" vert="horz" wrap="square" anchor="ctr" anchorCtr="1"/>
              <a:lstStyle/>
              <a:p>
                <a:pPr>
                  <a:defRPr sz="9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4.7'!$D$11:$G$11</c15:sqref>
                  </c15:fullRef>
                </c:ext>
              </c:extLst>
              <c:f>('G. 4.7'!$E$11,'G. 4.7'!$G$11)</c:f>
              <c:numCache>
                <c:formatCode>_(* #,##0_);_(* \(#,##0\);_(* "-"??_);_(@_)</c:formatCode>
                <c:ptCount val="2"/>
                <c:pt idx="0">
                  <c:v>758000000000</c:v>
                </c:pt>
              </c:numCache>
            </c:numRef>
          </c:val>
          <c:extLst>
            <c:ext xmlns:c16="http://schemas.microsoft.com/office/drawing/2014/chart" uri="{C3380CC4-5D6E-409C-BE32-E72D297353CC}">
              <c16:uniqueId val="{00000008-CCA6-428C-BD4D-AD7D16B50E1E}"/>
            </c:ext>
          </c:extLst>
        </c:ser>
        <c:ser>
          <c:idx val="7"/>
          <c:order val="7"/>
          <c:tx>
            <c:strRef>
              <c:f>'G. 4.7'!$C$12</c:f>
              <c:strCache>
                <c:ptCount val="1"/>
                <c:pt idx="0">
                  <c:v>COP33</c:v>
                </c:pt>
              </c:strCache>
            </c:strRef>
          </c:tx>
          <c:spPr>
            <a:solidFill>
              <a:srgbClr val="1197D3"/>
            </a:solidFill>
            <a:ln>
              <a:noFill/>
            </a:ln>
            <a:effectLst/>
          </c:spPr>
          <c:invertIfNegative val="0"/>
          <c:dLbls>
            <c:dLbl>
              <c:idx val="0"/>
              <c:layout>
                <c:manualLayout>
                  <c:x val="0"/>
                  <c:y val="-6.239903148841949E-3"/>
                </c:manualLayout>
              </c:layout>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CCA6-428C-BD4D-AD7D16B50E1E}"/>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4.7'!$D$12:$G$12</c15:sqref>
                  </c15:fullRef>
                </c:ext>
              </c:extLst>
              <c:f>('G. 4.7'!$E$12,'G. 4.7'!$G$12)</c:f>
              <c:numCache>
                <c:formatCode>_(* #,##0_);_(* \(#,##0\);_(* "-"??_);_(@_)</c:formatCode>
                <c:ptCount val="2"/>
                <c:pt idx="0">
                  <c:v>1796000000000</c:v>
                </c:pt>
              </c:numCache>
            </c:numRef>
          </c:val>
          <c:extLst>
            <c:ext xmlns:c16="http://schemas.microsoft.com/office/drawing/2014/chart" uri="{C3380CC4-5D6E-409C-BE32-E72D297353CC}">
              <c16:uniqueId val="{0000000A-CCA6-428C-BD4D-AD7D16B50E1E}"/>
            </c:ext>
          </c:extLst>
        </c:ser>
        <c:ser>
          <c:idx val="8"/>
          <c:order val="8"/>
          <c:tx>
            <c:strRef>
              <c:f>'G. 4.7'!$C$13</c:f>
              <c:strCache>
                <c:ptCount val="1"/>
                <c:pt idx="0">
                  <c:v>COP36</c:v>
                </c:pt>
              </c:strCache>
            </c:strRef>
          </c:tx>
          <c:spPr>
            <a:solidFill>
              <a:schemeClr val="accent3">
                <a:lumMod val="60000"/>
              </a:schemeClr>
            </a:solidFill>
            <a:ln>
              <a:noFill/>
            </a:ln>
            <a:effectLst/>
          </c:spPr>
          <c:invertIfNegative val="0"/>
          <c:dLbls>
            <c:delete val="1"/>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4.7'!$D$13:$G$13</c15:sqref>
                  </c15:fullRef>
                </c:ext>
              </c:extLst>
              <c:f>('G. 4.7'!$E$13,'G. 4.7'!$G$13)</c:f>
              <c:numCache>
                <c:formatCode>_(* #,##0_);_(* \(#,##0\);_(* "-"??_);_(@_)</c:formatCode>
                <c:ptCount val="2"/>
                <c:pt idx="0">
                  <c:v>75000000000</c:v>
                </c:pt>
              </c:numCache>
            </c:numRef>
          </c:val>
          <c:extLst>
            <c:ext xmlns:c16="http://schemas.microsoft.com/office/drawing/2014/chart" uri="{C3380CC4-5D6E-409C-BE32-E72D297353CC}">
              <c16:uniqueId val="{0000000B-CCA6-428C-BD4D-AD7D16B50E1E}"/>
            </c:ext>
          </c:extLst>
        </c:ser>
        <c:ser>
          <c:idx val="9"/>
          <c:order val="9"/>
          <c:tx>
            <c:strRef>
              <c:f>'G. 4.7'!$C$14</c:f>
              <c:strCache>
                <c:ptCount val="1"/>
                <c:pt idx="0">
                  <c:v>UVR37</c:v>
                </c:pt>
              </c:strCache>
            </c:strRef>
          </c:tx>
          <c:spPr>
            <a:solidFill>
              <a:schemeClr val="accent2">
                <a:lumMod val="50000"/>
              </a:schemeClr>
            </a:solidFill>
            <a:ln>
              <a:noFill/>
            </a:ln>
            <a:effectLst/>
          </c:spPr>
          <c:invertIfNegative val="0"/>
          <c:dLbls>
            <c:dLbl>
              <c:idx val="0"/>
              <c:layout>
                <c:manualLayout>
                  <c:x val="0.17259606061256716"/>
                  <c:y val="-1.1439690287264979E-16"/>
                </c:manualLayout>
              </c:layout>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CA6-428C-BD4D-AD7D16B50E1E}"/>
                </c:ext>
              </c:extLst>
            </c:dLbl>
            <c:spPr>
              <a:noFill/>
              <a:ln>
                <a:noFill/>
              </a:ln>
              <a:effectLst/>
            </c:spPr>
            <c:txPr>
              <a:bodyPr rot="0" spcFirstLastPara="1" vertOverflow="ellipsis" vert="horz" wrap="square" anchor="ctr" anchorCtr="1"/>
              <a:lstStyle/>
              <a:p>
                <a:pPr>
                  <a:defRPr sz="900" b="1" i="0" u="none" strike="noStrike" kern="1200" baseline="0">
                    <a:solidFill>
                      <a:schemeClr val="accent2">
                        <a:lumMod val="50000"/>
                      </a:schemeClr>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4.7'!$D$14:$G$14</c15:sqref>
                  </c15:fullRef>
                </c:ext>
              </c:extLst>
              <c:f>('G. 4.7'!$E$14,'G. 4.7'!$G$14)</c:f>
              <c:numCache>
                <c:formatCode>_(* #,##0_);_(* \(#,##0\);_(* "-"??_);_(@_)</c:formatCode>
                <c:ptCount val="2"/>
                <c:pt idx="0">
                  <c:v>490224919000</c:v>
                </c:pt>
              </c:numCache>
            </c:numRef>
          </c:val>
          <c:extLst>
            <c:ext xmlns:c16="http://schemas.microsoft.com/office/drawing/2014/chart" uri="{C3380CC4-5D6E-409C-BE32-E72D297353CC}">
              <c16:uniqueId val="{0000000D-CCA6-428C-BD4D-AD7D16B50E1E}"/>
            </c:ext>
          </c:extLst>
        </c:ser>
        <c:ser>
          <c:idx val="10"/>
          <c:order val="10"/>
          <c:tx>
            <c:strRef>
              <c:f>'G. 4.7'!$C$15</c:f>
              <c:strCache>
                <c:ptCount val="1"/>
                <c:pt idx="0">
                  <c:v>COP42</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4.7'!$D$15:$G$15</c15:sqref>
                  </c15:fullRef>
                </c:ext>
              </c:extLst>
              <c:f>('G. 4.7'!$E$15,'G. 4.7'!$G$15)</c:f>
              <c:numCache>
                <c:formatCode>_(* #,##0_);_(* \(#,##0\);_(* "-"??_);_(@_)</c:formatCode>
                <c:ptCount val="2"/>
                <c:pt idx="0">
                  <c:v>4890000000000</c:v>
                </c:pt>
              </c:numCache>
            </c:numRef>
          </c:val>
          <c:extLst>
            <c:ext xmlns:c16="http://schemas.microsoft.com/office/drawing/2014/chart" uri="{C3380CC4-5D6E-409C-BE32-E72D297353CC}">
              <c16:uniqueId val="{0000000E-CCA6-428C-BD4D-AD7D16B50E1E}"/>
            </c:ext>
          </c:extLst>
        </c:ser>
        <c:ser>
          <c:idx val="11"/>
          <c:order val="11"/>
          <c:tx>
            <c:strRef>
              <c:f>'G. 4.7'!$C$16</c:f>
              <c:strCache>
                <c:ptCount val="1"/>
                <c:pt idx="0">
                  <c:v>COP46</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4.7'!$D$16:$G$16</c15:sqref>
                  </c15:fullRef>
                </c:ext>
              </c:extLst>
              <c:f>('G. 4.7'!$E$16,'G. 4.7'!$G$16)</c:f>
              <c:numCache>
                <c:formatCode>_(* #,##0_);_(* \(#,##0\);_(* "-"??_);_(@_)</c:formatCode>
                <c:ptCount val="2"/>
                <c:pt idx="0">
                  <c:v>12317819400000</c:v>
                </c:pt>
              </c:numCache>
            </c:numRef>
          </c:val>
          <c:extLst>
            <c:ext xmlns:c16="http://schemas.microsoft.com/office/drawing/2014/chart" uri="{C3380CC4-5D6E-409C-BE32-E72D297353CC}">
              <c16:uniqueId val="{0000000F-CCA6-428C-BD4D-AD7D16B50E1E}"/>
            </c:ext>
          </c:extLst>
        </c:ser>
        <c:ser>
          <c:idx val="12"/>
          <c:order val="12"/>
          <c:tx>
            <c:strRef>
              <c:f>'G. 4.7'!$C$17</c:f>
              <c:strCache>
                <c:ptCount val="1"/>
                <c:pt idx="0">
                  <c:v>COP50</c:v>
                </c:pt>
              </c:strCache>
            </c:strRef>
          </c:tx>
          <c:spPr>
            <a:solidFill>
              <a:schemeClr val="accent1">
                <a:lumMod val="80000"/>
                <a:lumOff val="20000"/>
              </a:schemeClr>
            </a:solidFill>
            <a:ln>
              <a:noFill/>
            </a:ln>
            <a:effectLst/>
          </c:spPr>
          <c:invertIfNegative val="0"/>
          <c:dLbls>
            <c:dLbl>
              <c:idx val="0"/>
              <c:layout>
                <c:manualLayout>
                  <c:x val="0.18200610030945133"/>
                  <c:y val="1.411412335028763E-17"/>
                </c:manualLayout>
              </c:layout>
              <c:spPr>
                <a:noFill/>
                <a:ln>
                  <a:noFill/>
                </a:ln>
                <a:effectLst/>
              </c:spPr>
              <c:txPr>
                <a:bodyPr rot="0" spcFirstLastPara="1" vertOverflow="ellipsis" vert="horz" wrap="square" anchor="ctr" anchorCtr="1"/>
                <a:lstStyle/>
                <a:p>
                  <a:pPr>
                    <a:defRPr sz="900" b="1" i="0" u="none" strike="noStrike" kern="1200" baseline="0">
                      <a:solidFill>
                        <a:schemeClr val="tx2">
                          <a:lumMod val="25000"/>
                          <a:lumOff val="75000"/>
                        </a:schemeClr>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CCA6-428C-BD4D-AD7D16B50E1E}"/>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4.7'!$D$17:$G$17</c15:sqref>
                  </c15:fullRef>
                </c:ext>
              </c:extLst>
              <c:f>('G. 4.7'!$E$17,'G. 4.7'!$G$17)</c:f>
              <c:numCache>
                <c:formatCode>_(* #,##0_);_(* \(#,##0\);_(* "-"??_);_(@_)</c:formatCode>
                <c:ptCount val="2"/>
                <c:pt idx="0">
                  <c:v>60000000000</c:v>
                </c:pt>
              </c:numCache>
            </c:numRef>
          </c:val>
          <c:extLst>
            <c:ext xmlns:c16="http://schemas.microsoft.com/office/drawing/2014/chart" uri="{C3380CC4-5D6E-409C-BE32-E72D297353CC}">
              <c16:uniqueId val="{00000011-CCA6-428C-BD4D-AD7D16B50E1E}"/>
            </c:ext>
          </c:extLst>
        </c:ser>
        <c:ser>
          <c:idx val="13"/>
          <c:order val="13"/>
          <c:tx>
            <c:strRef>
              <c:f>'G. 4.7'!$C$18</c:f>
              <c:strCache>
                <c:ptCount val="1"/>
                <c:pt idx="0">
                  <c:v>COP25</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4.7'!$D$18:$G$18</c15:sqref>
                  </c15:fullRef>
                </c:ext>
              </c:extLst>
              <c:f>('G. 4.7'!$E$18,'G. 4.7'!$G$18)</c:f>
              <c:numCache>
                <c:formatCode>_(* #,##0_);_(* \(#,##0\);_(* "-"??_);_(@_)</c:formatCode>
                <c:ptCount val="2"/>
              </c:numCache>
            </c:numRef>
          </c:val>
          <c:extLst>
            <c:ext xmlns:c16="http://schemas.microsoft.com/office/drawing/2014/chart" uri="{C3380CC4-5D6E-409C-BE32-E72D297353CC}">
              <c16:uniqueId val="{00000012-CCA6-428C-BD4D-AD7D16B50E1E}"/>
            </c:ext>
          </c:extLst>
        </c:ser>
        <c:ser>
          <c:idx val="14"/>
          <c:order val="14"/>
          <c:tx>
            <c:strRef>
              <c:f>'G. 4.7'!$C$19</c:f>
              <c:strCache>
                <c:ptCount val="1"/>
                <c:pt idx="0">
                  <c:v>UVR25</c:v>
                </c:pt>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4.7'!$D$19:$G$19</c15:sqref>
                  </c15:fullRef>
                </c:ext>
              </c:extLst>
              <c:f>('G. 4.7'!$E$19,'G. 4.7'!$G$19)</c:f>
              <c:numCache>
                <c:formatCode>_(* #,##0_);_(* \(#,##0\);_(* "-"??_);_(@_)</c:formatCode>
                <c:ptCount val="2"/>
              </c:numCache>
            </c:numRef>
          </c:val>
          <c:extLst>
            <c:ext xmlns:c16="http://schemas.microsoft.com/office/drawing/2014/chart" uri="{C3380CC4-5D6E-409C-BE32-E72D297353CC}">
              <c16:uniqueId val="{00000013-CCA6-428C-BD4D-AD7D16B50E1E}"/>
            </c:ext>
          </c:extLst>
        </c:ser>
        <c:ser>
          <c:idx val="15"/>
          <c:order val="15"/>
          <c:tx>
            <c:strRef>
              <c:f>'G. 4.7'!$C$20</c:f>
              <c:strCache>
                <c:ptCount val="1"/>
                <c:pt idx="0">
                  <c:v>COP26</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4.7'!$D$20:$G$20</c15:sqref>
                  </c15:fullRef>
                </c:ext>
              </c:extLst>
              <c:f>('G. 4.7'!$E$20,'G. 4.7'!$G$20)</c:f>
              <c:numCache>
                <c:formatCode>_(* #,##0_);_(* \(#,##0\);_(* "-"??_);_(@_)</c:formatCode>
                <c:ptCount val="2"/>
              </c:numCache>
            </c:numRef>
          </c:val>
          <c:extLst>
            <c:ext xmlns:c16="http://schemas.microsoft.com/office/drawing/2014/chart" uri="{C3380CC4-5D6E-409C-BE32-E72D297353CC}">
              <c16:uniqueId val="{00000014-CCA6-428C-BD4D-AD7D16B50E1E}"/>
            </c:ext>
          </c:extLst>
        </c:ser>
        <c:ser>
          <c:idx val="16"/>
          <c:order val="16"/>
          <c:tx>
            <c:strRef>
              <c:f>'G. 4.7'!$C$21</c:f>
              <c:strCache>
                <c:ptCount val="1"/>
                <c:pt idx="0">
                  <c:v>COP30</c:v>
                </c:pt>
              </c:strCache>
            </c:strRef>
          </c:tx>
          <c:spPr>
            <a:solidFill>
              <a:srgbClr val="92D050"/>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5-CCA6-428C-BD4D-AD7D16B50E1E}"/>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4.7'!$D$21:$G$21</c15:sqref>
                  </c15:fullRef>
                </c:ext>
              </c:extLst>
              <c:f>('G. 4.7'!$E$21,'G. 4.7'!$G$21)</c:f>
              <c:numCache>
                <c:formatCode>_(* #,##0_);_(* \(#,##0\);_(* "-"??_);_(@_)</c:formatCode>
                <c:ptCount val="2"/>
                <c:pt idx="1">
                  <c:v>95000000000</c:v>
                </c:pt>
              </c:numCache>
            </c:numRef>
          </c:val>
          <c:extLst>
            <c:ext xmlns:c16="http://schemas.microsoft.com/office/drawing/2014/chart" uri="{C3380CC4-5D6E-409C-BE32-E72D297353CC}">
              <c16:uniqueId val="{00000016-CCA6-428C-BD4D-AD7D16B50E1E}"/>
            </c:ext>
          </c:extLst>
        </c:ser>
        <c:ser>
          <c:idx val="17"/>
          <c:order val="17"/>
          <c:tx>
            <c:strRef>
              <c:f>'G. 4.7'!$C$22</c:f>
              <c:strCache>
                <c:ptCount val="1"/>
                <c:pt idx="0">
                  <c:v>COP46</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4.7'!$D$22:$G$22</c15:sqref>
                  </c15:fullRef>
                </c:ext>
              </c:extLst>
              <c:f>('G. 4.7'!$E$22,'G. 4.7'!$G$22)</c:f>
              <c:numCache>
                <c:formatCode>_(* #,##0_);_(* \(#,##0\);_(* "-"??_);_(@_)</c:formatCode>
                <c:ptCount val="2"/>
                <c:pt idx="1">
                  <c:v>4779500000000</c:v>
                </c:pt>
              </c:numCache>
            </c:numRef>
          </c:val>
          <c:extLst>
            <c:ext xmlns:c16="http://schemas.microsoft.com/office/drawing/2014/chart" uri="{C3380CC4-5D6E-409C-BE32-E72D297353CC}">
              <c16:uniqueId val="{00000017-CCA6-428C-BD4D-AD7D16B50E1E}"/>
            </c:ext>
          </c:extLst>
        </c:ser>
        <c:ser>
          <c:idx val="18"/>
          <c:order val="18"/>
          <c:tx>
            <c:strRef>
              <c:f>'G. 4.7'!$C$23</c:f>
              <c:strCache>
                <c:ptCount val="1"/>
                <c:pt idx="0">
                  <c:v>UVR55</c:v>
                </c:pt>
              </c:strCache>
            </c:strRef>
          </c:tx>
          <c:spPr>
            <a:solidFill>
              <a:srgbClr val="264644"/>
            </a:solidFill>
            <a:ln>
              <a:noFill/>
            </a:ln>
            <a:effectLst/>
          </c:spPr>
          <c:invertIfNegative val="0"/>
          <c:dLbls>
            <c:dLbl>
              <c:idx val="1"/>
              <c:layout>
                <c:manualLayout>
                  <c:x val="0.17570418509081648"/>
                  <c:y val="-1.5580915278894973E-3"/>
                </c:manualLayout>
              </c:layout>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CCA6-428C-BD4D-AD7D16B50E1E}"/>
                </c:ext>
              </c:extLst>
            </c:dLbl>
            <c:spPr>
              <a:noFill/>
              <a:ln>
                <a:noFill/>
              </a:ln>
              <a:effectLst/>
            </c:spPr>
            <c:txPr>
              <a:bodyPr rot="0" spcFirstLastPara="1" vertOverflow="ellipsis" vert="horz" wrap="square" anchor="ctr" anchorCtr="1"/>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 4.7'!$D$3:$G$3</c15:sqref>
                  </c15:fullRef>
                </c:ext>
              </c:extLst>
              <c:f>('G. 4.7'!$E$3,'G. 4.7'!$G$3)</c:f>
              <c:numCache>
                <c:formatCode>General</c:formatCode>
                <c:ptCount val="2"/>
                <c:pt idx="0">
                  <c:v>2024</c:v>
                </c:pt>
                <c:pt idx="1">
                  <c:v>2025</c:v>
                </c:pt>
              </c:numCache>
            </c:numRef>
          </c:cat>
          <c:val>
            <c:numRef>
              <c:extLst>
                <c:ext xmlns:c15="http://schemas.microsoft.com/office/drawing/2012/chart" uri="{02D57815-91ED-43cb-92C2-25804820EDAC}">
                  <c15:fullRef>
                    <c15:sqref>'G. 4.7'!$D$23:$G$23</c15:sqref>
                  </c15:fullRef>
                </c:ext>
              </c:extLst>
              <c:f>('G. 4.7'!$E$23,'G. 4.7'!$G$23)</c:f>
              <c:numCache>
                <c:formatCode>_(* #,##0_);_(* \(#,##0\);_(* "-"??_);_(@_)</c:formatCode>
                <c:ptCount val="2"/>
                <c:pt idx="1">
                  <c:v>307459387500</c:v>
                </c:pt>
              </c:numCache>
            </c:numRef>
          </c:val>
          <c:extLst>
            <c:ext xmlns:c16="http://schemas.microsoft.com/office/drawing/2014/chart" uri="{C3380CC4-5D6E-409C-BE32-E72D297353CC}">
              <c16:uniqueId val="{00000019-CCA6-428C-BD4D-AD7D16B50E1E}"/>
            </c:ext>
          </c:extLst>
        </c:ser>
        <c:dLbls>
          <c:dLblPos val="ctr"/>
          <c:showLegendKey val="0"/>
          <c:showVal val="1"/>
          <c:showCatName val="0"/>
          <c:showSerName val="0"/>
          <c:showPercent val="0"/>
          <c:showBubbleSize val="0"/>
        </c:dLbls>
        <c:gapWidth val="150"/>
        <c:overlap val="100"/>
        <c:axId val="615571536"/>
        <c:axId val="615572016"/>
      </c:barChart>
      <c:catAx>
        <c:axId val="615571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15572016"/>
        <c:crosses val="autoZero"/>
        <c:auto val="1"/>
        <c:lblAlgn val="ctr"/>
        <c:lblOffset val="100"/>
        <c:noMultiLvlLbl val="0"/>
      </c:catAx>
      <c:valAx>
        <c:axId val="615572016"/>
        <c:scaling>
          <c:orientation val="minMax"/>
        </c:scaling>
        <c:delete val="1"/>
        <c:axPos val="l"/>
        <c:numFmt formatCode="_(* #,##0_);_(* \(#,##0\);_(* &quot;-&quot;??_);_(@_)" sourceLinked="1"/>
        <c:majorTickMark val="none"/>
        <c:minorTickMark val="none"/>
        <c:tickLblPos val="nextTo"/>
        <c:crossAx val="6155715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4.8'!$C$5</c:f>
              <c:strCache>
                <c:ptCount val="1"/>
                <c:pt idx="0">
                  <c:v>Deuda Neta </c:v>
                </c:pt>
              </c:strCache>
            </c:strRef>
          </c:tx>
          <c:spPr>
            <a:ln w="28575" cap="rnd">
              <a:solidFill>
                <a:srgbClr val="264644"/>
              </a:solidFill>
              <a:round/>
            </a:ln>
            <a:effectLst/>
          </c:spPr>
          <c:marker>
            <c:symbol val="none"/>
          </c:marker>
          <c:dLbls>
            <c:dLbl>
              <c:idx val="0"/>
              <c:layout>
                <c:manualLayout>
                  <c:x val="-3.5562184879414344E-2"/>
                  <c:y val="-9.12749204438159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2D-48BD-B0AE-534B7127BE0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Ref>
              <c:f>'G 4.8'!$D$5:$U$5</c:f>
              <c:numCache>
                <c:formatCode>0.0</c:formatCode>
                <c:ptCount val="18"/>
                <c:pt idx="0">
                  <c:v>48.4</c:v>
                </c:pt>
                <c:pt idx="1">
                  <c:v>60.7</c:v>
                </c:pt>
                <c:pt idx="2">
                  <c:v>60</c:v>
                </c:pt>
                <c:pt idx="3">
                  <c:v>57.6</c:v>
                </c:pt>
                <c:pt idx="4">
                  <c:v>53.4</c:v>
                </c:pt>
                <c:pt idx="5">
                  <c:v>59.3</c:v>
                </c:pt>
                <c:pt idx="6">
                  <c:v>61.3</c:v>
                </c:pt>
                <c:pt idx="7">
                  <c:v>63</c:v>
                </c:pt>
                <c:pt idx="8">
                  <c:v>63.7</c:v>
                </c:pt>
                <c:pt idx="9">
                  <c:v>63.4</c:v>
                </c:pt>
                <c:pt idx="10">
                  <c:v>63.2</c:v>
                </c:pt>
                <c:pt idx="11">
                  <c:v>62.8</c:v>
                </c:pt>
                <c:pt idx="12">
                  <c:v>62.3</c:v>
                </c:pt>
                <c:pt idx="13">
                  <c:v>62</c:v>
                </c:pt>
                <c:pt idx="14">
                  <c:v>61.7</c:v>
                </c:pt>
                <c:pt idx="15">
                  <c:v>61.5</c:v>
                </c:pt>
                <c:pt idx="16">
                  <c:v>61.4</c:v>
                </c:pt>
                <c:pt idx="17">
                  <c:v>61.3</c:v>
                </c:pt>
              </c:numCache>
            </c:numRef>
          </c:val>
          <c:smooth val="1"/>
          <c:extLst>
            <c:ext xmlns:c16="http://schemas.microsoft.com/office/drawing/2014/chart" uri="{C3380CC4-5D6E-409C-BE32-E72D297353CC}">
              <c16:uniqueId val="{00000001-0225-449E-9AD3-D817EFF7C7F9}"/>
            </c:ext>
          </c:extLst>
        </c:ser>
        <c:dLbls>
          <c:showLegendKey val="0"/>
          <c:showVal val="0"/>
          <c:showCatName val="0"/>
          <c:showSerName val="0"/>
          <c:showPercent val="0"/>
          <c:showBubbleSize val="0"/>
        </c:dLbls>
        <c:smooth val="0"/>
        <c:axId val="121147759"/>
        <c:axId val="121149679"/>
      </c:lineChart>
      <c:catAx>
        <c:axId val="121147759"/>
        <c:scaling>
          <c:orientation val="minMax"/>
        </c:scaling>
        <c:delete val="1"/>
        <c:axPos val="b"/>
        <c:numFmt formatCode="General" sourceLinked="1"/>
        <c:majorTickMark val="none"/>
        <c:minorTickMark val="none"/>
        <c:tickLblPos val="nextTo"/>
        <c:crossAx val="121149679"/>
        <c:crosses val="autoZero"/>
        <c:auto val="1"/>
        <c:lblAlgn val="ctr"/>
        <c:lblOffset val="100"/>
        <c:noMultiLvlLbl val="0"/>
      </c:catAx>
      <c:valAx>
        <c:axId val="121149679"/>
        <c:scaling>
          <c:orientation val="minMax"/>
          <c:min val="47"/>
        </c:scaling>
        <c:delete val="1"/>
        <c:axPos val="l"/>
        <c:numFmt formatCode="0.0" sourceLinked="1"/>
        <c:majorTickMark val="none"/>
        <c:minorTickMark val="none"/>
        <c:tickLblPos val="nextTo"/>
        <c:crossAx val="121147759"/>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1946884584475988E-2"/>
          <c:y val="9.1137978715065848E-2"/>
          <c:w val="0.97610623083104797"/>
          <c:h val="0.6394622703092101"/>
        </c:manualLayout>
      </c:layout>
      <c:barChart>
        <c:barDir val="col"/>
        <c:grouping val="clustered"/>
        <c:varyColors val="0"/>
        <c:ser>
          <c:idx val="0"/>
          <c:order val="0"/>
          <c:tx>
            <c:strRef>
              <c:f>'G 4.8'!$C$4</c:f>
              <c:strCache>
                <c:ptCount val="1"/>
                <c:pt idx="0">
                  <c:v>Balance primario</c:v>
                </c:pt>
              </c:strCache>
            </c:strRef>
          </c:tx>
          <c:spPr>
            <a:solidFill>
              <a:srgbClr val="097C79"/>
            </a:solidFill>
            <a:ln>
              <a:noFill/>
            </a:ln>
            <a:effectLst/>
          </c:spPr>
          <c:invertIfNegative val="0"/>
          <c:dLbls>
            <c:dLbl>
              <c:idx val="0"/>
              <c:layout>
                <c:manualLayout>
                  <c:x val="0"/>
                  <c:y val="0.182633189507699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91-4198-806C-E9C84A48CF42}"/>
                </c:ext>
              </c:extLst>
            </c:dLbl>
            <c:dLbl>
              <c:idx val="1"/>
              <c:layout>
                <c:manualLayout>
                  <c:x val="-2.8238040351834703E-2"/>
                  <c:y val="0.121755459671799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91-4198-806C-E9C84A48CF4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Ref>
              <c:f>'G 4.8'!$D$4:$U$4</c:f>
              <c:numCache>
                <c:formatCode>0.0</c:formatCode>
                <c:ptCount val="18"/>
                <c:pt idx="0">
                  <c:v>0.4</c:v>
                </c:pt>
                <c:pt idx="1">
                  <c:v>-5</c:v>
                </c:pt>
                <c:pt idx="2">
                  <c:v>-3.6</c:v>
                </c:pt>
                <c:pt idx="3">
                  <c:v>-1</c:v>
                </c:pt>
                <c:pt idx="4">
                  <c:v>-0.3</c:v>
                </c:pt>
                <c:pt idx="5">
                  <c:v>-2.4</c:v>
                </c:pt>
                <c:pt idx="6">
                  <c:v>-2.4</c:v>
                </c:pt>
                <c:pt idx="7">
                  <c:v>-1.4</c:v>
                </c:pt>
                <c:pt idx="8">
                  <c:v>-0.3</c:v>
                </c:pt>
                <c:pt idx="9">
                  <c:v>0.8</c:v>
                </c:pt>
                <c:pt idx="10">
                  <c:v>0.8</c:v>
                </c:pt>
                <c:pt idx="11">
                  <c:v>1.1000000000000001</c:v>
                </c:pt>
                <c:pt idx="12">
                  <c:v>1.2</c:v>
                </c:pt>
                <c:pt idx="13">
                  <c:v>1.2</c:v>
                </c:pt>
                <c:pt idx="14">
                  <c:v>1.2</c:v>
                </c:pt>
                <c:pt idx="15">
                  <c:v>1.1000000000000001</c:v>
                </c:pt>
                <c:pt idx="16">
                  <c:v>1.1000000000000001</c:v>
                </c:pt>
                <c:pt idx="17">
                  <c:v>1</c:v>
                </c:pt>
              </c:numCache>
            </c:numRef>
          </c:val>
          <c:extLst>
            <c:ext xmlns:c16="http://schemas.microsoft.com/office/drawing/2014/chart" uri="{C3380CC4-5D6E-409C-BE32-E72D297353CC}">
              <c16:uniqueId val="{00000002-9869-4E9C-8A56-2720938EE46D}"/>
            </c:ext>
          </c:extLst>
        </c:ser>
        <c:dLbls>
          <c:showLegendKey val="0"/>
          <c:showVal val="0"/>
          <c:showCatName val="0"/>
          <c:showSerName val="0"/>
          <c:showPercent val="0"/>
          <c:showBubbleSize val="0"/>
        </c:dLbls>
        <c:gapWidth val="150"/>
        <c:overlap val="-27"/>
        <c:axId val="1140027951"/>
        <c:axId val="1140023151"/>
      </c:barChart>
      <c:catAx>
        <c:axId val="114002795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140023151"/>
        <c:crosses val="autoZero"/>
        <c:auto val="1"/>
        <c:lblAlgn val="ctr"/>
        <c:lblOffset val="100"/>
        <c:noMultiLvlLbl val="0"/>
      </c:catAx>
      <c:valAx>
        <c:axId val="1140023151"/>
        <c:scaling>
          <c:orientation val="minMax"/>
          <c:max val="1.5"/>
          <c:min val="-5"/>
        </c:scaling>
        <c:delete val="1"/>
        <c:axPos val="l"/>
        <c:numFmt formatCode="0.0" sourceLinked="1"/>
        <c:majorTickMark val="none"/>
        <c:minorTickMark val="none"/>
        <c:tickLblPos val="nextTo"/>
        <c:crossAx val="1140027951"/>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07553098901439E-2"/>
          <c:y val="1.4875416628794871E-2"/>
          <c:w val="0.91598489380219716"/>
          <c:h val="0.77079676948117359"/>
        </c:manualLayout>
      </c:layout>
      <c:barChart>
        <c:barDir val="col"/>
        <c:grouping val="stacked"/>
        <c:varyColors val="0"/>
        <c:ser>
          <c:idx val="0"/>
          <c:order val="0"/>
          <c:tx>
            <c:strRef>
              <c:f>'G. 4.11'!$C$4</c:f>
              <c:strCache>
                <c:ptCount val="1"/>
                <c:pt idx="0">
                  <c:v>Balance primario</c:v>
                </c:pt>
              </c:strCache>
            </c:strRef>
          </c:tx>
          <c:spPr>
            <a:solidFill>
              <a:srgbClr val="097C79"/>
            </a:solidFill>
            <a:ln>
              <a:noFill/>
            </a:ln>
            <a:effectLst/>
          </c:spPr>
          <c:invertIfNegative val="0"/>
          <c:dLbls>
            <c:dLbl>
              <c:idx val="0"/>
              <c:layout>
                <c:manualLayout>
                  <c:x val="-5.9715237777932881E-18"/>
                  <c:y val="-3.25739430839711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D4-4B81-931A-3BC368994D0C}"/>
                </c:ext>
              </c:extLst>
            </c:dLbl>
            <c:dLbl>
              <c:idx val="1"/>
              <c:layout>
                <c:manualLayout>
                  <c:x val="1.1943047555586576E-17"/>
                  <c:y val="-2.66514079777946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D4-4B81-931A-3BC368994D0C}"/>
                </c:ext>
              </c:extLst>
            </c:dLbl>
            <c:dLbl>
              <c:idx val="2"/>
              <c:layout>
                <c:manualLayout>
                  <c:x val="0"/>
                  <c:y val="-2.9612675530882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D4-4B81-931A-3BC368994D0C}"/>
                </c:ext>
              </c:extLst>
            </c:dLbl>
            <c:dLbl>
              <c:idx val="3"/>
              <c:layout>
                <c:manualLayout>
                  <c:x val="-1.3028929661117778E-3"/>
                  <c:y val="-0.12141150333527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D4-4B81-931A-3BC368994D0C}"/>
                </c:ext>
              </c:extLst>
            </c:dLbl>
            <c:dLbl>
              <c:idx val="4"/>
              <c:layout>
                <c:manualLayout>
                  <c:x val="-1.3028929661117539E-3"/>
                  <c:y val="-9.17992941457371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D4-4B81-931A-3BC368994D0C}"/>
                </c:ext>
              </c:extLst>
            </c:dLbl>
            <c:dLbl>
              <c:idx val="5"/>
              <c:layout>
                <c:manualLayout>
                  <c:x val="0"/>
                  <c:y val="-3.25739430839712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D4-4B81-931A-3BC368994D0C}"/>
                </c:ext>
              </c:extLst>
            </c:dLbl>
            <c:dLbl>
              <c:idx val="6"/>
              <c:layout>
                <c:manualLayout>
                  <c:x val="0"/>
                  <c:y val="-2.0728872871618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D4-4B81-931A-3BC368994D0C}"/>
                </c:ext>
              </c:extLst>
            </c:dLbl>
            <c:dLbl>
              <c:idx val="7"/>
              <c:layout>
                <c:manualLayout>
                  <c:x val="0"/>
                  <c:y val="-6.2186618614854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D4-4B81-931A-3BC368994D0C}"/>
                </c:ext>
              </c:extLst>
            </c:dLbl>
            <c:dLbl>
              <c:idx val="8"/>
              <c:layout>
                <c:manualLayout>
                  <c:x val="0"/>
                  <c:y val="-6.2186618614854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D4-4B81-931A-3BC368994D0C}"/>
                </c:ext>
              </c:extLst>
            </c:dLbl>
            <c:dLbl>
              <c:idx val="9"/>
              <c:layout>
                <c:manualLayout>
                  <c:x val="0"/>
                  <c:y val="-4.4418780125650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D4-4B81-931A-3BC368994D0C}"/>
                </c:ext>
              </c:extLst>
            </c:dLbl>
            <c:dLbl>
              <c:idx val="10"/>
              <c:layout>
                <c:manualLayout>
                  <c:x val="0"/>
                  <c:y val="-2.0728872871618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D4-4B81-931A-3BC368994D0C}"/>
                </c:ext>
              </c:extLst>
            </c:dLbl>
            <c:dLbl>
              <c:idx val="11"/>
              <c:layout>
                <c:manualLayout>
                  <c:x val="-9.554438044469261E-17"/>
                  <c:y val="-3.553521063705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D4-4B81-931A-3BC368994D0C}"/>
                </c:ext>
              </c:extLst>
            </c:dLbl>
            <c:dLbl>
              <c:idx val="12"/>
              <c:layout>
                <c:manualLayout>
                  <c:x val="-9.554438044469261E-17"/>
                  <c:y val="-3.5535210637059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D4-4B81-931A-3BC368994D0C}"/>
                </c:ext>
              </c:extLst>
            </c:dLbl>
            <c:dLbl>
              <c:idx val="13"/>
              <c:layout>
                <c:manualLayout>
                  <c:x val="-9.554438044469261E-17"/>
                  <c:y val="-3.84964781901479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CD4-4B81-931A-3BC368994D0C}"/>
                </c:ext>
              </c:extLst>
            </c:dLbl>
            <c:dLbl>
              <c:idx val="14"/>
              <c:layout>
                <c:manualLayout>
                  <c:x val="0"/>
                  <c:y val="-4.145774574323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CD4-4B81-931A-3BC368994D0C}"/>
                </c:ext>
              </c:extLst>
            </c:dLbl>
            <c:dLbl>
              <c:idx val="15"/>
              <c:layout>
                <c:manualLayout>
                  <c:x val="0"/>
                  <c:y val="-4.4419013296324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CD4-4B81-931A-3BC368994D0C}"/>
                </c:ext>
              </c:extLst>
            </c:dLbl>
            <c:dLbl>
              <c:idx val="16"/>
              <c:layout>
                <c:manualLayout>
                  <c:x val="-9.554438044469261E-17"/>
                  <c:y val="-4.4419013296324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CD4-4B81-931A-3BC368994D0C}"/>
                </c:ext>
              </c:extLst>
            </c:dLbl>
            <c:dLbl>
              <c:idx val="17"/>
              <c:layout>
                <c:manualLayout>
                  <c:x val="-9.554438044469261E-17"/>
                  <c:y val="-4.145774574323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CD4-4B81-931A-3BC368994D0C}"/>
                </c:ext>
              </c:extLst>
            </c:dLbl>
            <c:dLbl>
              <c:idx val="18"/>
              <c:layout>
                <c:manualLayout>
                  <c:x val="0"/>
                  <c:y val="-4.145774574323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CD4-4B81-931A-3BC368994D0C}"/>
                </c:ext>
              </c:extLst>
            </c:dLbl>
            <c:dLbl>
              <c:idx val="19"/>
              <c:layout>
                <c:manualLayout>
                  <c:x val="0"/>
                  <c:y val="-4.145774574323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CD4-4B81-931A-3BC368994D0C}"/>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4.11'!$D$4:$W$4</c:f>
              <c:numCache>
                <c:formatCode>#,##0.0</c:formatCode>
                <c:ptCount val="20"/>
                <c:pt idx="0">
                  <c:v>-0.8</c:v>
                </c:pt>
                <c:pt idx="1">
                  <c:v>-0.3</c:v>
                </c:pt>
                <c:pt idx="2">
                  <c:v>0.5</c:v>
                </c:pt>
                <c:pt idx="3">
                  <c:v>-5</c:v>
                </c:pt>
                <c:pt idx="4">
                  <c:v>-3.6</c:v>
                </c:pt>
                <c:pt idx="5">
                  <c:v>-1</c:v>
                </c:pt>
                <c:pt idx="6">
                  <c:v>-0.3</c:v>
                </c:pt>
                <c:pt idx="7">
                  <c:v>-2.4</c:v>
                </c:pt>
                <c:pt idx="8">
                  <c:v>-2.4</c:v>
                </c:pt>
                <c:pt idx="9">
                  <c:v>-1.5</c:v>
                </c:pt>
                <c:pt idx="10">
                  <c:v>-0.3</c:v>
                </c:pt>
                <c:pt idx="11">
                  <c:v>0.8</c:v>
                </c:pt>
                <c:pt idx="12">
                  <c:v>0.8</c:v>
                </c:pt>
                <c:pt idx="13">
                  <c:v>1.1000000000000001</c:v>
                </c:pt>
                <c:pt idx="14">
                  <c:v>1.2</c:v>
                </c:pt>
                <c:pt idx="15">
                  <c:v>1.2</c:v>
                </c:pt>
                <c:pt idx="16">
                  <c:v>1.2</c:v>
                </c:pt>
                <c:pt idx="17">
                  <c:v>1.1000000000000001</c:v>
                </c:pt>
                <c:pt idx="18">
                  <c:v>1.1000000000000001</c:v>
                </c:pt>
                <c:pt idx="19">
                  <c:v>1</c:v>
                </c:pt>
              </c:numCache>
            </c:numRef>
          </c:val>
          <c:extLst>
            <c:ext xmlns:c16="http://schemas.microsoft.com/office/drawing/2014/chart" uri="{C3380CC4-5D6E-409C-BE32-E72D297353CC}">
              <c16:uniqueId val="{00000014-DCD4-4B81-931A-3BC368994D0C}"/>
            </c:ext>
          </c:extLst>
        </c:ser>
        <c:dLbls>
          <c:showLegendKey val="0"/>
          <c:showVal val="1"/>
          <c:showCatName val="0"/>
          <c:showSerName val="0"/>
          <c:showPercent val="0"/>
          <c:showBubbleSize val="0"/>
        </c:dLbls>
        <c:gapWidth val="100"/>
        <c:overlap val="100"/>
        <c:axId val="1833402832"/>
        <c:axId val="1833390352"/>
        <c:extLst>
          <c:ext xmlns:c15="http://schemas.microsoft.com/office/drawing/2012/chart" uri="{02D57815-91ED-43cb-92C2-25804820EDAC}">
            <c15:filteredBarSeries>
              <c15:ser>
                <c:idx val="4"/>
                <c:order val="2"/>
                <c:tx>
                  <c:strRef>
                    <c:extLst>
                      <c:ext uri="{02D57815-91ED-43cb-92C2-25804820EDAC}">
                        <c15:formulaRef>
                          <c15:sqref>'G. 4.11'!$C$8</c15:sqref>
                        </c15:formulaRef>
                      </c:ext>
                    </c:extLst>
                    <c:strCache>
                      <c:ptCount val="1"/>
                      <c:pt idx="0">
                        <c:v>BP max</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'G. 4.11'!$D$3:$W$3</c15:sqref>
                        </c15:formulaRef>
                      </c:ext>
                    </c:extLst>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extLst>
                      <c:ext uri="{02D57815-91ED-43cb-92C2-25804820EDAC}">
                        <c15:formulaRef>
                          <c15:sqref>'G. 4.11'!$D$8:$W$8</c15:sqref>
                        </c15:formulaRef>
                      </c:ext>
                    </c:extLst>
                    <c:numCache>
                      <c:formatCode>#,##0.0</c:formatCode>
                      <c:ptCount val="20"/>
                      <c:pt idx="0">
                        <c:v>-0.8</c:v>
                      </c:pt>
                      <c:pt idx="1">
                        <c:v>-0.3</c:v>
                      </c:pt>
                      <c:pt idx="2">
                        <c:v>0.5</c:v>
                      </c:pt>
                      <c:pt idx="3">
                        <c:v>-5</c:v>
                      </c:pt>
                      <c:pt idx="4">
                        <c:v>-3.6</c:v>
                      </c:pt>
                      <c:pt idx="5">
                        <c:v>-1</c:v>
                      </c:pt>
                      <c:pt idx="6">
                        <c:v>-0.3</c:v>
                      </c:pt>
                      <c:pt idx="7">
                        <c:v>-2.4</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47-DCD4-4B81-931A-3BC368994D0C}"/>
                  </c:ext>
                </c:extLst>
              </c15:ser>
            </c15:filteredBarSeries>
            <c15:filteredBarSeries>
              <c15:ser>
                <c:idx val="2"/>
                <c:order val="3"/>
                <c:tx>
                  <c:strRef>
                    <c:extLst xmlns:c15="http://schemas.microsoft.com/office/drawing/2012/chart">
                      <c:ext xmlns:c15="http://schemas.microsoft.com/office/drawing/2012/chart" uri="{02D57815-91ED-43cb-92C2-25804820EDAC}">
                        <c15:formulaRef>
                          <c15:sqref>'G. 4.11'!$C$6</c15:sqref>
                        </c15:formulaRef>
                      </c:ext>
                    </c:extLst>
                    <c:strCache>
                      <c:ptCount val="1"/>
                      <c:pt idx="0">
                        <c:v>BP prom</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'G. 4.11'!$D$3:$W$3</c15:sqref>
                        </c15:formulaRef>
                      </c:ext>
                    </c:extLst>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extLst xmlns:c15="http://schemas.microsoft.com/office/drawing/2012/chart">
                      <c:ext xmlns:c15="http://schemas.microsoft.com/office/drawing/2012/chart" uri="{02D57815-91ED-43cb-92C2-25804820EDAC}">
                        <c15:formulaRef>
                          <c15:sqref>'G. 4.11'!$D$6:$W$6</c15:sqref>
                        </c15:formulaRef>
                      </c:ext>
                    </c:extLst>
                    <c:numCache>
                      <c:formatCode>#,##0.0</c:formatCode>
                      <c:ptCount val="20"/>
                      <c:pt idx="0">
                        <c:v>-0.8</c:v>
                      </c:pt>
                      <c:pt idx="1">
                        <c:v>-0.3</c:v>
                      </c:pt>
                      <c:pt idx="2">
                        <c:v>0.5</c:v>
                      </c:pt>
                      <c:pt idx="3">
                        <c:v>-5</c:v>
                      </c:pt>
                      <c:pt idx="4">
                        <c:v>-3.6</c:v>
                      </c:pt>
                      <c:pt idx="5">
                        <c:v>-1</c:v>
                      </c:pt>
                      <c:pt idx="6">
                        <c:v>-0.3</c:v>
                      </c:pt>
                      <c:pt idx="7">
                        <c:v>-2.4</c:v>
                      </c:pt>
                      <c:pt idx="8">
                        <c:v>-1</c:v>
                      </c:pt>
                      <c:pt idx="9">
                        <c:v>-1</c:v>
                      </c:pt>
                      <c:pt idx="10">
                        <c:v>-1</c:v>
                      </c:pt>
                      <c:pt idx="11">
                        <c:v>-1</c:v>
                      </c:pt>
                      <c:pt idx="12">
                        <c:v>-1</c:v>
                      </c:pt>
                      <c:pt idx="13">
                        <c:v>-1</c:v>
                      </c:pt>
                      <c:pt idx="14">
                        <c:v>-1</c:v>
                      </c:pt>
                      <c:pt idx="15">
                        <c:v>-1</c:v>
                      </c:pt>
                      <c:pt idx="16">
                        <c:v>-1</c:v>
                      </c:pt>
                      <c:pt idx="17">
                        <c:v>-1</c:v>
                      </c:pt>
                      <c:pt idx="18">
                        <c:v>-1</c:v>
                      </c:pt>
                      <c:pt idx="19">
                        <c:v>-1</c:v>
                      </c:pt>
                    </c:numCache>
                  </c:numRef>
                </c:val>
                <c:extLst xmlns:c15="http://schemas.microsoft.com/office/drawing/2012/chart">
                  <c:ext xmlns:c16="http://schemas.microsoft.com/office/drawing/2014/chart" uri="{C3380CC4-5D6E-409C-BE32-E72D297353CC}">
                    <c16:uniqueId val="{00000048-DCD4-4B81-931A-3BC368994D0C}"/>
                  </c:ext>
                </c:extLst>
              </c15:ser>
            </c15:filteredBarSeries>
          </c:ext>
        </c:extLst>
      </c:barChart>
      <c:lineChart>
        <c:grouping val="standard"/>
        <c:varyColors val="0"/>
        <c:ser>
          <c:idx val="3"/>
          <c:order val="1"/>
          <c:tx>
            <c:strRef>
              <c:f>'G. 4.11'!$C$7</c:f>
              <c:strCache>
                <c:ptCount val="1"/>
                <c:pt idx="0">
                  <c:v>Balance primario histórico</c:v>
                </c:pt>
              </c:strCache>
            </c:strRef>
          </c:tx>
          <c:spPr>
            <a:ln w="28575" cap="rnd">
              <a:solidFill>
                <a:srgbClr val="0270C0"/>
              </a:solidFill>
              <a:round/>
            </a:ln>
            <a:effectLst/>
          </c:spPr>
          <c:marker>
            <c:symbol val="circle"/>
            <c:size val="5"/>
            <c:spPr>
              <a:solidFill>
                <a:srgbClr val="0270C0"/>
              </a:solidFill>
              <a:ln w="9525">
                <a:noFill/>
              </a:ln>
              <a:effectLst/>
            </c:spPr>
          </c:marker>
          <c:dLbls>
            <c:dLbl>
              <c:idx val="0"/>
              <c:layout>
                <c:manualLayout>
                  <c:x val="-2.7961537152694782E-2"/>
                  <c:y val="3.0365675413746601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CD4-4B81-931A-3BC368994D0C}"/>
                </c:ext>
              </c:extLst>
            </c:dLbl>
            <c:dLbl>
              <c:idx val="1"/>
              <c:layout>
                <c:manualLayout>
                  <c:x val="-2.275454699390618E-2"/>
                  <c:y val="3.036567541374665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CD4-4B81-931A-3BC368994D0C}"/>
                </c:ext>
              </c:extLst>
            </c:dLbl>
            <c:dLbl>
              <c:idx val="2"/>
              <c:layout>
                <c:manualLayout>
                  <c:x val="-1.7609466718107904E-2"/>
                  <c:y val="3.034586340611331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CD4-4B81-931A-3BC368994D0C}"/>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18-DCD4-4B81-931A-3BC368994D0C}"/>
                </c:ext>
              </c:extLst>
            </c:dLbl>
            <c:dLbl>
              <c:idx val="4"/>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19-DCD4-4B81-931A-3BC368994D0C}"/>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1A-DCD4-4B81-931A-3BC368994D0C}"/>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1B-DCD4-4B81-931A-3BC368994D0C}"/>
                </c:ext>
              </c:extLst>
            </c:dLbl>
            <c:dLbl>
              <c:idx val="7"/>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1C-DCD4-4B81-931A-3BC368994D0C}"/>
                </c:ext>
              </c:extLst>
            </c:dLbl>
            <c:dLbl>
              <c:idx val="8"/>
              <c:delete val="1"/>
              <c:extLst>
                <c:ext xmlns:c15="http://schemas.microsoft.com/office/drawing/2012/chart" uri="{CE6537A1-D6FC-4f65-9D91-7224C49458BB}"/>
                <c:ext xmlns:c16="http://schemas.microsoft.com/office/drawing/2014/chart" uri="{C3380CC4-5D6E-409C-BE32-E72D297353CC}">
                  <c16:uniqueId val="{0000001D-DCD4-4B81-931A-3BC368994D0C}"/>
                </c:ext>
              </c:extLst>
            </c:dLbl>
            <c:dLbl>
              <c:idx val="9"/>
              <c:delete val="1"/>
              <c:extLst>
                <c:ext xmlns:c15="http://schemas.microsoft.com/office/drawing/2012/chart" uri="{CE6537A1-D6FC-4f65-9D91-7224C49458BB}"/>
                <c:ext xmlns:c16="http://schemas.microsoft.com/office/drawing/2014/chart" uri="{C3380CC4-5D6E-409C-BE32-E72D297353CC}">
                  <c16:uniqueId val="{0000001E-DCD4-4B81-931A-3BC368994D0C}"/>
                </c:ext>
              </c:extLst>
            </c:dLbl>
            <c:dLbl>
              <c:idx val="1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1F-DCD4-4B81-931A-3BC368994D0C}"/>
                </c:ext>
              </c:extLst>
            </c:dLbl>
            <c:dLbl>
              <c:idx val="11"/>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0-DCD4-4B81-931A-3BC368994D0C}"/>
                </c:ext>
              </c:extLst>
            </c:dLbl>
            <c:dLbl>
              <c:idx val="12"/>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1-DCD4-4B81-931A-3BC368994D0C}"/>
                </c:ext>
              </c:extLst>
            </c:dLbl>
            <c:dLbl>
              <c:idx val="13"/>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2-DCD4-4B81-931A-3BC368994D0C}"/>
                </c:ext>
              </c:extLst>
            </c:dLbl>
            <c:dLbl>
              <c:idx val="14"/>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3-DCD4-4B81-931A-3BC368994D0C}"/>
                </c:ext>
              </c:extLst>
            </c:dLbl>
            <c:dLbl>
              <c:idx val="15"/>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4-DCD4-4B81-931A-3BC368994D0C}"/>
                </c:ext>
              </c:extLst>
            </c:dLbl>
            <c:dLbl>
              <c:idx val="1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5-DCD4-4B81-931A-3BC368994D0C}"/>
                </c:ext>
              </c:extLst>
            </c:dLbl>
            <c:dLbl>
              <c:idx val="17"/>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6-DCD4-4B81-931A-3BC368994D0C}"/>
                </c:ext>
              </c:extLst>
            </c:dLbl>
            <c:dLbl>
              <c:idx val="18"/>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7-DCD4-4B81-931A-3BC368994D0C}"/>
                </c:ext>
              </c:extLst>
            </c:dLbl>
            <c:dLbl>
              <c:idx val="19"/>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28-DCD4-4B81-931A-3BC368994D0C}"/>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4.11'!$D$7:$W$7</c:f>
              <c:numCache>
                <c:formatCode>#,##0.0</c:formatCode>
                <c:ptCount val="20"/>
                <c:pt idx="0">
                  <c:v>43.8</c:v>
                </c:pt>
                <c:pt idx="1">
                  <c:v>46.3</c:v>
                </c:pt>
                <c:pt idx="2">
                  <c:v>48.4</c:v>
                </c:pt>
                <c:pt idx="3">
                  <c:v>60.7</c:v>
                </c:pt>
                <c:pt idx="4">
                  <c:v>60.1</c:v>
                </c:pt>
                <c:pt idx="5">
                  <c:v>57.6</c:v>
                </c:pt>
                <c:pt idx="6">
                  <c:v>53.4</c:v>
                </c:pt>
                <c:pt idx="7">
                  <c:v>59.3</c:v>
                </c:pt>
                <c:pt idx="8">
                  <c:v>59.8</c:v>
                </c:pt>
                <c:pt idx="9">
                  <c:v>61</c:v>
                </c:pt>
                <c:pt idx="10">
                  <c:v>62.4</c:v>
                </c:pt>
                <c:pt idx="11">
                  <c:v>63.8</c:v>
                </c:pt>
                <c:pt idx="12">
                  <c:v>65.5</c:v>
                </c:pt>
                <c:pt idx="13">
                  <c:v>67.3</c:v>
                </c:pt>
                <c:pt idx="14">
                  <c:v>69</c:v>
                </c:pt>
                <c:pt idx="15">
                  <c:v>71</c:v>
                </c:pt>
                <c:pt idx="16">
                  <c:v>73.099999999999994</c:v>
                </c:pt>
                <c:pt idx="17">
                  <c:v>75.2</c:v>
                </c:pt>
                <c:pt idx="18">
                  <c:v>77.5</c:v>
                </c:pt>
                <c:pt idx="19">
                  <c:v>79.8</c:v>
                </c:pt>
              </c:numCache>
            </c:numRef>
          </c:val>
          <c:smooth val="0"/>
          <c:extLst>
            <c:ext xmlns:c16="http://schemas.microsoft.com/office/drawing/2014/chart" uri="{C3380CC4-5D6E-409C-BE32-E72D297353CC}">
              <c16:uniqueId val="{00000029-DCD4-4B81-931A-3BC368994D0C}"/>
            </c:ext>
          </c:extLst>
        </c:ser>
        <c:ser>
          <c:idx val="5"/>
          <c:order val="4"/>
          <c:tx>
            <c:strRef>
              <c:f>'G. 4.11'!$C$9</c:f>
              <c:strCache>
                <c:ptCount val="1"/>
                <c:pt idx="0">
                  <c:v>Balance primario máximo</c:v>
                </c:pt>
              </c:strCache>
            </c:strRef>
          </c:tx>
          <c:spPr>
            <a:ln w="28575" cap="rnd">
              <a:solidFill>
                <a:srgbClr val="92D050"/>
              </a:solidFill>
              <a:round/>
            </a:ln>
            <a:effectLst/>
          </c:spPr>
          <c:marker>
            <c:symbol val="circle"/>
            <c:size val="5"/>
            <c:spPr>
              <a:solidFill>
                <a:srgbClr val="92D050"/>
              </a:solid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A-DCD4-4B81-931A-3BC368994D0C}"/>
                </c:ext>
              </c:extLst>
            </c:dLbl>
            <c:dLbl>
              <c:idx val="1"/>
              <c:delete val="1"/>
              <c:extLst>
                <c:ext xmlns:c15="http://schemas.microsoft.com/office/drawing/2012/chart" uri="{CE6537A1-D6FC-4f65-9D91-7224C49458BB}"/>
                <c:ext xmlns:c16="http://schemas.microsoft.com/office/drawing/2014/chart" uri="{C3380CC4-5D6E-409C-BE32-E72D297353CC}">
                  <c16:uniqueId val="{0000002B-DCD4-4B81-931A-3BC368994D0C}"/>
                </c:ext>
              </c:extLst>
            </c:dLbl>
            <c:dLbl>
              <c:idx val="2"/>
              <c:delete val="1"/>
              <c:extLst>
                <c:ext xmlns:c15="http://schemas.microsoft.com/office/drawing/2012/chart" uri="{CE6537A1-D6FC-4f65-9D91-7224C49458BB}"/>
                <c:ext xmlns:c16="http://schemas.microsoft.com/office/drawing/2014/chart" uri="{C3380CC4-5D6E-409C-BE32-E72D297353CC}">
                  <c16:uniqueId val="{0000002C-DCD4-4B81-931A-3BC368994D0C}"/>
                </c:ext>
              </c:extLst>
            </c:dLbl>
            <c:dLbl>
              <c:idx val="3"/>
              <c:delete val="1"/>
              <c:extLst>
                <c:ext xmlns:c15="http://schemas.microsoft.com/office/drawing/2012/chart" uri="{CE6537A1-D6FC-4f65-9D91-7224C49458BB}"/>
                <c:ext xmlns:c16="http://schemas.microsoft.com/office/drawing/2014/chart" uri="{C3380CC4-5D6E-409C-BE32-E72D297353CC}">
                  <c16:uniqueId val="{0000002D-DCD4-4B81-931A-3BC368994D0C}"/>
                </c:ext>
              </c:extLst>
            </c:dLbl>
            <c:dLbl>
              <c:idx val="4"/>
              <c:delete val="1"/>
              <c:extLst>
                <c:ext xmlns:c15="http://schemas.microsoft.com/office/drawing/2012/chart" uri="{CE6537A1-D6FC-4f65-9D91-7224C49458BB}"/>
                <c:ext xmlns:c16="http://schemas.microsoft.com/office/drawing/2014/chart" uri="{C3380CC4-5D6E-409C-BE32-E72D297353CC}">
                  <c16:uniqueId val="{0000002E-DCD4-4B81-931A-3BC368994D0C}"/>
                </c:ext>
              </c:extLst>
            </c:dLbl>
            <c:dLbl>
              <c:idx val="5"/>
              <c:delete val="1"/>
              <c:extLst>
                <c:ext xmlns:c15="http://schemas.microsoft.com/office/drawing/2012/chart" uri="{CE6537A1-D6FC-4f65-9D91-7224C49458BB}"/>
                <c:ext xmlns:c16="http://schemas.microsoft.com/office/drawing/2014/chart" uri="{C3380CC4-5D6E-409C-BE32-E72D297353CC}">
                  <c16:uniqueId val="{0000002F-DCD4-4B81-931A-3BC368994D0C}"/>
                </c:ext>
              </c:extLst>
            </c:dLbl>
            <c:dLbl>
              <c:idx val="6"/>
              <c:delete val="1"/>
              <c:extLst>
                <c:ext xmlns:c15="http://schemas.microsoft.com/office/drawing/2012/chart" uri="{CE6537A1-D6FC-4f65-9D91-7224C49458BB}"/>
                <c:ext xmlns:c16="http://schemas.microsoft.com/office/drawing/2014/chart" uri="{C3380CC4-5D6E-409C-BE32-E72D297353CC}">
                  <c16:uniqueId val="{00000030-DCD4-4B81-931A-3BC368994D0C}"/>
                </c:ext>
              </c:extLst>
            </c:dLbl>
            <c:dLbl>
              <c:idx val="7"/>
              <c:delete val="1"/>
              <c:extLst>
                <c:ext xmlns:c15="http://schemas.microsoft.com/office/drawing/2012/chart" uri="{CE6537A1-D6FC-4f65-9D91-7224C49458BB}"/>
                <c:ext xmlns:c16="http://schemas.microsoft.com/office/drawing/2014/chart" uri="{C3380CC4-5D6E-409C-BE32-E72D297353CC}">
                  <c16:uniqueId val="{00000031-DCD4-4B81-931A-3BC368994D0C}"/>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4.11'!$D$9:$W$9</c:f>
              <c:numCache>
                <c:formatCode>#,##0.0</c:formatCode>
                <c:ptCount val="20"/>
                <c:pt idx="0">
                  <c:v>43.8</c:v>
                </c:pt>
                <c:pt idx="1">
                  <c:v>46.3</c:v>
                </c:pt>
                <c:pt idx="2">
                  <c:v>48.4</c:v>
                </c:pt>
                <c:pt idx="3">
                  <c:v>60.7</c:v>
                </c:pt>
                <c:pt idx="4">
                  <c:v>60.1</c:v>
                </c:pt>
                <c:pt idx="5">
                  <c:v>57.6</c:v>
                </c:pt>
                <c:pt idx="6">
                  <c:v>53.4</c:v>
                </c:pt>
                <c:pt idx="7">
                  <c:v>59.3</c:v>
                </c:pt>
                <c:pt idx="8">
                  <c:v>57.9</c:v>
                </c:pt>
                <c:pt idx="9">
                  <c:v>56.9</c:v>
                </c:pt>
                <c:pt idx="10">
                  <c:v>56.2</c:v>
                </c:pt>
                <c:pt idx="11">
                  <c:v>55.5</c:v>
                </c:pt>
                <c:pt idx="12">
                  <c:v>55</c:v>
                </c:pt>
                <c:pt idx="13">
                  <c:v>54.6</c:v>
                </c:pt>
                <c:pt idx="14">
                  <c:v>54.1</c:v>
                </c:pt>
                <c:pt idx="15">
                  <c:v>53.7</c:v>
                </c:pt>
                <c:pt idx="16">
                  <c:v>53.4</c:v>
                </c:pt>
                <c:pt idx="17">
                  <c:v>53.1</c:v>
                </c:pt>
                <c:pt idx="18">
                  <c:v>52.8</c:v>
                </c:pt>
                <c:pt idx="19">
                  <c:v>52.5</c:v>
                </c:pt>
              </c:numCache>
            </c:numRef>
          </c:val>
          <c:smooth val="0"/>
          <c:extLst>
            <c:ext xmlns:c16="http://schemas.microsoft.com/office/drawing/2014/chart" uri="{C3380CC4-5D6E-409C-BE32-E72D297353CC}">
              <c16:uniqueId val="{00000032-DCD4-4B81-931A-3BC368994D0C}"/>
            </c:ext>
          </c:extLst>
        </c:ser>
        <c:ser>
          <c:idx val="1"/>
          <c:order val="5"/>
          <c:tx>
            <c:strRef>
              <c:f>'G. 4.11'!$C$5</c:f>
              <c:strCache>
                <c:ptCount val="1"/>
                <c:pt idx="0">
                  <c:v>Escenario base</c:v>
                </c:pt>
              </c:strCache>
            </c:strRef>
          </c:tx>
          <c:spPr>
            <a:ln w="28575" cap="rnd">
              <a:solidFill>
                <a:srgbClr val="264644"/>
              </a:solidFill>
              <a:round/>
            </a:ln>
            <a:effectLst/>
          </c:spPr>
          <c:marker>
            <c:symbol val="circle"/>
            <c:size val="5"/>
            <c:spPr>
              <a:solidFill>
                <a:srgbClr val="264644"/>
              </a:solid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33-DCD4-4B81-931A-3BC368994D0C}"/>
                </c:ext>
              </c:extLst>
            </c:dLbl>
            <c:dLbl>
              <c:idx val="1"/>
              <c:delete val="1"/>
              <c:extLst>
                <c:ext xmlns:c15="http://schemas.microsoft.com/office/drawing/2012/chart" uri="{CE6537A1-D6FC-4f65-9D91-7224C49458BB}"/>
                <c:ext xmlns:c16="http://schemas.microsoft.com/office/drawing/2014/chart" uri="{C3380CC4-5D6E-409C-BE32-E72D297353CC}">
                  <c16:uniqueId val="{00000034-DCD4-4B81-931A-3BC368994D0C}"/>
                </c:ext>
              </c:extLst>
            </c:dLbl>
            <c:dLbl>
              <c:idx val="2"/>
              <c:delete val="1"/>
              <c:extLst>
                <c:ext xmlns:c15="http://schemas.microsoft.com/office/drawing/2012/chart" uri="{CE6537A1-D6FC-4f65-9D91-7224C49458BB}"/>
                <c:ext xmlns:c16="http://schemas.microsoft.com/office/drawing/2014/chart" uri="{C3380CC4-5D6E-409C-BE32-E72D297353CC}">
                  <c16:uniqueId val="{00000035-DCD4-4B81-931A-3BC368994D0C}"/>
                </c:ext>
              </c:extLst>
            </c:dLbl>
            <c:dLbl>
              <c:idx val="3"/>
              <c:delete val="1"/>
              <c:extLst>
                <c:ext xmlns:c15="http://schemas.microsoft.com/office/drawing/2012/chart" uri="{CE6537A1-D6FC-4f65-9D91-7224C49458BB}"/>
                <c:ext xmlns:c16="http://schemas.microsoft.com/office/drawing/2014/chart" uri="{C3380CC4-5D6E-409C-BE32-E72D297353CC}">
                  <c16:uniqueId val="{00000036-DCD4-4B81-931A-3BC368994D0C}"/>
                </c:ext>
              </c:extLst>
            </c:dLbl>
            <c:dLbl>
              <c:idx val="4"/>
              <c:delete val="1"/>
              <c:extLst>
                <c:ext xmlns:c15="http://schemas.microsoft.com/office/drawing/2012/chart" uri="{CE6537A1-D6FC-4f65-9D91-7224C49458BB}"/>
                <c:ext xmlns:c16="http://schemas.microsoft.com/office/drawing/2014/chart" uri="{C3380CC4-5D6E-409C-BE32-E72D297353CC}">
                  <c16:uniqueId val="{00000037-DCD4-4B81-931A-3BC368994D0C}"/>
                </c:ext>
              </c:extLst>
            </c:dLbl>
            <c:dLbl>
              <c:idx val="5"/>
              <c:delete val="1"/>
              <c:extLst>
                <c:ext xmlns:c15="http://schemas.microsoft.com/office/drawing/2012/chart" uri="{CE6537A1-D6FC-4f65-9D91-7224C49458BB}"/>
                <c:ext xmlns:c16="http://schemas.microsoft.com/office/drawing/2014/chart" uri="{C3380CC4-5D6E-409C-BE32-E72D297353CC}">
                  <c16:uniqueId val="{00000038-DCD4-4B81-931A-3BC368994D0C}"/>
                </c:ext>
              </c:extLst>
            </c:dLbl>
            <c:dLbl>
              <c:idx val="6"/>
              <c:delete val="1"/>
              <c:extLst>
                <c:ext xmlns:c15="http://schemas.microsoft.com/office/drawing/2012/chart" uri="{CE6537A1-D6FC-4f65-9D91-7224C49458BB}"/>
                <c:ext xmlns:c16="http://schemas.microsoft.com/office/drawing/2014/chart" uri="{C3380CC4-5D6E-409C-BE32-E72D297353CC}">
                  <c16:uniqueId val="{00000039-DCD4-4B81-931A-3BC368994D0C}"/>
                </c:ext>
              </c:extLst>
            </c:dLbl>
            <c:dLbl>
              <c:idx val="7"/>
              <c:delete val="1"/>
              <c:extLst>
                <c:ext xmlns:c15="http://schemas.microsoft.com/office/drawing/2012/chart" uri="{CE6537A1-D6FC-4f65-9D91-7224C49458BB}"/>
                <c:ext xmlns:c16="http://schemas.microsoft.com/office/drawing/2014/chart" uri="{C3380CC4-5D6E-409C-BE32-E72D297353CC}">
                  <c16:uniqueId val="{0000003A-DCD4-4B81-931A-3BC368994D0C}"/>
                </c:ext>
              </c:extLst>
            </c:dLbl>
            <c:dLbl>
              <c:idx val="8"/>
              <c:layout>
                <c:manualLayout>
                  <c:x val="-2.478799739073707E-2"/>
                  <c:y val="-2.94381374775280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DCD4-4B81-931A-3BC368994D0C}"/>
                </c:ext>
              </c:extLst>
            </c:dLbl>
            <c:dLbl>
              <c:idx val="9"/>
              <c:layout>
                <c:manualLayout>
                  <c:x val="-2.3436933397024001E-2"/>
                  <c:y val="-2.63889583744346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DCD4-4B81-931A-3BC368994D0C}"/>
                </c:ext>
              </c:extLst>
            </c:dLbl>
            <c:dLbl>
              <c:idx val="10"/>
              <c:delete val="1"/>
              <c:extLst>
                <c:ext xmlns:c15="http://schemas.microsoft.com/office/drawing/2012/chart" uri="{CE6537A1-D6FC-4f65-9D91-7224C49458BB}"/>
                <c:ext xmlns:c16="http://schemas.microsoft.com/office/drawing/2014/chart" uri="{C3380CC4-5D6E-409C-BE32-E72D297353CC}">
                  <c16:uniqueId val="{0000003D-DCD4-4B81-931A-3BC368994D0C}"/>
                </c:ext>
              </c:extLst>
            </c:dLbl>
            <c:dLbl>
              <c:idx val="11"/>
              <c:delete val="1"/>
              <c:extLst>
                <c:ext xmlns:c15="http://schemas.microsoft.com/office/drawing/2012/chart" uri="{CE6537A1-D6FC-4f65-9D91-7224C49458BB}"/>
                <c:ext xmlns:c16="http://schemas.microsoft.com/office/drawing/2014/chart" uri="{C3380CC4-5D6E-409C-BE32-E72D297353CC}">
                  <c16:uniqueId val="{0000003E-DCD4-4B81-931A-3BC368994D0C}"/>
                </c:ext>
              </c:extLst>
            </c:dLbl>
            <c:dLbl>
              <c:idx val="12"/>
              <c:delete val="1"/>
              <c:extLst>
                <c:ext xmlns:c15="http://schemas.microsoft.com/office/drawing/2012/chart" uri="{CE6537A1-D6FC-4f65-9D91-7224C49458BB}"/>
                <c:ext xmlns:c16="http://schemas.microsoft.com/office/drawing/2014/chart" uri="{C3380CC4-5D6E-409C-BE32-E72D297353CC}">
                  <c16:uniqueId val="{0000003F-DCD4-4B81-931A-3BC368994D0C}"/>
                </c:ext>
              </c:extLst>
            </c:dLbl>
            <c:dLbl>
              <c:idx val="13"/>
              <c:delete val="1"/>
              <c:extLst>
                <c:ext xmlns:c15="http://schemas.microsoft.com/office/drawing/2012/chart" uri="{CE6537A1-D6FC-4f65-9D91-7224C49458BB}"/>
                <c:ext xmlns:c16="http://schemas.microsoft.com/office/drawing/2014/chart" uri="{C3380CC4-5D6E-409C-BE32-E72D297353CC}">
                  <c16:uniqueId val="{00000040-DCD4-4B81-931A-3BC368994D0C}"/>
                </c:ext>
              </c:extLst>
            </c:dLbl>
            <c:dLbl>
              <c:idx val="14"/>
              <c:delete val="1"/>
              <c:extLst>
                <c:ext xmlns:c15="http://schemas.microsoft.com/office/drawing/2012/chart" uri="{CE6537A1-D6FC-4f65-9D91-7224C49458BB}"/>
                <c:ext xmlns:c16="http://schemas.microsoft.com/office/drawing/2014/chart" uri="{C3380CC4-5D6E-409C-BE32-E72D297353CC}">
                  <c16:uniqueId val="{00000041-DCD4-4B81-931A-3BC368994D0C}"/>
                </c:ext>
              </c:extLst>
            </c:dLbl>
            <c:dLbl>
              <c:idx val="15"/>
              <c:delete val="1"/>
              <c:extLst>
                <c:ext xmlns:c15="http://schemas.microsoft.com/office/drawing/2012/chart" uri="{CE6537A1-D6FC-4f65-9D91-7224C49458BB}"/>
                <c:ext xmlns:c16="http://schemas.microsoft.com/office/drawing/2014/chart" uri="{C3380CC4-5D6E-409C-BE32-E72D297353CC}">
                  <c16:uniqueId val="{00000042-DCD4-4B81-931A-3BC368994D0C}"/>
                </c:ext>
              </c:extLst>
            </c:dLbl>
            <c:dLbl>
              <c:idx val="16"/>
              <c:delete val="1"/>
              <c:extLst>
                <c:ext xmlns:c15="http://schemas.microsoft.com/office/drawing/2012/chart" uri="{CE6537A1-D6FC-4f65-9D91-7224C49458BB}"/>
                <c:ext xmlns:c16="http://schemas.microsoft.com/office/drawing/2014/chart" uri="{C3380CC4-5D6E-409C-BE32-E72D297353CC}">
                  <c16:uniqueId val="{00000043-DCD4-4B81-931A-3BC368994D0C}"/>
                </c:ext>
              </c:extLst>
            </c:dLbl>
            <c:dLbl>
              <c:idx val="17"/>
              <c:delete val="1"/>
              <c:extLst>
                <c:ext xmlns:c15="http://schemas.microsoft.com/office/drawing/2012/chart" uri="{CE6537A1-D6FC-4f65-9D91-7224C49458BB}"/>
                <c:ext xmlns:c16="http://schemas.microsoft.com/office/drawing/2014/chart" uri="{C3380CC4-5D6E-409C-BE32-E72D297353CC}">
                  <c16:uniqueId val="{00000044-DCD4-4B81-931A-3BC368994D0C}"/>
                </c:ext>
              </c:extLst>
            </c:dLbl>
            <c:dLbl>
              <c:idx val="18"/>
              <c:delete val="1"/>
              <c:extLst>
                <c:ext xmlns:c15="http://schemas.microsoft.com/office/drawing/2012/chart" uri="{CE6537A1-D6FC-4f65-9D91-7224C49458BB}"/>
                <c:ext xmlns:c16="http://schemas.microsoft.com/office/drawing/2014/chart" uri="{C3380CC4-5D6E-409C-BE32-E72D297353CC}">
                  <c16:uniqueId val="{00000045-DCD4-4B81-931A-3BC368994D0C}"/>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4.11'!$D$5:$W$5</c:f>
              <c:numCache>
                <c:formatCode>#,##0.0</c:formatCode>
                <c:ptCount val="20"/>
                <c:pt idx="0">
                  <c:v>43.8</c:v>
                </c:pt>
                <c:pt idx="1">
                  <c:v>46.3</c:v>
                </c:pt>
                <c:pt idx="2">
                  <c:v>48.4</c:v>
                </c:pt>
                <c:pt idx="3">
                  <c:v>60.7</c:v>
                </c:pt>
                <c:pt idx="4">
                  <c:v>60.1</c:v>
                </c:pt>
                <c:pt idx="5">
                  <c:v>57.6</c:v>
                </c:pt>
                <c:pt idx="6">
                  <c:v>53.4</c:v>
                </c:pt>
                <c:pt idx="7">
                  <c:v>59.3</c:v>
                </c:pt>
                <c:pt idx="8">
                  <c:v>61.3</c:v>
                </c:pt>
                <c:pt idx="9">
                  <c:v>63</c:v>
                </c:pt>
                <c:pt idx="10">
                  <c:v>63.8</c:v>
                </c:pt>
                <c:pt idx="11">
                  <c:v>63.4</c:v>
                </c:pt>
                <c:pt idx="12">
                  <c:v>63.2</c:v>
                </c:pt>
                <c:pt idx="13">
                  <c:v>62.9</c:v>
                </c:pt>
                <c:pt idx="14">
                  <c:v>62.3</c:v>
                </c:pt>
                <c:pt idx="15">
                  <c:v>62</c:v>
                </c:pt>
                <c:pt idx="16">
                  <c:v>61.7</c:v>
                </c:pt>
                <c:pt idx="17">
                  <c:v>61.6</c:v>
                </c:pt>
                <c:pt idx="18">
                  <c:v>61.4</c:v>
                </c:pt>
                <c:pt idx="19">
                  <c:v>61.3</c:v>
                </c:pt>
              </c:numCache>
            </c:numRef>
          </c:val>
          <c:smooth val="0"/>
          <c:extLst>
            <c:ext xmlns:c16="http://schemas.microsoft.com/office/drawing/2014/chart" uri="{C3380CC4-5D6E-409C-BE32-E72D297353CC}">
              <c16:uniqueId val="{00000046-DCD4-4B81-931A-3BC368994D0C}"/>
            </c:ext>
          </c:extLst>
        </c:ser>
        <c:dLbls>
          <c:showLegendKey val="0"/>
          <c:showVal val="1"/>
          <c:showCatName val="0"/>
          <c:showSerName val="0"/>
          <c:showPercent val="0"/>
          <c:showBubbleSize val="0"/>
        </c:dLbls>
        <c:marker val="1"/>
        <c:smooth val="0"/>
        <c:axId val="1205988207"/>
        <c:axId val="1205981967"/>
      </c:lineChart>
      <c:catAx>
        <c:axId val="12059882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205981967"/>
        <c:crosses val="autoZero"/>
        <c:auto val="1"/>
        <c:lblAlgn val="ctr"/>
        <c:lblOffset val="100"/>
        <c:noMultiLvlLbl val="0"/>
      </c:catAx>
      <c:valAx>
        <c:axId val="120598196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988207"/>
        <c:crosses val="autoZero"/>
        <c:crossBetween val="between"/>
      </c:valAx>
      <c:valAx>
        <c:axId val="1833390352"/>
        <c:scaling>
          <c:orientation val="minMax"/>
          <c:max val="13"/>
          <c:min val="-5.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33402832"/>
        <c:crosses val="max"/>
        <c:crossBetween val="between"/>
      </c:valAx>
      <c:catAx>
        <c:axId val="1833402832"/>
        <c:scaling>
          <c:orientation val="minMax"/>
        </c:scaling>
        <c:delete val="1"/>
        <c:axPos val="b"/>
        <c:numFmt formatCode="General" sourceLinked="1"/>
        <c:majorTickMark val="out"/>
        <c:minorTickMark val="none"/>
        <c:tickLblPos val="nextTo"/>
        <c:crossAx val="1833390352"/>
        <c:crossesAt val="-6"/>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8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 4.11'!$C$4</c:f>
              <c:strCache>
                <c:ptCount val="1"/>
                <c:pt idx="0">
                  <c:v>Balance primario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4.11'!$D$4:$W$4</c:f>
              <c:numCache>
                <c:formatCode>#,##0.0</c:formatCode>
                <c:ptCount val="20"/>
                <c:pt idx="0">
                  <c:v>-0.8</c:v>
                </c:pt>
                <c:pt idx="1">
                  <c:v>-0.3</c:v>
                </c:pt>
                <c:pt idx="2">
                  <c:v>0.5</c:v>
                </c:pt>
                <c:pt idx="3">
                  <c:v>-5</c:v>
                </c:pt>
                <c:pt idx="4">
                  <c:v>-3.6</c:v>
                </c:pt>
                <c:pt idx="5">
                  <c:v>-1</c:v>
                </c:pt>
                <c:pt idx="6">
                  <c:v>-0.3</c:v>
                </c:pt>
                <c:pt idx="7">
                  <c:v>-2.4</c:v>
                </c:pt>
                <c:pt idx="8">
                  <c:v>-2.4</c:v>
                </c:pt>
                <c:pt idx="9">
                  <c:v>-1.5</c:v>
                </c:pt>
                <c:pt idx="10">
                  <c:v>-0.3</c:v>
                </c:pt>
                <c:pt idx="11">
                  <c:v>0.8</c:v>
                </c:pt>
                <c:pt idx="12">
                  <c:v>0.8</c:v>
                </c:pt>
                <c:pt idx="13">
                  <c:v>1.1000000000000001</c:v>
                </c:pt>
                <c:pt idx="14">
                  <c:v>1.2</c:v>
                </c:pt>
                <c:pt idx="15">
                  <c:v>1.2</c:v>
                </c:pt>
                <c:pt idx="16">
                  <c:v>1.2</c:v>
                </c:pt>
                <c:pt idx="17">
                  <c:v>1.1000000000000001</c:v>
                </c:pt>
                <c:pt idx="18">
                  <c:v>1.1000000000000001</c:v>
                </c:pt>
                <c:pt idx="19">
                  <c:v>1</c:v>
                </c:pt>
              </c:numCache>
            </c:numRef>
          </c:val>
          <c:extLst>
            <c:ext xmlns:c16="http://schemas.microsoft.com/office/drawing/2014/chart" uri="{C3380CC4-5D6E-409C-BE32-E72D297353CC}">
              <c16:uniqueId val="{00000000-E05E-4DE2-BACE-B77FE542A27F}"/>
            </c:ext>
          </c:extLst>
        </c:ser>
        <c:dLbls>
          <c:showLegendKey val="0"/>
          <c:showVal val="1"/>
          <c:showCatName val="0"/>
          <c:showSerName val="0"/>
          <c:showPercent val="0"/>
          <c:showBubbleSize val="0"/>
        </c:dLbls>
        <c:gapWidth val="150"/>
        <c:overlap val="100"/>
        <c:axId val="1833402832"/>
        <c:axId val="1833390352"/>
        <c:extLst>
          <c:ext xmlns:c15="http://schemas.microsoft.com/office/drawing/2012/chart" uri="{02D57815-91ED-43cb-92C2-25804820EDAC}">
            <c15:filteredBarSeries>
              <c15:ser>
                <c:idx val="4"/>
                <c:order val="2"/>
                <c:tx>
                  <c:strRef>
                    <c:extLst>
                      <c:ext uri="{02D57815-91ED-43cb-92C2-25804820EDAC}">
                        <c15:formulaRef>
                          <c15:sqref>'G. 4.11'!$C$8</c15:sqref>
                        </c15:formulaRef>
                      </c:ext>
                    </c:extLst>
                    <c:strCache>
                      <c:ptCount val="1"/>
                      <c:pt idx="0">
                        <c:v>BP max</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'G. 4.11'!$D$3:$W$3</c15:sqref>
                        </c15:formulaRef>
                      </c:ext>
                    </c:extLst>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extLst>
                      <c:ext uri="{02D57815-91ED-43cb-92C2-25804820EDAC}">
                        <c15:formulaRef>
                          <c15:sqref>'G. 4.11'!$D$8:$W$8</c15:sqref>
                        </c15:formulaRef>
                      </c:ext>
                    </c:extLst>
                    <c:numCache>
                      <c:formatCode>#,##0.0</c:formatCode>
                      <c:ptCount val="20"/>
                      <c:pt idx="0">
                        <c:v>-0.8</c:v>
                      </c:pt>
                      <c:pt idx="1">
                        <c:v>-0.3</c:v>
                      </c:pt>
                      <c:pt idx="2">
                        <c:v>0.5</c:v>
                      </c:pt>
                      <c:pt idx="3">
                        <c:v>-5</c:v>
                      </c:pt>
                      <c:pt idx="4">
                        <c:v>-3.6</c:v>
                      </c:pt>
                      <c:pt idx="5">
                        <c:v>-1</c:v>
                      </c:pt>
                      <c:pt idx="6">
                        <c:v>-0.3</c:v>
                      </c:pt>
                      <c:pt idx="7">
                        <c:v>-2.4</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4-E05E-4DE2-BACE-B77FE542A27F}"/>
                  </c:ext>
                </c:extLst>
              </c15:ser>
            </c15:filteredBarSeries>
            <c15:filteredBarSeries>
              <c15:ser>
                <c:idx val="2"/>
                <c:order val="3"/>
                <c:tx>
                  <c:strRef>
                    <c:extLst xmlns:c15="http://schemas.microsoft.com/office/drawing/2012/chart">
                      <c:ext xmlns:c15="http://schemas.microsoft.com/office/drawing/2012/chart" uri="{02D57815-91ED-43cb-92C2-25804820EDAC}">
                        <c15:formulaRef>
                          <c15:sqref>'G. 4.11'!$C$6</c15:sqref>
                        </c15:formulaRef>
                      </c:ext>
                    </c:extLst>
                    <c:strCache>
                      <c:ptCount val="1"/>
                      <c:pt idx="0">
                        <c:v>BP prom</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'G. 4.11'!$D$3:$W$3</c15:sqref>
                        </c15:formulaRef>
                      </c:ext>
                    </c:extLst>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extLst xmlns:c15="http://schemas.microsoft.com/office/drawing/2012/chart">
                      <c:ext xmlns:c15="http://schemas.microsoft.com/office/drawing/2012/chart" uri="{02D57815-91ED-43cb-92C2-25804820EDAC}">
                        <c15:formulaRef>
                          <c15:sqref>'G. 4.11'!$D$6:$W$6</c15:sqref>
                        </c15:formulaRef>
                      </c:ext>
                    </c:extLst>
                    <c:numCache>
                      <c:formatCode>#,##0.0</c:formatCode>
                      <c:ptCount val="20"/>
                      <c:pt idx="0">
                        <c:v>-0.8</c:v>
                      </c:pt>
                      <c:pt idx="1">
                        <c:v>-0.3</c:v>
                      </c:pt>
                      <c:pt idx="2">
                        <c:v>0.5</c:v>
                      </c:pt>
                      <c:pt idx="3">
                        <c:v>-5</c:v>
                      </c:pt>
                      <c:pt idx="4">
                        <c:v>-3.6</c:v>
                      </c:pt>
                      <c:pt idx="5">
                        <c:v>-1</c:v>
                      </c:pt>
                      <c:pt idx="6">
                        <c:v>-0.3</c:v>
                      </c:pt>
                      <c:pt idx="7">
                        <c:v>-2.4</c:v>
                      </c:pt>
                      <c:pt idx="8">
                        <c:v>-1</c:v>
                      </c:pt>
                      <c:pt idx="9">
                        <c:v>-1</c:v>
                      </c:pt>
                      <c:pt idx="10">
                        <c:v>-1</c:v>
                      </c:pt>
                      <c:pt idx="11">
                        <c:v>-1</c:v>
                      </c:pt>
                      <c:pt idx="12">
                        <c:v>-1</c:v>
                      </c:pt>
                      <c:pt idx="13">
                        <c:v>-1</c:v>
                      </c:pt>
                      <c:pt idx="14">
                        <c:v>-1</c:v>
                      </c:pt>
                      <c:pt idx="15">
                        <c:v>-1</c:v>
                      </c:pt>
                      <c:pt idx="16">
                        <c:v>-1</c:v>
                      </c:pt>
                      <c:pt idx="17">
                        <c:v>-1</c:v>
                      </c:pt>
                      <c:pt idx="18">
                        <c:v>-1</c:v>
                      </c:pt>
                      <c:pt idx="19">
                        <c:v>-1</c:v>
                      </c:pt>
                    </c:numCache>
                  </c:numRef>
                </c:val>
                <c:extLst xmlns:c15="http://schemas.microsoft.com/office/drawing/2012/chart">
                  <c:ext xmlns:c16="http://schemas.microsoft.com/office/drawing/2014/chart" uri="{C3380CC4-5D6E-409C-BE32-E72D297353CC}">
                    <c16:uniqueId val="{00000025-E05E-4DE2-BACE-B77FE542A27F}"/>
                  </c:ext>
                </c:extLst>
              </c15:ser>
            </c15:filteredBarSeries>
          </c:ext>
        </c:extLst>
      </c:barChart>
      <c:lineChart>
        <c:grouping val="standard"/>
        <c:varyColors val="0"/>
        <c:ser>
          <c:idx val="3"/>
          <c:order val="1"/>
          <c:tx>
            <c:strRef>
              <c:f>'G. 4.11'!$C$7</c:f>
              <c:strCache>
                <c:ptCount val="1"/>
                <c:pt idx="0">
                  <c:v>Balance primario histórico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dLbl>
              <c:idx val="0"/>
              <c:layout>
                <c:manualLayout>
                  <c:x val="-2.7961537152694782E-2"/>
                  <c:y val="3.0365675413746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5E-4DE2-BACE-B77FE542A27F}"/>
                </c:ext>
              </c:extLst>
            </c:dLbl>
            <c:dLbl>
              <c:idx val="1"/>
              <c:layout>
                <c:manualLayout>
                  <c:x val="-2.275454699390618E-2"/>
                  <c:y val="3.03656754137466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5E-4DE2-BACE-B77FE542A27F}"/>
                </c:ext>
              </c:extLst>
            </c:dLbl>
            <c:dLbl>
              <c:idx val="2"/>
              <c:layout>
                <c:manualLayout>
                  <c:x val="-1.7609466718107904E-2"/>
                  <c:y val="3.03458634061133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5E-4DE2-BACE-B77FE542A27F}"/>
                </c:ext>
              </c:extLst>
            </c:dLbl>
            <c:dLbl>
              <c:idx val="8"/>
              <c:delete val="1"/>
              <c:extLst>
                <c:ext xmlns:c15="http://schemas.microsoft.com/office/drawing/2012/chart" uri="{CE6537A1-D6FC-4f65-9D91-7224C49458BB}"/>
                <c:ext xmlns:c16="http://schemas.microsoft.com/office/drawing/2014/chart" uri="{C3380CC4-5D6E-409C-BE32-E72D297353CC}">
                  <c16:uniqueId val="{00000004-E05E-4DE2-BACE-B77FE542A27F}"/>
                </c:ext>
              </c:extLst>
            </c:dLbl>
            <c:dLbl>
              <c:idx val="9"/>
              <c:delete val="1"/>
              <c:extLst>
                <c:ext xmlns:c15="http://schemas.microsoft.com/office/drawing/2012/chart" uri="{CE6537A1-D6FC-4f65-9D91-7224C49458BB}"/>
                <c:ext xmlns:c16="http://schemas.microsoft.com/office/drawing/2014/chart" uri="{C3380CC4-5D6E-409C-BE32-E72D297353CC}">
                  <c16:uniqueId val="{00000005-E05E-4DE2-BACE-B77FE542A27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4.11'!$D$7:$W$7</c:f>
              <c:numCache>
                <c:formatCode>#,##0.0</c:formatCode>
                <c:ptCount val="20"/>
                <c:pt idx="0">
                  <c:v>43.8</c:v>
                </c:pt>
                <c:pt idx="1">
                  <c:v>46.3</c:v>
                </c:pt>
                <c:pt idx="2">
                  <c:v>48.4</c:v>
                </c:pt>
                <c:pt idx="3">
                  <c:v>60.7</c:v>
                </c:pt>
                <c:pt idx="4">
                  <c:v>60.1</c:v>
                </c:pt>
                <c:pt idx="5">
                  <c:v>57.6</c:v>
                </c:pt>
                <c:pt idx="6">
                  <c:v>53.4</c:v>
                </c:pt>
                <c:pt idx="7">
                  <c:v>59.3</c:v>
                </c:pt>
                <c:pt idx="8">
                  <c:v>59.8</c:v>
                </c:pt>
                <c:pt idx="9">
                  <c:v>61</c:v>
                </c:pt>
                <c:pt idx="10">
                  <c:v>62.4</c:v>
                </c:pt>
                <c:pt idx="11">
                  <c:v>63.8</c:v>
                </c:pt>
                <c:pt idx="12">
                  <c:v>65.5</c:v>
                </c:pt>
                <c:pt idx="13">
                  <c:v>67.3</c:v>
                </c:pt>
                <c:pt idx="14">
                  <c:v>69</c:v>
                </c:pt>
                <c:pt idx="15">
                  <c:v>71</c:v>
                </c:pt>
                <c:pt idx="16">
                  <c:v>73.099999999999994</c:v>
                </c:pt>
                <c:pt idx="17">
                  <c:v>75.2</c:v>
                </c:pt>
                <c:pt idx="18">
                  <c:v>77.5</c:v>
                </c:pt>
                <c:pt idx="19">
                  <c:v>79.8</c:v>
                </c:pt>
              </c:numCache>
            </c:numRef>
          </c:val>
          <c:smooth val="0"/>
          <c:extLst>
            <c:ext xmlns:c16="http://schemas.microsoft.com/office/drawing/2014/chart" uri="{C3380CC4-5D6E-409C-BE32-E72D297353CC}">
              <c16:uniqueId val="{00000006-E05E-4DE2-BACE-B77FE542A27F}"/>
            </c:ext>
          </c:extLst>
        </c:ser>
        <c:ser>
          <c:idx val="5"/>
          <c:order val="4"/>
          <c:tx>
            <c:strRef>
              <c:f>'G. 4.11'!$C$9</c:f>
              <c:strCache>
                <c:ptCount val="1"/>
                <c:pt idx="0">
                  <c:v>Balance primario máximo</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7-E05E-4DE2-BACE-B77FE542A27F}"/>
                </c:ext>
              </c:extLst>
            </c:dLbl>
            <c:dLbl>
              <c:idx val="1"/>
              <c:delete val="1"/>
              <c:extLst>
                <c:ext xmlns:c15="http://schemas.microsoft.com/office/drawing/2012/chart" uri="{CE6537A1-D6FC-4f65-9D91-7224C49458BB}"/>
                <c:ext xmlns:c16="http://schemas.microsoft.com/office/drawing/2014/chart" uri="{C3380CC4-5D6E-409C-BE32-E72D297353CC}">
                  <c16:uniqueId val="{00000008-E05E-4DE2-BACE-B77FE542A27F}"/>
                </c:ext>
              </c:extLst>
            </c:dLbl>
            <c:dLbl>
              <c:idx val="2"/>
              <c:delete val="1"/>
              <c:extLst>
                <c:ext xmlns:c15="http://schemas.microsoft.com/office/drawing/2012/chart" uri="{CE6537A1-D6FC-4f65-9D91-7224C49458BB}"/>
                <c:ext xmlns:c16="http://schemas.microsoft.com/office/drawing/2014/chart" uri="{C3380CC4-5D6E-409C-BE32-E72D297353CC}">
                  <c16:uniqueId val="{00000009-E05E-4DE2-BACE-B77FE542A27F}"/>
                </c:ext>
              </c:extLst>
            </c:dLbl>
            <c:dLbl>
              <c:idx val="3"/>
              <c:delete val="1"/>
              <c:extLst>
                <c:ext xmlns:c15="http://schemas.microsoft.com/office/drawing/2012/chart" uri="{CE6537A1-D6FC-4f65-9D91-7224C49458BB}"/>
                <c:ext xmlns:c16="http://schemas.microsoft.com/office/drawing/2014/chart" uri="{C3380CC4-5D6E-409C-BE32-E72D297353CC}">
                  <c16:uniqueId val="{0000000A-E05E-4DE2-BACE-B77FE542A27F}"/>
                </c:ext>
              </c:extLst>
            </c:dLbl>
            <c:dLbl>
              <c:idx val="4"/>
              <c:delete val="1"/>
              <c:extLst>
                <c:ext xmlns:c15="http://schemas.microsoft.com/office/drawing/2012/chart" uri="{CE6537A1-D6FC-4f65-9D91-7224C49458BB}"/>
                <c:ext xmlns:c16="http://schemas.microsoft.com/office/drawing/2014/chart" uri="{C3380CC4-5D6E-409C-BE32-E72D297353CC}">
                  <c16:uniqueId val="{0000000B-E05E-4DE2-BACE-B77FE542A27F}"/>
                </c:ext>
              </c:extLst>
            </c:dLbl>
            <c:dLbl>
              <c:idx val="5"/>
              <c:delete val="1"/>
              <c:extLst>
                <c:ext xmlns:c15="http://schemas.microsoft.com/office/drawing/2012/chart" uri="{CE6537A1-D6FC-4f65-9D91-7224C49458BB}"/>
                <c:ext xmlns:c16="http://schemas.microsoft.com/office/drawing/2014/chart" uri="{C3380CC4-5D6E-409C-BE32-E72D297353CC}">
                  <c16:uniqueId val="{0000000C-E05E-4DE2-BACE-B77FE542A27F}"/>
                </c:ext>
              </c:extLst>
            </c:dLbl>
            <c:dLbl>
              <c:idx val="6"/>
              <c:delete val="1"/>
              <c:extLst>
                <c:ext xmlns:c15="http://schemas.microsoft.com/office/drawing/2012/chart" uri="{CE6537A1-D6FC-4f65-9D91-7224C49458BB}"/>
                <c:ext xmlns:c16="http://schemas.microsoft.com/office/drawing/2014/chart" uri="{C3380CC4-5D6E-409C-BE32-E72D297353CC}">
                  <c16:uniqueId val="{0000000D-E05E-4DE2-BACE-B77FE542A27F}"/>
                </c:ext>
              </c:extLst>
            </c:dLbl>
            <c:dLbl>
              <c:idx val="7"/>
              <c:delete val="1"/>
              <c:extLst>
                <c:ext xmlns:c15="http://schemas.microsoft.com/office/drawing/2012/chart" uri="{CE6537A1-D6FC-4f65-9D91-7224C49458BB}"/>
                <c:ext xmlns:c16="http://schemas.microsoft.com/office/drawing/2014/chart" uri="{C3380CC4-5D6E-409C-BE32-E72D297353CC}">
                  <c16:uniqueId val="{0000000E-E05E-4DE2-BACE-B77FE542A27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4.11'!$D$9:$W$9</c:f>
              <c:numCache>
                <c:formatCode>#,##0.0</c:formatCode>
                <c:ptCount val="20"/>
                <c:pt idx="0">
                  <c:v>43.8</c:v>
                </c:pt>
                <c:pt idx="1">
                  <c:v>46.3</c:v>
                </c:pt>
                <c:pt idx="2">
                  <c:v>48.4</c:v>
                </c:pt>
                <c:pt idx="3">
                  <c:v>60.7</c:v>
                </c:pt>
                <c:pt idx="4">
                  <c:v>60.1</c:v>
                </c:pt>
                <c:pt idx="5">
                  <c:v>57.6</c:v>
                </c:pt>
                <c:pt idx="6">
                  <c:v>53.4</c:v>
                </c:pt>
                <c:pt idx="7">
                  <c:v>59.3</c:v>
                </c:pt>
                <c:pt idx="8">
                  <c:v>57.9</c:v>
                </c:pt>
                <c:pt idx="9">
                  <c:v>56.9</c:v>
                </c:pt>
                <c:pt idx="10">
                  <c:v>56.2</c:v>
                </c:pt>
                <c:pt idx="11">
                  <c:v>55.5</c:v>
                </c:pt>
                <c:pt idx="12">
                  <c:v>55</c:v>
                </c:pt>
                <c:pt idx="13">
                  <c:v>54.6</c:v>
                </c:pt>
                <c:pt idx="14">
                  <c:v>54.1</c:v>
                </c:pt>
                <c:pt idx="15">
                  <c:v>53.7</c:v>
                </c:pt>
                <c:pt idx="16">
                  <c:v>53.4</c:v>
                </c:pt>
                <c:pt idx="17">
                  <c:v>53.1</c:v>
                </c:pt>
                <c:pt idx="18">
                  <c:v>52.8</c:v>
                </c:pt>
                <c:pt idx="19">
                  <c:v>52.5</c:v>
                </c:pt>
              </c:numCache>
            </c:numRef>
          </c:val>
          <c:smooth val="0"/>
          <c:extLst>
            <c:ext xmlns:c16="http://schemas.microsoft.com/office/drawing/2014/chart" uri="{C3380CC4-5D6E-409C-BE32-E72D297353CC}">
              <c16:uniqueId val="{0000000F-E05E-4DE2-BACE-B77FE542A27F}"/>
            </c:ext>
          </c:extLst>
        </c:ser>
        <c:ser>
          <c:idx val="1"/>
          <c:order val="5"/>
          <c:tx>
            <c:strRef>
              <c:f>'G. 4.11'!$C$5</c:f>
              <c:strCache>
                <c:ptCount val="1"/>
                <c:pt idx="0">
                  <c:v>Escenario base</c:v>
                </c:pt>
              </c:strCache>
            </c:strRef>
          </c:tx>
          <c:spPr>
            <a:ln w="28575" cap="rnd">
              <a:solidFill>
                <a:srgbClr val="264644"/>
              </a:solidFill>
              <a:round/>
            </a:ln>
            <a:effectLst/>
          </c:spPr>
          <c:marker>
            <c:symbol val="circle"/>
            <c:size val="5"/>
            <c:spPr>
              <a:solidFill>
                <a:srgbClr val="264644"/>
              </a:solid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10-E05E-4DE2-BACE-B77FE542A27F}"/>
                </c:ext>
              </c:extLst>
            </c:dLbl>
            <c:dLbl>
              <c:idx val="1"/>
              <c:delete val="1"/>
              <c:extLst>
                <c:ext xmlns:c15="http://schemas.microsoft.com/office/drawing/2012/chart" uri="{CE6537A1-D6FC-4f65-9D91-7224C49458BB}"/>
                <c:ext xmlns:c16="http://schemas.microsoft.com/office/drawing/2014/chart" uri="{C3380CC4-5D6E-409C-BE32-E72D297353CC}">
                  <c16:uniqueId val="{00000011-E05E-4DE2-BACE-B77FE542A27F}"/>
                </c:ext>
              </c:extLst>
            </c:dLbl>
            <c:dLbl>
              <c:idx val="2"/>
              <c:delete val="1"/>
              <c:extLst>
                <c:ext xmlns:c15="http://schemas.microsoft.com/office/drawing/2012/chart" uri="{CE6537A1-D6FC-4f65-9D91-7224C49458BB}"/>
                <c:ext xmlns:c16="http://schemas.microsoft.com/office/drawing/2014/chart" uri="{C3380CC4-5D6E-409C-BE32-E72D297353CC}">
                  <c16:uniqueId val="{00000012-E05E-4DE2-BACE-B77FE542A27F}"/>
                </c:ext>
              </c:extLst>
            </c:dLbl>
            <c:dLbl>
              <c:idx val="3"/>
              <c:delete val="1"/>
              <c:extLst>
                <c:ext xmlns:c15="http://schemas.microsoft.com/office/drawing/2012/chart" uri="{CE6537A1-D6FC-4f65-9D91-7224C49458BB}"/>
                <c:ext xmlns:c16="http://schemas.microsoft.com/office/drawing/2014/chart" uri="{C3380CC4-5D6E-409C-BE32-E72D297353CC}">
                  <c16:uniqueId val="{00000013-E05E-4DE2-BACE-B77FE542A27F}"/>
                </c:ext>
              </c:extLst>
            </c:dLbl>
            <c:dLbl>
              <c:idx val="4"/>
              <c:delete val="1"/>
              <c:extLst>
                <c:ext xmlns:c15="http://schemas.microsoft.com/office/drawing/2012/chart" uri="{CE6537A1-D6FC-4f65-9D91-7224C49458BB}"/>
                <c:ext xmlns:c16="http://schemas.microsoft.com/office/drawing/2014/chart" uri="{C3380CC4-5D6E-409C-BE32-E72D297353CC}">
                  <c16:uniqueId val="{00000014-E05E-4DE2-BACE-B77FE542A27F}"/>
                </c:ext>
              </c:extLst>
            </c:dLbl>
            <c:dLbl>
              <c:idx val="5"/>
              <c:delete val="1"/>
              <c:extLst>
                <c:ext xmlns:c15="http://schemas.microsoft.com/office/drawing/2012/chart" uri="{CE6537A1-D6FC-4f65-9D91-7224C49458BB}"/>
                <c:ext xmlns:c16="http://schemas.microsoft.com/office/drawing/2014/chart" uri="{C3380CC4-5D6E-409C-BE32-E72D297353CC}">
                  <c16:uniqueId val="{00000015-E05E-4DE2-BACE-B77FE542A27F}"/>
                </c:ext>
              </c:extLst>
            </c:dLbl>
            <c:dLbl>
              <c:idx val="6"/>
              <c:delete val="1"/>
              <c:extLst>
                <c:ext xmlns:c15="http://schemas.microsoft.com/office/drawing/2012/chart" uri="{CE6537A1-D6FC-4f65-9D91-7224C49458BB}"/>
                <c:ext xmlns:c16="http://schemas.microsoft.com/office/drawing/2014/chart" uri="{C3380CC4-5D6E-409C-BE32-E72D297353CC}">
                  <c16:uniqueId val="{00000016-E05E-4DE2-BACE-B77FE542A27F}"/>
                </c:ext>
              </c:extLst>
            </c:dLbl>
            <c:dLbl>
              <c:idx val="7"/>
              <c:delete val="1"/>
              <c:extLst>
                <c:ext xmlns:c15="http://schemas.microsoft.com/office/drawing/2012/chart" uri="{CE6537A1-D6FC-4f65-9D91-7224C49458BB}"/>
                <c:ext xmlns:c16="http://schemas.microsoft.com/office/drawing/2014/chart" uri="{C3380CC4-5D6E-409C-BE32-E72D297353CC}">
                  <c16:uniqueId val="{00000017-E05E-4DE2-BACE-B77FE542A27F}"/>
                </c:ext>
              </c:extLst>
            </c:dLbl>
            <c:dLbl>
              <c:idx val="8"/>
              <c:layout>
                <c:manualLayout>
                  <c:x val="-2.0874103065883935E-2"/>
                  <c:y val="-3.2383069985736875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05E-4DE2-BACE-B77FE542A27F}"/>
                </c:ext>
              </c:extLst>
            </c:dLbl>
            <c:dLbl>
              <c:idx val="9"/>
              <c:layout>
                <c:manualLayout>
                  <c:x val="-2.3436933397024001E-2"/>
                  <c:y val="-2.6388958374434689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05E-4DE2-BACE-B77FE542A27F}"/>
                </c:ext>
              </c:extLst>
            </c:dLbl>
            <c:dLbl>
              <c:idx val="10"/>
              <c:delete val="1"/>
              <c:extLst>
                <c:ext xmlns:c15="http://schemas.microsoft.com/office/drawing/2012/chart" uri="{CE6537A1-D6FC-4f65-9D91-7224C49458BB}"/>
                <c:ext xmlns:c16="http://schemas.microsoft.com/office/drawing/2014/chart" uri="{C3380CC4-5D6E-409C-BE32-E72D297353CC}">
                  <c16:uniqueId val="{0000001A-E05E-4DE2-BACE-B77FE542A27F}"/>
                </c:ext>
              </c:extLst>
            </c:dLbl>
            <c:dLbl>
              <c:idx val="11"/>
              <c:delete val="1"/>
              <c:extLst>
                <c:ext xmlns:c15="http://schemas.microsoft.com/office/drawing/2012/chart" uri="{CE6537A1-D6FC-4f65-9D91-7224C49458BB}"/>
                <c:ext xmlns:c16="http://schemas.microsoft.com/office/drawing/2014/chart" uri="{C3380CC4-5D6E-409C-BE32-E72D297353CC}">
                  <c16:uniqueId val="{0000001B-E05E-4DE2-BACE-B77FE542A27F}"/>
                </c:ext>
              </c:extLst>
            </c:dLbl>
            <c:dLbl>
              <c:idx val="12"/>
              <c:delete val="1"/>
              <c:extLst>
                <c:ext xmlns:c15="http://schemas.microsoft.com/office/drawing/2012/chart" uri="{CE6537A1-D6FC-4f65-9D91-7224C49458BB}"/>
                <c:ext xmlns:c16="http://schemas.microsoft.com/office/drawing/2014/chart" uri="{C3380CC4-5D6E-409C-BE32-E72D297353CC}">
                  <c16:uniqueId val="{0000001C-E05E-4DE2-BACE-B77FE542A27F}"/>
                </c:ext>
              </c:extLst>
            </c:dLbl>
            <c:dLbl>
              <c:idx val="13"/>
              <c:delete val="1"/>
              <c:extLst>
                <c:ext xmlns:c15="http://schemas.microsoft.com/office/drawing/2012/chart" uri="{CE6537A1-D6FC-4f65-9D91-7224C49458BB}"/>
                <c:ext xmlns:c16="http://schemas.microsoft.com/office/drawing/2014/chart" uri="{C3380CC4-5D6E-409C-BE32-E72D297353CC}">
                  <c16:uniqueId val="{0000001D-E05E-4DE2-BACE-B77FE542A27F}"/>
                </c:ext>
              </c:extLst>
            </c:dLbl>
            <c:dLbl>
              <c:idx val="14"/>
              <c:delete val="1"/>
              <c:extLst>
                <c:ext xmlns:c15="http://schemas.microsoft.com/office/drawing/2012/chart" uri="{CE6537A1-D6FC-4f65-9D91-7224C49458BB}"/>
                <c:ext xmlns:c16="http://schemas.microsoft.com/office/drawing/2014/chart" uri="{C3380CC4-5D6E-409C-BE32-E72D297353CC}">
                  <c16:uniqueId val="{0000001E-E05E-4DE2-BACE-B77FE542A27F}"/>
                </c:ext>
              </c:extLst>
            </c:dLbl>
            <c:dLbl>
              <c:idx val="15"/>
              <c:delete val="1"/>
              <c:extLst>
                <c:ext xmlns:c15="http://schemas.microsoft.com/office/drawing/2012/chart" uri="{CE6537A1-D6FC-4f65-9D91-7224C49458BB}"/>
                <c:ext xmlns:c16="http://schemas.microsoft.com/office/drawing/2014/chart" uri="{C3380CC4-5D6E-409C-BE32-E72D297353CC}">
                  <c16:uniqueId val="{0000001F-E05E-4DE2-BACE-B77FE542A27F}"/>
                </c:ext>
              </c:extLst>
            </c:dLbl>
            <c:dLbl>
              <c:idx val="16"/>
              <c:delete val="1"/>
              <c:extLst>
                <c:ext xmlns:c15="http://schemas.microsoft.com/office/drawing/2012/chart" uri="{CE6537A1-D6FC-4f65-9D91-7224C49458BB}"/>
                <c:ext xmlns:c16="http://schemas.microsoft.com/office/drawing/2014/chart" uri="{C3380CC4-5D6E-409C-BE32-E72D297353CC}">
                  <c16:uniqueId val="{00000020-E05E-4DE2-BACE-B77FE542A27F}"/>
                </c:ext>
              </c:extLst>
            </c:dLbl>
            <c:dLbl>
              <c:idx val="17"/>
              <c:delete val="1"/>
              <c:extLst>
                <c:ext xmlns:c15="http://schemas.microsoft.com/office/drawing/2012/chart" uri="{CE6537A1-D6FC-4f65-9D91-7224C49458BB}"/>
                <c:ext xmlns:c16="http://schemas.microsoft.com/office/drawing/2014/chart" uri="{C3380CC4-5D6E-409C-BE32-E72D297353CC}">
                  <c16:uniqueId val="{00000021-E05E-4DE2-BACE-B77FE542A27F}"/>
                </c:ext>
              </c:extLst>
            </c:dLbl>
            <c:dLbl>
              <c:idx val="18"/>
              <c:delete val="1"/>
              <c:extLst>
                <c:ext xmlns:c15="http://schemas.microsoft.com/office/drawing/2012/chart" uri="{CE6537A1-D6FC-4f65-9D91-7224C49458BB}"/>
                <c:ext xmlns:c16="http://schemas.microsoft.com/office/drawing/2014/chart" uri="{C3380CC4-5D6E-409C-BE32-E72D297353CC}">
                  <c16:uniqueId val="{00000022-E05E-4DE2-BACE-B77FE542A27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4.11'!$D$3:$W$3</c:f>
              <c:numCache>
                <c:formatCode>General</c:formatCode>
                <c:ptCount val="20"/>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numCache>
            </c:numRef>
          </c:cat>
          <c:val>
            <c:numRef>
              <c:f>'G. 4.11'!$D$5:$W$5</c:f>
              <c:numCache>
                <c:formatCode>#,##0.0</c:formatCode>
                <c:ptCount val="20"/>
                <c:pt idx="0">
                  <c:v>43.8</c:v>
                </c:pt>
                <c:pt idx="1">
                  <c:v>46.3</c:v>
                </c:pt>
                <c:pt idx="2">
                  <c:v>48.4</c:v>
                </c:pt>
                <c:pt idx="3">
                  <c:v>60.7</c:v>
                </c:pt>
                <c:pt idx="4">
                  <c:v>60.1</c:v>
                </c:pt>
                <c:pt idx="5">
                  <c:v>57.6</c:v>
                </c:pt>
                <c:pt idx="6">
                  <c:v>53.4</c:v>
                </c:pt>
                <c:pt idx="7">
                  <c:v>59.3</c:v>
                </c:pt>
                <c:pt idx="8">
                  <c:v>61.3</c:v>
                </c:pt>
                <c:pt idx="9">
                  <c:v>63</c:v>
                </c:pt>
                <c:pt idx="10">
                  <c:v>63.8</c:v>
                </c:pt>
                <c:pt idx="11">
                  <c:v>63.4</c:v>
                </c:pt>
                <c:pt idx="12">
                  <c:v>63.2</c:v>
                </c:pt>
                <c:pt idx="13">
                  <c:v>62.9</c:v>
                </c:pt>
                <c:pt idx="14">
                  <c:v>62.3</c:v>
                </c:pt>
                <c:pt idx="15">
                  <c:v>62</c:v>
                </c:pt>
                <c:pt idx="16">
                  <c:v>61.7</c:v>
                </c:pt>
                <c:pt idx="17">
                  <c:v>61.6</c:v>
                </c:pt>
                <c:pt idx="18">
                  <c:v>61.4</c:v>
                </c:pt>
                <c:pt idx="19">
                  <c:v>61.3</c:v>
                </c:pt>
              </c:numCache>
            </c:numRef>
          </c:val>
          <c:smooth val="0"/>
          <c:extLst>
            <c:ext xmlns:c16="http://schemas.microsoft.com/office/drawing/2014/chart" uri="{C3380CC4-5D6E-409C-BE32-E72D297353CC}">
              <c16:uniqueId val="{00000023-E05E-4DE2-BACE-B77FE542A27F}"/>
            </c:ext>
          </c:extLst>
        </c:ser>
        <c:dLbls>
          <c:showLegendKey val="0"/>
          <c:showVal val="1"/>
          <c:showCatName val="0"/>
          <c:showSerName val="0"/>
          <c:showPercent val="0"/>
          <c:showBubbleSize val="0"/>
        </c:dLbls>
        <c:marker val="1"/>
        <c:smooth val="0"/>
        <c:axId val="1205988207"/>
        <c:axId val="1205981967"/>
      </c:lineChart>
      <c:catAx>
        <c:axId val="12059882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205981967"/>
        <c:crosses val="autoZero"/>
        <c:auto val="1"/>
        <c:lblAlgn val="ctr"/>
        <c:lblOffset val="100"/>
        <c:noMultiLvlLbl val="0"/>
      </c:catAx>
      <c:valAx>
        <c:axId val="120598196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988207"/>
        <c:crosses val="autoZero"/>
        <c:crossBetween val="between"/>
      </c:valAx>
      <c:valAx>
        <c:axId val="1833390352"/>
        <c:scaling>
          <c:orientation val="minMax"/>
          <c:max val="13"/>
          <c:min val="-5.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33402832"/>
        <c:crosses val="max"/>
        <c:crossBetween val="between"/>
      </c:valAx>
      <c:catAx>
        <c:axId val="1833402832"/>
        <c:scaling>
          <c:orientation val="minMax"/>
        </c:scaling>
        <c:delete val="1"/>
        <c:axPos val="b"/>
        <c:numFmt formatCode="General" sourceLinked="1"/>
        <c:majorTickMark val="out"/>
        <c:minorTickMark val="none"/>
        <c:tickLblPos val="nextTo"/>
        <c:crossAx val="1833390352"/>
        <c:crossesAt val="-6"/>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8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9380718704185926"/>
        </c:manualLayout>
      </c:layout>
      <c:lineChart>
        <c:grouping val="standard"/>
        <c:varyColors val="0"/>
        <c:ser>
          <c:idx val="4"/>
          <c:order val="1"/>
          <c:tx>
            <c:strRef>
              <c:f>'G. 4.1'!$E$4</c:f>
              <c:strCache>
                <c:ptCount val="1"/>
                <c:pt idx="0">
                  <c:v>T. Comercial</c:v>
                </c:pt>
              </c:strCache>
            </c:strRef>
          </c:tx>
          <c:spPr>
            <a:ln w="28575" cap="rnd">
              <a:solidFill>
                <a:srgbClr val="0270C0"/>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1-408E-4953-9DDE-9BDEB51F2D9E}"/>
              </c:ext>
            </c:extLst>
          </c:dPt>
          <c:dLbls>
            <c:dLbl>
              <c:idx val="0"/>
              <c:delete val="1"/>
              <c:extLst>
                <c:ext xmlns:c15="http://schemas.microsoft.com/office/drawing/2012/chart" uri="{CE6537A1-D6FC-4f65-9D91-7224C49458BB}"/>
                <c:ext xmlns:c16="http://schemas.microsoft.com/office/drawing/2014/chart" uri="{C3380CC4-5D6E-409C-BE32-E72D297353CC}">
                  <c16:uniqueId val="{00000002-408E-4953-9DDE-9BDEB51F2D9E}"/>
                </c:ext>
              </c:extLst>
            </c:dLbl>
            <c:dLbl>
              <c:idx val="1"/>
              <c:delete val="1"/>
              <c:extLst>
                <c:ext xmlns:c15="http://schemas.microsoft.com/office/drawing/2012/chart" uri="{CE6537A1-D6FC-4f65-9D91-7224C49458BB}"/>
                <c:ext xmlns:c16="http://schemas.microsoft.com/office/drawing/2014/chart" uri="{C3380CC4-5D6E-409C-BE32-E72D297353CC}">
                  <c16:uniqueId val="{00000001-408E-4953-9DDE-9BDEB51F2D9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4.1'!$C$5:$C$8</c:f>
              <c:numCache>
                <c:formatCode>General</c:formatCode>
                <c:ptCount val="4"/>
                <c:pt idx="0">
                  <c:v>2023</c:v>
                </c:pt>
                <c:pt idx="1">
                  <c:v>2024</c:v>
                </c:pt>
                <c:pt idx="2">
                  <c:v>2025</c:v>
                </c:pt>
                <c:pt idx="3">
                  <c:v>2026</c:v>
                </c:pt>
              </c:numCache>
            </c:numRef>
          </c:cat>
          <c:val>
            <c:numRef>
              <c:f>'G. 4.1'!$E$5:$E$8</c:f>
              <c:numCache>
                <c:formatCode>0.0</c:formatCode>
                <c:ptCount val="4"/>
                <c:pt idx="0">
                  <c:v>0.7</c:v>
                </c:pt>
                <c:pt idx="1">
                  <c:v>1.6</c:v>
                </c:pt>
                <c:pt idx="2">
                  <c:v>2.5</c:v>
                </c:pt>
                <c:pt idx="3">
                  <c:v>2.6</c:v>
                </c:pt>
              </c:numCache>
            </c:numRef>
          </c:val>
          <c:smooth val="1"/>
          <c:extLst>
            <c:ext xmlns:c16="http://schemas.microsoft.com/office/drawing/2014/chart" uri="{C3380CC4-5D6E-409C-BE32-E72D297353CC}">
              <c16:uniqueId val="{00000003-408E-4953-9DDE-9BDEB51F2D9E}"/>
            </c:ext>
          </c:extLst>
        </c:ser>
        <c:ser>
          <c:idx val="3"/>
          <c:order val="2"/>
          <c:tx>
            <c:strRef>
              <c:f>'G. 4.1'!$F$4</c:f>
              <c:strCache>
                <c:ptCount val="1"/>
                <c:pt idx="0">
                  <c:v>Brent</c:v>
                </c:pt>
              </c:strCache>
            </c:strRef>
          </c:tx>
          <c:spPr>
            <a:ln w="28575" cap="rnd">
              <a:solidFill>
                <a:srgbClr val="92D050"/>
              </a:solidFill>
              <a:prstDash val="sysDash"/>
              <a:round/>
            </a:ln>
            <a:effectLst/>
          </c:spPr>
          <c:marker>
            <c:symbol val="none"/>
          </c:marker>
          <c:dPt>
            <c:idx val="1"/>
            <c:marker>
              <c:symbol val="none"/>
            </c:marker>
            <c:bubble3D val="0"/>
            <c:spPr>
              <a:ln w="28575" cap="rnd">
                <a:noFill/>
                <a:prstDash val="sysDash"/>
                <a:round/>
              </a:ln>
              <a:effectLst/>
            </c:spPr>
            <c:extLst>
              <c:ext xmlns:c16="http://schemas.microsoft.com/office/drawing/2014/chart" uri="{C3380CC4-5D6E-409C-BE32-E72D297353CC}">
                <c16:uniqueId val="{00000005-408E-4953-9DDE-9BDEB51F2D9E}"/>
              </c:ext>
            </c:extLst>
          </c:dPt>
          <c:dLbls>
            <c:dLbl>
              <c:idx val="0"/>
              <c:delete val="1"/>
              <c:extLst>
                <c:ext xmlns:c15="http://schemas.microsoft.com/office/drawing/2012/chart" uri="{CE6537A1-D6FC-4f65-9D91-7224C49458BB}"/>
                <c:ext xmlns:c16="http://schemas.microsoft.com/office/drawing/2014/chart" uri="{C3380CC4-5D6E-409C-BE32-E72D297353CC}">
                  <c16:uniqueId val="{00000006-408E-4953-9DDE-9BDEB51F2D9E}"/>
                </c:ext>
              </c:extLst>
            </c:dLbl>
            <c:dLbl>
              <c:idx val="1"/>
              <c:delete val="1"/>
              <c:extLst>
                <c:ext xmlns:c15="http://schemas.microsoft.com/office/drawing/2012/chart" uri="{CE6537A1-D6FC-4f65-9D91-7224C49458BB}"/>
                <c:ext xmlns:c16="http://schemas.microsoft.com/office/drawing/2014/chart" uri="{C3380CC4-5D6E-409C-BE32-E72D297353CC}">
                  <c16:uniqueId val="{00000005-408E-4953-9DDE-9BDEB51F2D9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4.1'!$C$5:$C$8</c:f>
              <c:numCache>
                <c:formatCode>General</c:formatCode>
                <c:ptCount val="4"/>
                <c:pt idx="0">
                  <c:v>2023</c:v>
                </c:pt>
                <c:pt idx="1">
                  <c:v>2024</c:v>
                </c:pt>
                <c:pt idx="2">
                  <c:v>2025</c:v>
                </c:pt>
                <c:pt idx="3">
                  <c:v>2026</c:v>
                </c:pt>
              </c:numCache>
            </c:numRef>
          </c:cat>
          <c:val>
            <c:numRef>
              <c:f>'G. 4.1'!$F$5:$F$8</c:f>
              <c:numCache>
                <c:formatCode>0.0</c:formatCode>
                <c:ptCount val="4"/>
                <c:pt idx="0">
                  <c:v>0.7</c:v>
                </c:pt>
                <c:pt idx="1">
                  <c:v>1.6</c:v>
                </c:pt>
                <c:pt idx="2">
                  <c:v>2.8</c:v>
                </c:pt>
                <c:pt idx="3">
                  <c:v>3.1</c:v>
                </c:pt>
              </c:numCache>
            </c:numRef>
          </c:val>
          <c:smooth val="1"/>
          <c:extLst>
            <c:ext xmlns:c16="http://schemas.microsoft.com/office/drawing/2014/chart" uri="{C3380CC4-5D6E-409C-BE32-E72D297353CC}">
              <c16:uniqueId val="{00000007-408E-4953-9DDE-9BDEB51F2D9E}"/>
            </c:ext>
          </c:extLst>
        </c:ser>
        <c:ser>
          <c:idx val="6"/>
          <c:order val="3"/>
          <c:tx>
            <c:strRef>
              <c:f>'G. 4.1'!$G$4</c:f>
              <c:strCache>
                <c:ptCount val="1"/>
                <c:pt idx="0">
                  <c:v>Central</c:v>
                </c:pt>
              </c:strCache>
            </c:strRef>
          </c:tx>
          <c:spPr>
            <a:ln w="28575" cap="rnd">
              <a:solidFill>
                <a:srgbClr val="264644"/>
              </a:solidFill>
              <a:prstDash val="solid"/>
              <a:round/>
            </a:ln>
            <a:effectLst/>
          </c:spPr>
          <c:marker>
            <c:symbol val="none"/>
          </c:marker>
          <c:dLbls>
            <c:dLbl>
              <c:idx val="2"/>
              <c:delete val="1"/>
              <c:extLst>
                <c:ext xmlns:c15="http://schemas.microsoft.com/office/drawing/2012/chart" uri="{CE6537A1-D6FC-4f65-9D91-7224C49458BB}"/>
                <c:ext xmlns:c16="http://schemas.microsoft.com/office/drawing/2014/chart" uri="{C3380CC4-5D6E-409C-BE32-E72D297353CC}">
                  <c16:uniqueId val="{00000008-408E-4953-9DDE-9BDEB51F2D9E}"/>
                </c:ext>
              </c:extLst>
            </c:dLbl>
            <c:dLbl>
              <c:idx val="3"/>
              <c:delete val="1"/>
              <c:extLst>
                <c:ext xmlns:c15="http://schemas.microsoft.com/office/drawing/2012/chart" uri="{CE6537A1-D6FC-4f65-9D91-7224C49458BB}"/>
                <c:ext xmlns:c16="http://schemas.microsoft.com/office/drawing/2014/chart" uri="{C3380CC4-5D6E-409C-BE32-E72D297353CC}">
                  <c16:uniqueId val="{00000009-408E-4953-9DDE-9BDEB51F2D9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4.1'!$C$5:$C$8</c:f>
              <c:numCache>
                <c:formatCode>General</c:formatCode>
                <c:ptCount val="4"/>
                <c:pt idx="0">
                  <c:v>2023</c:v>
                </c:pt>
                <c:pt idx="1">
                  <c:v>2024</c:v>
                </c:pt>
                <c:pt idx="2">
                  <c:v>2025</c:v>
                </c:pt>
                <c:pt idx="3">
                  <c:v>2026</c:v>
                </c:pt>
              </c:numCache>
            </c:numRef>
          </c:cat>
          <c:val>
            <c:numRef>
              <c:f>'G. 4.1'!$G$5:$G$8</c:f>
              <c:numCache>
                <c:formatCode>0.0</c:formatCode>
                <c:ptCount val="4"/>
                <c:pt idx="0">
                  <c:v>0.7</c:v>
                </c:pt>
                <c:pt idx="1">
                  <c:v>1.6</c:v>
                </c:pt>
                <c:pt idx="2">
                  <c:v>2.7</c:v>
                </c:pt>
                <c:pt idx="3">
                  <c:v>3</c:v>
                </c:pt>
              </c:numCache>
            </c:numRef>
          </c:val>
          <c:smooth val="1"/>
          <c:extLst>
            <c:ext xmlns:c16="http://schemas.microsoft.com/office/drawing/2014/chart" uri="{C3380CC4-5D6E-409C-BE32-E72D297353CC}">
              <c16:uniqueId val="{0000000A-408E-4953-9DDE-9BDEB51F2D9E}"/>
            </c:ext>
          </c:extLst>
        </c:ser>
        <c:ser>
          <c:idx val="2"/>
          <c:order val="4"/>
          <c:tx>
            <c:strRef>
              <c:f>'G. 4.1'!$H$4</c:f>
              <c:strCache>
                <c:ptCount val="1"/>
                <c:pt idx="0">
                  <c:v>Remesas</c:v>
                </c:pt>
              </c:strCache>
            </c:strRef>
          </c:tx>
          <c:spPr>
            <a:ln w="28575" cap="rnd">
              <a:solidFill>
                <a:srgbClr val="52D2D2"/>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C-408E-4953-9DDE-9BDEB51F2D9E}"/>
              </c:ext>
            </c:extLst>
          </c:dPt>
          <c:dLbls>
            <c:delete val="1"/>
          </c:dLbls>
          <c:cat>
            <c:numRef>
              <c:f>'G. 4.1'!$C$5:$C$8</c:f>
              <c:numCache>
                <c:formatCode>General</c:formatCode>
                <c:ptCount val="4"/>
                <c:pt idx="0">
                  <c:v>2023</c:v>
                </c:pt>
                <c:pt idx="1">
                  <c:v>2024</c:v>
                </c:pt>
                <c:pt idx="2">
                  <c:v>2025</c:v>
                </c:pt>
                <c:pt idx="3">
                  <c:v>2026</c:v>
                </c:pt>
              </c:numCache>
            </c:numRef>
          </c:cat>
          <c:val>
            <c:numRef>
              <c:f>'G. 4.1'!$H$5:$H$8</c:f>
              <c:numCache>
                <c:formatCode>0.0</c:formatCode>
                <c:ptCount val="4"/>
                <c:pt idx="0">
                  <c:v>0.7</c:v>
                </c:pt>
                <c:pt idx="1">
                  <c:v>1.6</c:v>
                </c:pt>
                <c:pt idx="2">
                  <c:v>2.6</c:v>
                </c:pt>
                <c:pt idx="3">
                  <c:v>2.9</c:v>
                </c:pt>
              </c:numCache>
            </c:numRef>
          </c:val>
          <c:smooth val="1"/>
          <c:extLst>
            <c:ext xmlns:c16="http://schemas.microsoft.com/office/drawing/2014/chart" uri="{C3380CC4-5D6E-409C-BE32-E72D297353CC}">
              <c16:uniqueId val="{0000000D-408E-4953-9DDE-9BDEB51F2D9E}"/>
            </c:ext>
          </c:extLst>
        </c:ser>
        <c:dLbls>
          <c:dLblPos val="t"/>
          <c:showLegendKey val="0"/>
          <c:showVal val="1"/>
          <c:showCatName val="0"/>
          <c:showSerName val="0"/>
          <c:showPercent val="0"/>
          <c:showBubbleSize val="0"/>
        </c:dLbls>
        <c:smooth val="0"/>
        <c:axId val="1738501520"/>
        <c:axId val="2066989680"/>
        <c:extLst>
          <c:ext xmlns:c15="http://schemas.microsoft.com/office/drawing/2012/chart" uri="{02D57815-91ED-43cb-92C2-25804820EDAC}">
            <c15:filteredLineSeries>
              <c15:ser>
                <c:idx val="5"/>
                <c:order val="0"/>
                <c:tx>
                  <c:strRef>
                    <c:extLst>
                      <c:ext uri="{02D57815-91ED-43cb-92C2-25804820EDAC}">
                        <c15:formulaRef>
                          <c15:sqref>'G. 4.1'!$D$4</c15:sqref>
                        </c15:formulaRef>
                      </c:ext>
                    </c:extLst>
                    <c:strCache>
                      <c:ptCount val="1"/>
                      <c:pt idx="0">
                        <c:v>Observado</c:v>
                      </c:pt>
                    </c:strCache>
                  </c:strRef>
                </c:tx>
                <c:spPr>
                  <a:ln w="28575" cap="rnd">
                    <a:solidFill>
                      <a:sysClr val="windowText" lastClr="000000"/>
                    </a:solidFill>
                    <a:prstDash val="solid"/>
                    <a:round/>
                  </a:ln>
                  <a:effectLst/>
                </c:spPr>
                <c:marker>
                  <c:symbol val="none"/>
                </c:marker>
                <c:dLbls>
                  <c:delete val="1"/>
                </c:dLbls>
                <c:cat>
                  <c:numRef>
                    <c:extLst>
                      <c:ext uri="{02D57815-91ED-43cb-92C2-25804820EDAC}">
                        <c15:formulaRef>
                          <c15:sqref>'G. 4.1'!$C$5:$C$8</c15:sqref>
                        </c15:formulaRef>
                      </c:ext>
                    </c:extLst>
                    <c:numCache>
                      <c:formatCode>General</c:formatCode>
                      <c:ptCount val="4"/>
                      <c:pt idx="0">
                        <c:v>2023</c:v>
                      </c:pt>
                      <c:pt idx="1">
                        <c:v>2024</c:v>
                      </c:pt>
                      <c:pt idx="2">
                        <c:v>2025</c:v>
                      </c:pt>
                      <c:pt idx="3">
                        <c:v>2026</c:v>
                      </c:pt>
                    </c:numCache>
                  </c:numRef>
                </c:cat>
                <c:val>
                  <c:numRef>
                    <c:extLst>
                      <c:ext uri="{02D57815-91ED-43cb-92C2-25804820EDAC}">
                        <c15:formulaRef>
                          <c15:sqref>'G. 4.1'!$D$5:$D$8</c15:sqref>
                        </c15:formulaRef>
                      </c:ext>
                    </c:extLst>
                    <c:numCache>
                      <c:formatCode>0.0</c:formatCode>
                      <c:ptCount val="4"/>
                      <c:pt idx="0">
                        <c:v>0.7</c:v>
                      </c:pt>
                      <c:pt idx="1">
                        <c:v>1.6</c:v>
                      </c:pt>
                    </c:numCache>
                  </c:numRef>
                </c:val>
                <c:smooth val="1"/>
                <c:extLst>
                  <c:ext xmlns:c16="http://schemas.microsoft.com/office/drawing/2014/chart" uri="{C3380CC4-5D6E-409C-BE32-E72D297353CC}">
                    <c16:uniqueId val="{0000000E-408E-4953-9DDE-9BDEB51F2D9E}"/>
                  </c:ext>
                </c:extLst>
              </c15:ser>
            </c15:filteredLineSeries>
          </c:ext>
        </c:extLst>
      </c:lineChart>
      <c:catAx>
        <c:axId val="173850152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r"/>
      <c:layout>
        <c:manualLayout>
          <c:xMode val="edge"/>
          <c:yMode val="edge"/>
          <c:x val="0.5696657735696864"/>
          <c:y val="0.57820441028676051"/>
          <c:w val="0.38440108294067421"/>
          <c:h val="0.259856714383912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7193155581144147E-2"/>
          <c:y val="3.4322830392892759E-2"/>
          <c:w val="0.96760067445982723"/>
          <c:h val="0.76880444882952959"/>
        </c:manualLayout>
      </c:layout>
      <c:areaChart>
        <c:grouping val="stacked"/>
        <c:varyColors val="0"/>
        <c:ser>
          <c:idx val="0"/>
          <c:order val="0"/>
          <c:spPr>
            <a:no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4.12'!$D$4:$X$4</c:f>
              <c:numCache>
                <c:formatCode>0.0</c:formatCode>
                <c:ptCount val="21"/>
                <c:pt idx="0">
                  <c:v>43.2</c:v>
                </c:pt>
                <c:pt idx="1">
                  <c:v>43.8</c:v>
                </c:pt>
                <c:pt idx="2">
                  <c:v>46.3</c:v>
                </c:pt>
                <c:pt idx="3">
                  <c:v>48.4</c:v>
                </c:pt>
                <c:pt idx="4">
                  <c:v>60.7</c:v>
                </c:pt>
                <c:pt idx="5">
                  <c:v>60</c:v>
                </c:pt>
                <c:pt idx="6">
                  <c:v>57.6</c:v>
                </c:pt>
                <c:pt idx="7">
                  <c:v>53.4</c:v>
                </c:pt>
                <c:pt idx="8">
                  <c:v>52</c:v>
                </c:pt>
                <c:pt idx="9">
                  <c:v>52.5</c:v>
                </c:pt>
                <c:pt idx="10">
                  <c:v>50.2</c:v>
                </c:pt>
                <c:pt idx="11">
                  <c:v>48.6</c:v>
                </c:pt>
                <c:pt idx="12">
                  <c:v>45.9</c:v>
                </c:pt>
                <c:pt idx="13">
                  <c:v>41.2</c:v>
                </c:pt>
                <c:pt idx="14">
                  <c:v>36.9</c:v>
                </c:pt>
                <c:pt idx="15">
                  <c:v>32</c:v>
                </c:pt>
                <c:pt idx="16">
                  <c:v>27</c:v>
                </c:pt>
                <c:pt idx="17">
                  <c:v>22.1</c:v>
                </c:pt>
                <c:pt idx="18">
                  <c:v>17.3</c:v>
                </c:pt>
                <c:pt idx="19">
                  <c:v>12.6</c:v>
                </c:pt>
                <c:pt idx="20">
                  <c:v>8</c:v>
                </c:pt>
              </c:numCache>
            </c:numRef>
          </c:val>
          <c:extLst>
            <c:ext xmlns:c16="http://schemas.microsoft.com/office/drawing/2014/chart" uri="{C3380CC4-5D6E-409C-BE32-E72D297353CC}">
              <c16:uniqueId val="{00000000-037C-4517-AC3A-7EABD72D59C5}"/>
            </c:ext>
          </c:extLst>
        </c:ser>
        <c:ser>
          <c:idx val="1"/>
          <c:order val="1"/>
          <c:tx>
            <c:strRef>
              <c:f>'G. 4.12'!$C$5</c:f>
              <c:strCache>
                <c:ptCount val="1"/>
                <c:pt idx="0">
                  <c:v>10-20</c:v>
                </c:pt>
              </c:strCache>
            </c:strRef>
          </c:tx>
          <c:spPr>
            <a:solidFill>
              <a:srgbClr val="097C79">
                <a:alpha val="10196"/>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4.12'!$D$5:$X$5</c:f>
              <c:numCache>
                <c:formatCode>0.0</c:formatCode>
                <c:ptCount val="21"/>
                <c:pt idx="0">
                  <c:v>0</c:v>
                </c:pt>
                <c:pt idx="1">
                  <c:v>0</c:v>
                </c:pt>
                <c:pt idx="2">
                  <c:v>0</c:v>
                </c:pt>
                <c:pt idx="3">
                  <c:v>0</c:v>
                </c:pt>
                <c:pt idx="4">
                  <c:v>0</c:v>
                </c:pt>
                <c:pt idx="5">
                  <c:v>0</c:v>
                </c:pt>
                <c:pt idx="6">
                  <c:v>0</c:v>
                </c:pt>
                <c:pt idx="7">
                  <c:v>0</c:v>
                </c:pt>
                <c:pt idx="8">
                  <c:v>1.5</c:v>
                </c:pt>
                <c:pt idx="9">
                  <c:v>2.7</c:v>
                </c:pt>
                <c:pt idx="10">
                  <c:v>4</c:v>
                </c:pt>
                <c:pt idx="11">
                  <c:v>5.3</c:v>
                </c:pt>
                <c:pt idx="12">
                  <c:v>6.7</c:v>
                </c:pt>
                <c:pt idx="13">
                  <c:v>8.1999999999999993</c:v>
                </c:pt>
                <c:pt idx="14">
                  <c:v>9.6</c:v>
                </c:pt>
                <c:pt idx="15">
                  <c:v>11</c:v>
                </c:pt>
                <c:pt idx="16">
                  <c:v>12.4</c:v>
                </c:pt>
                <c:pt idx="17">
                  <c:v>13.8</c:v>
                </c:pt>
                <c:pt idx="18">
                  <c:v>15.2</c:v>
                </c:pt>
                <c:pt idx="19">
                  <c:v>16.600000000000001</c:v>
                </c:pt>
                <c:pt idx="20">
                  <c:v>18</c:v>
                </c:pt>
              </c:numCache>
            </c:numRef>
          </c:val>
          <c:extLst>
            <c:ext xmlns:c16="http://schemas.microsoft.com/office/drawing/2014/chart" uri="{C3380CC4-5D6E-409C-BE32-E72D297353CC}">
              <c16:uniqueId val="{00000001-037C-4517-AC3A-7EABD72D59C5}"/>
            </c:ext>
          </c:extLst>
        </c:ser>
        <c:ser>
          <c:idx val="2"/>
          <c:order val="2"/>
          <c:tx>
            <c:strRef>
              <c:f>'G. 4.12'!$C$6</c:f>
              <c:strCache>
                <c:ptCount val="1"/>
                <c:pt idx="0">
                  <c:v>20-30</c:v>
                </c:pt>
              </c:strCache>
            </c:strRef>
          </c:tx>
          <c:spPr>
            <a:solidFill>
              <a:srgbClr val="097C79">
                <a:alpha val="20000"/>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4.12'!$D$6:$X$6</c:f>
              <c:numCache>
                <c:formatCode>0.0</c:formatCode>
                <c:ptCount val="21"/>
                <c:pt idx="0">
                  <c:v>0</c:v>
                </c:pt>
                <c:pt idx="1">
                  <c:v>0</c:v>
                </c:pt>
                <c:pt idx="2">
                  <c:v>0</c:v>
                </c:pt>
                <c:pt idx="3">
                  <c:v>0</c:v>
                </c:pt>
                <c:pt idx="4">
                  <c:v>0</c:v>
                </c:pt>
                <c:pt idx="5">
                  <c:v>0</c:v>
                </c:pt>
                <c:pt idx="6">
                  <c:v>0</c:v>
                </c:pt>
                <c:pt idx="7">
                  <c:v>0</c:v>
                </c:pt>
                <c:pt idx="8">
                  <c:v>1.1000000000000001</c:v>
                </c:pt>
                <c:pt idx="9">
                  <c:v>2.1</c:v>
                </c:pt>
                <c:pt idx="10">
                  <c:v>3.2</c:v>
                </c:pt>
                <c:pt idx="11">
                  <c:v>4.5999999999999996</c:v>
                </c:pt>
                <c:pt idx="12">
                  <c:v>5.8</c:v>
                </c:pt>
                <c:pt idx="13">
                  <c:v>6.9</c:v>
                </c:pt>
                <c:pt idx="14">
                  <c:v>8.1999999999999993</c:v>
                </c:pt>
                <c:pt idx="15">
                  <c:v>9.4</c:v>
                </c:pt>
                <c:pt idx="16">
                  <c:v>10.5</c:v>
                </c:pt>
                <c:pt idx="17">
                  <c:v>11.7</c:v>
                </c:pt>
                <c:pt idx="18">
                  <c:v>12.8</c:v>
                </c:pt>
                <c:pt idx="19">
                  <c:v>14</c:v>
                </c:pt>
                <c:pt idx="20">
                  <c:v>15.2</c:v>
                </c:pt>
              </c:numCache>
            </c:numRef>
          </c:val>
          <c:extLst>
            <c:ext xmlns:c16="http://schemas.microsoft.com/office/drawing/2014/chart" uri="{C3380CC4-5D6E-409C-BE32-E72D297353CC}">
              <c16:uniqueId val="{00000002-037C-4517-AC3A-7EABD72D59C5}"/>
            </c:ext>
          </c:extLst>
        </c:ser>
        <c:ser>
          <c:idx val="3"/>
          <c:order val="3"/>
          <c:tx>
            <c:strRef>
              <c:f>'G. 4.12'!$C$7</c:f>
              <c:strCache>
                <c:ptCount val="1"/>
                <c:pt idx="0">
                  <c:v>30-40</c:v>
                </c:pt>
              </c:strCache>
            </c:strRef>
          </c:tx>
          <c:spPr>
            <a:solidFill>
              <a:srgbClr val="097C79">
                <a:alpha val="30196"/>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4.12'!$D$7:$X$7</c:f>
              <c:numCache>
                <c:formatCode>0.0</c:formatCode>
                <c:ptCount val="21"/>
                <c:pt idx="0">
                  <c:v>0</c:v>
                </c:pt>
                <c:pt idx="1">
                  <c:v>0</c:v>
                </c:pt>
                <c:pt idx="2">
                  <c:v>0</c:v>
                </c:pt>
                <c:pt idx="3">
                  <c:v>0</c:v>
                </c:pt>
                <c:pt idx="4">
                  <c:v>0</c:v>
                </c:pt>
                <c:pt idx="5">
                  <c:v>0</c:v>
                </c:pt>
                <c:pt idx="6">
                  <c:v>0</c:v>
                </c:pt>
                <c:pt idx="7">
                  <c:v>0</c:v>
                </c:pt>
                <c:pt idx="8">
                  <c:v>1</c:v>
                </c:pt>
                <c:pt idx="9">
                  <c:v>2</c:v>
                </c:pt>
                <c:pt idx="10">
                  <c:v>2.9</c:v>
                </c:pt>
                <c:pt idx="11">
                  <c:v>3.8</c:v>
                </c:pt>
                <c:pt idx="12">
                  <c:v>4.9000000000000004</c:v>
                </c:pt>
                <c:pt idx="13">
                  <c:v>5.9</c:v>
                </c:pt>
                <c:pt idx="14">
                  <c:v>6.8</c:v>
                </c:pt>
                <c:pt idx="15">
                  <c:v>7.8</c:v>
                </c:pt>
                <c:pt idx="16">
                  <c:v>8.9</c:v>
                </c:pt>
                <c:pt idx="17">
                  <c:v>10</c:v>
                </c:pt>
                <c:pt idx="18">
                  <c:v>11</c:v>
                </c:pt>
                <c:pt idx="19">
                  <c:v>12.1</c:v>
                </c:pt>
                <c:pt idx="20">
                  <c:v>13.1</c:v>
                </c:pt>
              </c:numCache>
            </c:numRef>
          </c:val>
          <c:extLst>
            <c:ext xmlns:c16="http://schemas.microsoft.com/office/drawing/2014/chart" uri="{C3380CC4-5D6E-409C-BE32-E72D297353CC}">
              <c16:uniqueId val="{00000003-037C-4517-AC3A-7EABD72D59C5}"/>
            </c:ext>
          </c:extLst>
        </c:ser>
        <c:ser>
          <c:idx val="4"/>
          <c:order val="4"/>
          <c:tx>
            <c:strRef>
              <c:f>'G. 4.12'!$C$8</c:f>
              <c:strCache>
                <c:ptCount val="1"/>
                <c:pt idx="0">
                  <c:v>40-50</c:v>
                </c:pt>
              </c:strCache>
            </c:strRef>
          </c:tx>
          <c:spPr>
            <a:solidFill>
              <a:srgbClr val="097C79">
                <a:alpha val="40000"/>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4.12'!$D$8:$X$8</c:f>
              <c:numCache>
                <c:formatCode>0.0</c:formatCode>
                <c:ptCount val="21"/>
                <c:pt idx="0">
                  <c:v>0</c:v>
                </c:pt>
                <c:pt idx="1">
                  <c:v>0</c:v>
                </c:pt>
                <c:pt idx="2">
                  <c:v>0</c:v>
                </c:pt>
                <c:pt idx="3">
                  <c:v>0</c:v>
                </c:pt>
                <c:pt idx="4">
                  <c:v>0</c:v>
                </c:pt>
                <c:pt idx="5">
                  <c:v>0</c:v>
                </c:pt>
                <c:pt idx="6">
                  <c:v>0</c:v>
                </c:pt>
                <c:pt idx="7">
                  <c:v>0</c:v>
                </c:pt>
                <c:pt idx="8">
                  <c:v>0.9</c:v>
                </c:pt>
                <c:pt idx="9">
                  <c:v>1.6</c:v>
                </c:pt>
                <c:pt idx="10">
                  <c:v>2.4</c:v>
                </c:pt>
                <c:pt idx="11">
                  <c:v>3.3</c:v>
                </c:pt>
                <c:pt idx="12">
                  <c:v>4.0999999999999996</c:v>
                </c:pt>
                <c:pt idx="13">
                  <c:v>5.0999999999999996</c:v>
                </c:pt>
                <c:pt idx="14">
                  <c:v>5.9</c:v>
                </c:pt>
                <c:pt idx="15">
                  <c:v>6.9</c:v>
                </c:pt>
                <c:pt idx="16">
                  <c:v>7.8</c:v>
                </c:pt>
                <c:pt idx="17">
                  <c:v>8.6</c:v>
                </c:pt>
                <c:pt idx="18">
                  <c:v>9.5</c:v>
                </c:pt>
                <c:pt idx="19">
                  <c:v>10.3</c:v>
                </c:pt>
                <c:pt idx="20">
                  <c:v>11.2</c:v>
                </c:pt>
              </c:numCache>
            </c:numRef>
          </c:val>
          <c:extLst>
            <c:ext xmlns:c16="http://schemas.microsoft.com/office/drawing/2014/chart" uri="{C3380CC4-5D6E-409C-BE32-E72D297353CC}">
              <c16:uniqueId val="{00000004-037C-4517-AC3A-7EABD72D59C5}"/>
            </c:ext>
          </c:extLst>
        </c:ser>
        <c:ser>
          <c:idx val="5"/>
          <c:order val="5"/>
          <c:tx>
            <c:strRef>
              <c:f>'G. 4.12'!$C$9</c:f>
              <c:strCache>
                <c:ptCount val="1"/>
                <c:pt idx="0">
                  <c:v>50-60</c:v>
                </c:pt>
              </c:strCache>
            </c:strRef>
          </c:tx>
          <c:spPr>
            <a:solidFill>
              <a:srgbClr val="097C79">
                <a:alpha val="40000"/>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4.12'!$D$9:$X$9</c:f>
              <c:numCache>
                <c:formatCode>0.0</c:formatCode>
                <c:ptCount val="21"/>
                <c:pt idx="0">
                  <c:v>0</c:v>
                </c:pt>
                <c:pt idx="1">
                  <c:v>0</c:v>
                </c:pt>
                <c:pt idx="2">
                  <c:v>0</c:v>
                </c:pt>
                <c:pt idx="3">
                  <c:v>0</c:v>
                </c:pt>
                <c:pt idx="4">
                  <c:v>0</c:v>
                </c:pt>
                <c:pt idx="5">
                  <c:v>0</c:v>
                </c:pt>
                <c:pt idx="6">
                  <c:v>0</c:v>
                </c:pt>
                <c:pt idx="7">
                  <c:v>0</c:v>
                </c:pt>
                <c:pt idx="8">
                  <c:v>0.9</c:v>
                </c:pt>
                <c:pt idx="9">
                  <c:v>1.5</c:v>
                </c:pt>
                <c:pt idx="10">
                  <c:v>2.4</c:v>
                </c:pt>
                <c:pt idx="11">
                  <c:v>3.1</c:v>
                </c:pt>
                <c:pt idx="12">
                  <c:v>3.9</c:v>
                </c:pt>
                <c:pt idx="13">
                  <c:v>4.8</c:v>
                </c:pt>
                <c:pt idx="14">
                  <c:v>5.7</c:v>
                </c:pt>
                <c:pt idx="15">
                  <c:v>6.6</c:v>
                </c:pt>
                <c:pt idx="16">
                  <c:v>7.5</c:v>
                </c:pt>
                <c:pt idx="17">
                  <c:v>8.3000000000000007</c:v>
                </c:pt>
                <c:pt idx="18">
                  <c:v>9.1</c:v>
                </c:pt>
                <c:pt idx="19">
                  <c:v>9.9</c:v>
                </c:pt>
                <c:pt idx="20">
                  <c:v>10.7</c:v>
                </c:pt>
              </c:numCache>
            </c:numRef>
          </c:val>
          <c:extLst>
            <c:ext xmlns:c16="http://schemas.microsoft.com/office/drawing/2014/chart" uri="{C3380CC4-5D6E-409C-BE32-E72D297353CC}">
              <c16:uniqueId val="{00000005-037C-4517-AC3A-7EABD72D59C5}"/>
            </c:ext>
          </c:extLst>
        </c:ser>
        <c:ser>
          <c:idx val="6"/>
          <c:order val="6"/>
          <c:tx>
            <c:strRef>
              <c:f>'G. 4.12'!$C$10</c:f>
              <c:strCache>
                <c:ptCount val="1"/>
                <c:pt idx="0">
                  <c:v>60-70</c:v>
                </c:pt>
              </c:strCache>
            </c:strRef>
          </c:tx>
          <c:spPr>
            <a:solidFill>
              <a:srgbClr val="097C79">
                <a:alpha val="30196"/>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4.12'!$D$10:$X$10</c:f>
              <c:numCache>
                <c:formatCode>0.0</c:formatCode>
                <c:ptCount val="21"/>
                <c:pt idx="0">
                  <c:v>0</c:v>
                </c:pt>
                <c:pt idx="1">
                  <c:v>0</c:v>
                </c:pt>
                <c:pt idx="2">
                  <c:v>0</c:v>
                </c:pt>
                <c:pt idx="3">
                  <c:v>0</c:v>
                </c:pt>
                <c:pt idx="4">
                  <c:v>0</c:v>
                </c:pt>
                <c:pt idx="5">
                  <c:v>0</c:v>
                </c:pt>
                <c:pt idx="6">
                  <c:v>0</c:v>
                </c:pt>
                <c:pt idx="7">
                  <c:v>0</c:v>
                </c:pt>
                <c:pt idx="8">
                  <c:v>1</c:v>
                </c:pt>
                <c:pt idx="9">
                  <c:v>1.8</c:v>
                </c:pt>
                <c:pt idx="10">
                  <c:v>2.6</c:v>
                </c:pt>
                <c:pt idx="11">
                  <c:v>3.6</c:v>
                </c:pt>
                <c:pt idx="12">
                  <c:v>4.5</c:v>
                </c:pt>
                <c:pt idx="13">
                  <c:v>5.4</c:v>
                </c:pt>
                <c:pt idx="14">
                  <c:v>6.4</c:v>
                </c:pt>
                <c:pt idx="15">
                  <c:v>7.3</c:v>
                </c:pt>
                <c:pt idx="16">
                  <c:v>8.1</c:v>
                </c:pt>
                <c:pt idx="17">
                  <c:v>9.1</c:v>
                </c:pt>
                <c:pt idx="18">
                  <c:v>10</c:v>
                </c:pt>
                <c:pt idx="19">
                  <c:v>11</c:v>
                </c:pt>
                <c:pt idx="20">
                  <c:v>11.9</c:v>
                </c:pt>
              </c:numCache>
            </c:numRef>
          </c:val>
          <c:extLst>
            <c:ext xmlns:c16="http://schemas.microsoft.com/office/drawing/2014/chart" uri="{C3380CC4-5D6E-409C-BE32-E72D297353CC}">
              <c16:uniqueId val="{00000006-037C-4517-AC3A-7EABD72D59C5}"/>
            </c:ext>
          </c:extLst>
        </c:ser>
        <c:ser>
          <c:idx val="7"/>
          <c:order val="7"/>
          <c:tx>
            <c:strRef>
              <c:f>'G. 4.12'!$C$11</c:f>
              <c:strCache>
                <c:ptCount val="1"/>
                <c:pt idx="0">
                  <c:v>70-80</c:v>
                </c:pt>
              </c:strCache>
            </c:strRef>
          </c:tx>
          <c:spPr>
            <a:solidFill>
              <a:srgbClr val="097C79">
                <a:alpha val="20000"/>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4.12'!$D$11:$X$11</c:f>
              <c:numCache>
                <c:formatCode>0.0</c:formatCode>
                <c:ptCount val="21"/>
                <c:pt idx="0">
                  <c:v>0</c:v>
                </c:pt>
                <c:pt idx="1">
                  <c:v>0</c:v>
                </c:pt>
                <c:pt idx="2">
                  <c:v>0</c:v>
                </c:pt>
                <c:pt idx="3">
                  <c:v>0</c:v>
                </c:pt>
                <c:pt idx="4">
                  <c:v>0</c:v>
                </c:pt>
                <c:pt idx="5">
                  <c:v>0</c:v>
                </c:pt>
                <c:pt idx="6">
                  <c:v>0</c:v>
                </c:pt>
                <c:pt idx="7">
                  <c:v>0</c:v>
                </c:pt>
                <c:pt idx="8">
                  <c:v>1.3</c:v>
                </c:pt>
                <c:pt idx="9">
                  <c:v>2.2999999999999998</c:v>
                </c:pt>
                <c:pt idx="10">
                  <c:v>3.6</c:v>
                </c:pt>
                <c:pt idx="11">
                  <c:v>4.9000000000000004</c:v>
                </c:pt>
                <c:pt idx="12">
                  <c:v>6.3</c:v>
                </c:pt>
                <c:pt idx="13">
                  <c:v>7.5</c:v>
                </c:pt>
                <c:pt idx="14">
                  <c:v>8.6</c:v>
                </c:pt>
                <c:pt idx="15">
                  <c:v>9.9</c:v>
                </c:pt>
                <c:pt idx="16">
                  <c:v>11.2</c:v>
                </c:pt>
                <c:pt idx="17">
                  <c:v>12.5</c:v>
                </c:pt>
                <c:pt idx="18">
                  <c:v>13.8</c:v>
                </c:pt>
                <c:pt idx="19">
                  <c:v>15.1</c:v>
                </c:pt>
                <c:pt idx="20">
                  <c:v>16.399999999999999</c:v>
                </c:pt>
              </c:numCache>
            </c:numRef>
          </c:val>
          <c:extLst>
            <c:ext xmlns:c16="http://schemas.microsoft.com/office/drawing/2014/chart" uri="{C3380CC4-5D6E-409C-BE32-E72D297353CC}">
              <c16:uniqueId val="{00000007-037C-4517-AC3A-7EABD72D59C5}"/>
            </c:ext>
          </c:extLst>
        </c:ser>
        <c:ser>
          <c:idx val="8"/>
          <c:order val="8"/>
          <c:tx>
            <c:strRef>
              <c:f>'G. 4.12'!$C$12</c:f>
              <c:strCache>
                <c:ptCount val="1"/>
                <c:pt idx="0">
                  <c:v>80-90</c:v>
                </c:pt>
              </c:strCache>
            </c:strRef>
          </c:tx>
          <c:spPr>
            <a:solidFill>
              <a:srgbClr val="097C79">
                <a:alpha val="10196"/>
              </a:srgbClr>
            </a:solidFill>
            <a:ln>
              <a:noFill/>
            </a:ln>
            <a:effectLst/>
          </c:spPr>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4.12'!$D$12:$X$12</c:f>
              <c:numCache>
                <c:formatCode>0.0</c:formatCode>
                <c:ptCount val="21"/>
                <c:pt idx="0">
                  <c:v>0</c:v>
                </c:pt>
                <c:pt idx="1">
                  <c:v>0</c:v>
                </c:pt>
                <c:pt idx="2">
                  <c:v>0</c:v>
                </c:pt>
                <c:pt idx="3">
                  <c:v>0</c:v>
                </c:pt>
                <c:pt idx="4">
                  <c:v>0</c:v>
                </c:pt>
                <c:pt idx="5">
                  <c:v>0</c:v>
                </c:pt>
                <c:pt idx="6">
                  <c:v>0</c:v>
                </c:pt>
                <c:pt idx="7">
                  <c:v>0</c:v>
                </c:pt>
                <c:pt idx="8">
                  <c:v>1.6</c:v>
                </c:pt>
                <c:pt idx="9">
                  <c:v>2.7</c:v>
                </c:pt>
                <c:pt idx="10">
                  <c:v>4.2</c:v>
                </c:pt>
                <c:pt idx="11">
                  <c:v>5.7</c:v>
                </c:pt>
                <c:pt idx="12">
                  <c:v>7.3</c:v>
                </c:pt>
                <c:pt idx="13">
                  <c:v>9</c:v>
                </c:pt>
                <c:pt idx="14">
                  <c:v>10.6</c:v>
                </c:pt>
                <c:pt idx="15">
                  <c:v>12.2</c:v>
                </c:pt>
                <c:pt idx="16">
                  <c:v>13.8</c:v>
                </c:pt>
                <c:pt idx="17">
                  <c:v>15.3</c:v>
                </c:pt>
                <c:pt idx="18">
                  <c:v>16.8</c:v>
                </c:pt>
                <c:pt idx="19">
                  <c:v>18.399999999999999</c:v>
                </c:pt>
                <c:pt idx="20">
                  <c:v>19.899999999999999</c:v>
                </c:pt>
              </c:numCache>
            </c:numRef>
          </c:val>
          <c:extLst>
            <c:ext xmlns:c16="http://schemas.microsoft.com/office/drawing/2014/chart" uri="{C3380CC4-5D6E-409C-BE32-E72D297353CC}">
              <c16:uniqueId val="{00000008-037C-4517-AC3A-7EABD72D59C5}"/>
            </c:ext>
          </c:extLst>
        </c:ser>
        <c:dLbls>
          <c:showLegendKey val="0"/>
          <c:showVal val="0"/>
          <c:showCatName val="0"/>
          <c:showSerName val="0"/>
          <c:showPercent val="0"/>
          <c:showBubbleSize val="0"/>
        </c:dLbls>
        <c:axId val="782104192"/>
        <c:axId val="782102880"/>
      </c:areaChart>
      <c:lineChart>
        <c:grouping val="standard"/>
        <c:varyColors val="0"/>
        <c:ser>
          <c:idx val="9"/>
          <c:order val="9"/>
          <c:tx>
            <c:strRef>
              <c:f>'G. 4.12'!$C$13</c:f>
              <c:strCache>
                <c:ptCount val="1"/>
              </c:strCache>
            </c:strRef>
          </c:tx>
          <c:spPr>
            <a:ln w="28575" cap="rnd">
              <a:solidFill>
                <a:srgbClr val="264644"/>
              </a:solidFill>
              <a:round/>
            </a:ln>
            <a:effectLst/>
          </c:spPr>
          <c:marker>
            <c:symbol val="none"/>
          </c:marker>
          <c:dLbls>
            <c:numFmt formatCode="#,##0.0" sourceLinked="0"/>
            <c:spPr>
              <a:noFill/>
              <a:ln>
                <a:noFill/>
              </a:ln>
              <a:effectLst/>
            </c:spPr>
            <c:txPr>
              <a:bodyPr/>
              <a:lstStyle/>
              <a:p>
                <a:pPr>
                  <a:defRPr b="1">
                    <a:solidFill>
                      <a:srgbClr val="264644"/>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4.12'!$D$3:$X$3</c:f>
              <c:numCache>
                <c:formatCode>yyyy</c:formatCode>
                <c:ptCount val="21"/>
                <c:pt idx="0">
                  <c:v>42735</c:v>
                </c:pt>
                <c:pt idx="1">
                  <c:v>43100</c:v>
                </c:pt>
                <c:pt idx="2">
                  <c:v>43465</c:v>
                </c:pt>
                <c:pt idx="3">
                  <c:v>43830</c:v>
                </c:pt>
                <c:pt idx="4">
                  <c:v>44196</c:v>
                </c:pt>
                <c:pt idx="5">
                  <c:v>44561</c:v>
                </c:pt>
                <c:pt idx="6">
                  <c:v>44926</c:v>
                </c:pt>
                <c:pt idx="7">
                  <c:v>45291</c:v>
                </c:pt>
                <c:pt idx="8">
                  <c:v>45657</c:v>
                </c:pt>
                <c:pt idx="9">
                  <c:v>46022</c:v>
                </c:pt>
                <c:pt idx="10">
                  <c:v>46387</c:v>
                </c:pt>
                <c:pt idx="11">
                  <c:v>46752</c:v>
                </c:pt>
                <c:pt idx="12">
                  <c:v>47118</c:v>
                </c:pt>
                <c:pt idx="13">
                  <c:v>47483</c:v>
                </c:pt>
                <c:pt idx="14">
                  <c:v>47848</c:v>
                </c:pt>
                <c:pt idx="15">
                  <c:v>48213</c:v>
                </c:pt>
                <c:pt idx="16">
                  <c:v>48579</c:v>
                </c:pt>
                <c:pt idx="17">
                  <c:v>48944</c:v>
                </c:pt>
                <c:pt idx="18">
                  <c:v>49309</c:v>
                </c:pt>
                <c:pt idx="19">
                  <c:v>49674</c:v>
                </c:pt>
                <c:pt idx="20">
                  <c:v>50040</c:v>
                </c:pt>
              </c:numCache>
            </c:numRef>
          </c:cat>
          <c:val>
            <c:numRef>
              <c:f>'G. 4.12'!$D$13:$X$13</c:f>
              <c:numCache>
                <c:formatCode>0.0</c:formatCode>
                <c:ptCount val="21"/>
                <c:pt idx="0">
                  <c:v>43.2</c:v>
                </c:pt>
                <c:pt idx="1">
                  <c:v>43.8</c:v>
                </c:pt>
                <c:pt idx="2">
                  <c:v>46.3</c:v>
                </c:pt>
                <c:pt idx="3">
                  <c:v>48.4</c:v>
                </c:pt>
                <c:pt idx="4">
                  <c:v>60.7</c:v>
                </c:pt>
                <c:pt idx="5">
                  <c:v>60</c:v>
                </c:pt>
                <c:pt idx="6">
                  <c:v>57.6</c:v>
                </c:pt>
                <c:pt idx="7">
                  <c:v>53.4</c:v>
                </c:pt>
                <c:pt idx="8">
                  <c:v>59.3</c:v>
                </c:pt>
                <c:pt idx="9">
                  <c:v>61.3</c:v>
                </c:pt>
                <c:pt idx="10">
                  <c:v>63</c:v>
                </c:pt>
                <c:pt idx="11">
                  <c:v>63.8</c:v>
                </c:pt>
                <c:pt idx="12">
                  <c:v>63.4</c:v>
                </c:pt>
                <c:pt idx="13">
                  <c:v>63.2</c:v>
                </c:pt>
                <c:pt idx="14">
                  <c:v>62.9</c:v>
                </c:pt>
                <c:pt idx="15">
                  <c:v>62.3</c:v>
                </c:pt>
                <c:pt idx="16">
                  <c:v>62</c:v>
                </c:pt>
                <c:pt idx="17">
                  <c:v>61.7</c:v>
                </c:pt>
                <c:pt idx="18">
                  <c:v>61.6</c:v>
                </c:pt>
                <c:pt idx="19">
                  <c:v>61.4</c:v>
                </c:pt>
                <c:pt idx="20">
                  <c:v>61.3</c:v>
                </c:pt>
              </c:numCache>
            </c:numRef>
          </c:val>
          <c:smooth val="1"/>
          <c:extLst>
            <c:ext xmlns:c16="http://schemas.microsoft.com/office/drawing/2014/chart" uri="{C3380CC4-5D6E-409C-BE32-E72D297353CC}">
              <c16:uniqueId val="{00000009-037C-4517-AC3A-7EABD72D59C5}"/>
            </c:ext>
          </c:extLst>
        </c:ser>
        <c:dLbls>
          <c:showLegendKey val="0"/>
          <c:showVal val="0"/>
          <c:showCatName val="0"/>
          <c:showSerName val="0"/>
          <c:showPercent val="0"/>
          <c:showBubbleSize val="0"/>
        </c:dLbls>
        <c:marker val="1"/>
        <c:smooth val="0"/>
        <c:axId val="782104192"/>
        <c:axId val="782102880"/>
      </c:lineChart>
      <c:dateAx>
        <c:axId val="782104192"/>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s-CO"/>
          </a:p>
        </c:txPr>
        <c:crossAx val="782102880"/>
        <c:crosses val="autoZero"/>
        <c:auto val="1"/>
        <c:lblOffset val="100"/>
        <c:baseTimeUnit val="years"/>
      </c:dateAx>
      <c:valAx>
        <c:axId val="782102880"/>
        <c:scaling>
          <c:orientation val="minMax"/>
          <c:max val="125"/>
          <c:min val="0"/>
        </c:scaling>
        <c:delete val="0"/>
        <c:axPos val="l"/>
        <c:numFmt formatCode="0" sourceLinked="0"/>
        <c:majorTickMark val="out"/>
        <c:minorTickMark val="none"/>
        <c:tickLblPos val="nextTo"/>
        <c:spPr>
          <a:noFill/>
          <a:ln>
            <a:noFill/>
          </a:ln>
          <a:effectLst/>
        </c:spPr>
        <c:txPr>
          <a:bodyPr rot="-60000000" vert="horz"/>
          <a:lstStyle/>
          <a:p>
            <a:pPr>
              <a:defRPr/>
            </a:pPr>
            <a:endParaRPr lang="es-CO"/>
          </a:p>
        </c:txPr>
        <c:crossAx val="782104192"/>
        <c:crosses val="autoZero"/>
        <c:crossBetween val="between"/>
      </c:valAx>
    </c:plotArea>
    <c:legend>
      <c:legendPos val="b"/>
      <c:legendEntry>
        <c:idx val="0"/>
        <c:delete val="1"/>
      </c:legendEntry>
      <c:legendEntry>
        <c:idx val="9"/>
        <c:delete val="1"/>
      </c:legendEntry>
      <c:layout>
        <c:manualLayout>
          <c:xMode val="edge"/>
          <c:yMode val="edge"/>
          <c:x val="0.12421748054068144"/>
          <c:y val="0.9285933645227219"/>
          <c:w val="0.75156492295119848"/>
          <c:h val="7.1406666020799162E-2"/>
        </c:manualLayout>
      </c:layout>
      <c:overlay val="0"/>
      <c:spPr>
        <a:noFill/>
        <a:ln>
          <a:noFill/>
        </a:ln>
        <a:effectLst/>
      </c:spPr>
      <c:txPr>
        <a:bodyPr rot="0" vert="horz"/>
        <a:lstStyle/>
        <a:p>
          <a:pPr>
            <a:defRPr/>
          </a:pPr>
          <a:endParaRPr lang="es-CO"/>
        </a:p>
      </c:txPr>
    </c:legend>
    <c:plotVisOnly val="1"/>
    <c:dispBlanksAs val="zero"/>
    <c:showDLblsOverMax val="0"/>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988357846543404E-2"/>
          <c:y val="4.094546808114647E-2"/>
          <c:w val="0.95802328430691319"/>
          <c:h val="0.6799517745419057"/>
        </c:manualLayout>
      </c:layout>
      <c:barChart>
        <c:barDir val="col"/>
        <c:grouping val="stacked"/>
        <c:varyColors val="0"/>
        <c:ser>
          <c:idx val="0"/>
          <c:order val="0"/>
          <c:tx>
            <c:strRef>
              <c:f>'G. 4.13'!$C$4</c:f>
              <c:strCache>
                <c:ptCount val="1"/>
                <c:pt idx="0">
                  <c:v>ISS-Colpensiones</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4.13'!$D$4:$N$4</c:f>
              <c:numCache>
                <c:formatCode>0.0</c:formatCode>
                <c:ptCount val="11"/>
                <c:pt idx="0">
                  <c:v>49.1</c:v>
                </c:pt>
                <c:pt idx="1">
                  <c:v>42.6</c:v>
                </c:pt>
                <c:pt idx="2">
                  <c:v>42.8</c:v>
                </c:pt>
                <c:pt idx="3">
                  <c:v>42</c:v>
                </c:pt>
                <c:pt idx="4">
                  <c:v>40.5</c:v>
                </c:pt>
                <c:pt idx="5">
                  <c:v>40.200000000000003</c:v>
                </c:pt>
                <c:pt idx="6">
                  <c:v>39.5</c:v>
                </c:pt>
                <c:pt idx="7">
                  <c:v>38.799999999999997</c:v>
                </c:pt>
                <c:pt idx="8">
                  <c:v>37.6</c:v>
                </c:pt>
                <c:pt idx="9">
                  <c:v>37.5</c:v>
                </c:pt>
                <c:pt idx="10">
                  <c:v>62.3</c:v>
                </c:pt>
              </c:numCache>
            </c:numRef>
          </c:val>
          <c:extLst>
            <c:ext xmlns:c16="http://schemas.microsoft.com/office/drawing/2014/chart" uri="{C3380CC4-5D6E-409C-BE32-E72D297353CC}">
              <c16:uniqueId val="{00000000-9767-4B8A-B043-3822EC7573E9}"/>
            </c:ext>
          </c:extLst>
        </c:ser>
        <c:ser>
          <c:idx val="1"/>
          <c:order val="1"/>
          <c:tx>
            <c:strRef>
              <c:f>'G. 4.13'!$C$5</c:f>
              <c:strCache>
                <c:ptCount val="1"/>
                <c:pt idx="0">
                  <c:v>Cajas-FOPEP</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4.13'!$D$5:$N$5</c:f>
              <c:numCache>
                <c:formatCode>0.0</c:formatCode>
                <c:ptCount val="11"/>
                <c:pt idx="0">
                  <c:v>24.9</c:v>
                </c:pt>
                <c:pt idx="1">
                  <c:v>19.2</c:v>
                </c:pt>
                <c:pt idx="2">
                  <c:v>19.2</c:v>
                </c:pt>
                <c:pt idx="3">
                  <c:v>18.100000000000001</c:v>
                </c:pt>
                <c:pt idx="4">
                  <c:v>18</c:v>
                </c:pt>
                <c:pt idx="5">
                  <c:v>17.899999999999999</c:v>
                </c:pt>
                <c:pt idx="6">
                  <c:v>17.100000000000001</c:v>
                </c:pt>
                <c:pt idx="7">
                  <c:v>16</c:v>
                </c:pt>
                <c:pt idx="8">
                  <c:v>15.7</c:v>
                </c:pt>
                <c:pt idx="9">
                  <c:v>15.2</c:v>
                </c:pt>
                <c:pt idx="10">
                  <c:v>12.9</c:v>
                </c:pt>
              </c:numCache>
            </c:numRef>
          </c:val>
          <c:extLst>
            <c:ext xmlns:c16="http://schemas.microsoft.com/office/drawing/2014/chart" uri="{C3380CC4-5D6E-409C-BE32-E72D297353CC}">
              <c16:uniqueId val="{00000001-9767-4B8A-B043-3822EC7573E9}"/>
            </c:ext>
          </c:extLst>
        </c:ser>
        <c:ser>
          <c:idx val="2"/>
          <c:order val="2"/>
          <c:tx>
            <c:strRef>
              <c:f>'G. 4.13'!$C$6</c:f>
              <c:strCache>
                <c:ptCount val="1"/>
                <c:pt idx="0">
                  <c:v>FOMAG</c:v>
                </c:pt>
              </c:strCache>
            </c:strRef>
          </c:tx>
          <c:spPr>
            <a:solidFill>
              <a:srgbClr val="52D2D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4.13'!$D$6:$N$6</c:f>
              <c:numCache>
                <c:formatCode>0.0</c:formatCode>
                <c:ptCount val="11"/>
                <c:pt idx="0">
                  <c:v>19.899999999999999</c:v>
                </c:pt>
                <c:pt idx="1">
                  <c:v>18</c:v>
                </c:pt>
                <c:pt idx="2">
                  <c:v>18.100000000000001</c:v>
                </c:pt>
                <c:pt idx="3">
                  <c:v>18.2</c:v>
                </c:pt>
                <c:pt idx="4">
                  <c:v>18.3</c:v>
                </c:pt>
                <c:pt idx="5">
                  <c:v>18.3</c:v>
                </c:pt>
                <c:pt idx="6">
                  <c:v>18.2</c:v>
                </c:pt>
                <c:pt idx="7">
                  <c:v>17.8</c:v>
                </c:pt>
                <c:pt idx="8">
                  <c:v>16.8</c:v>
                </c:pt>
                <c:pt idx="9">
                  <c:v>16.600000000000001</c:v>
                </c:pt>
                <c:pt idx="10">
                  <c:v>16.399999999999999</c:v>
                </c:pt>
              </c:numCache>
            </c:numRef>
          </c:val>
          <c:extLst>
            <c:ext xmlns:c16="http://schemas.microsoft.com/office/drawing/2014/chart" uri="{C3380CC4-5D6E-409C-BE32-E72D297353CC}">
              <c16:uniqueId val="{00000002-9767-4B8A-B043-3822EC7573E9}"/>
            </c:ext>
          </c:extLst>
        </c:ser>
        <c:ser>
          <c:idx val="3"/>
          <c:order val="3"/>
          <c:tx>
            <c:strRef>
              <c:f>'G. 4.13'!$C$7</c:f>
              <c:strCache>
                <c:ptCount val="1"/>
                <c:pt idx="0">
                  <c:v>FF. AA.</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4.13'!$D$7:$N$7</c:f>
              <c:numCache>
                <c:formatCode>0.0</c:formatCode>
                <c:ptCount val="11"/>
                <c:pt idx="0">
                  <c:v>33.299999999999997</c:v>
                </c:pt>
                <c:pt idx="1">
                  <c:v>33.6</c:v>
                </c:pt>
                <c:pt idx="2">
                  <c:v>32.5</c:v>
                </c:pt>
                <c:pt idx="3">
                  <c:v>32.9</c:v>
                </c:pt>
                <c:pt idx="4">
                  <c:v>33.299999999999997</c:v>
                </c:pt>
                <c:pt idx="5">
                  <c:v>33.299999999999997</c:v>
                </c:pt>
                <c:pt idx="6">
                  <c:v>33.1</c:v>
                </c:pt>
                <c:pt idx="7">
                  <c:v>33.1</c:v>
                </c:pt>
                <c:pt idx="8">
                  <c:v>32</c:v>
                </c:pt>
                <c:pt idx="9">
                  <c:v>32.200000000000003</c:v>
                </c:pt>
                <c:pt idx="10">
                  <c:v>33</c:v>
                </c:pt>
              </c:numCache>
            </c:numRef>
          </c:val>
          <c:extLst>
            <c:ext xmlns:c16="http://schemas.microsoft.com/office/drawing/2014/chart" uri="{C3380CC4-5D6E-409C-BE32-E72D297353CC}">
              <c16:uniqueId val="{00000003-9767-4B8A-B043-3822EC7573E9}"/>
            </c:ext>
          </c:extLst>
        </c:ser>
        <c:ser>
          <c:idx val="4"/>
          <c:order val="4"/>
          <c:tx>
            <c:strRef>
              <c:f>'G. 4.13'!$C$8</c:f>
              <c:strCache>
                <c:ptCount val="1"/>
                <c:pt idx="0">
                  <c:v>Bonos Pensionales</c:v>
                </c:pt>
              </c:strCache>
            </c:strRef>
          </c:tx>
          <c:spPr>
            <a:solidFill>
              <a:srgbClr val="EEAA26"/>
            </a:solidFill>
            <a:ln>
              <a:noFill/>
            </a:ln>
            <a:effectLst/>
          </c:spPr>
          <c:invertIfNegative val="0"/>
          <c:dLbls>
            <c:delete val="1"/>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4.13'!$D$8:$N$8</c:f>
              <c:numCache>
                <c:formatCode>0.0</c:formatCode>
                <c:ptCount val="11"/>
                <c:pt idx="0">
                  <c:v>3.1</c:v>
                </c:pt>
                <c:pt idx="1">
                  <c:v>2.2999999999999998</c:v>
                </c:pt>
                <c:pt idx="2">
                  <c:v>2.2999999999999998</c:v>
                </c:pt>
                <c:pt idx="3">
                  <c:v>2.2999999999999998</c:v>
                </c:pt>
                <c:pt idx="4">
                  <c:v>2.2999999999999998</c:v>
                </c:pt>
                <c:pt idx="5">
                  <c:v>2.2000000000000002</c:v>
                </c:pt>
                <c:pt idx="6">
                  <c:v>2.1</c:v>
                </c:pt>
                <c:pt idx="7">
                  <c:v>2</c:v>
                </c:pt>
                <c:pt idx="8">
                  <c:v>2</c:v>
                </c:pt>
                <c:pt idx="9">
                  <c:v>1.7</c:v>
                </c:pt>
                <c:pt idx="10">
                  <c:v>1.6</c:v>
                </c:pt>
              </c:numCache>
            </c:numRef>
          </c:val>
          <c:extLst>
            <c:ext xmlns:c16="http://schemas.microsoft.com/office/drawing/2014/chart" uri="{C3380CC4-5D6E-409C-BE32-E72D297353CC}">
              <c16:uniqueId val="{00000004-9767-4B8A-B043-3822EC7573E9}"/>
            </c:ext>
          </c:extLst>
        </c:ser>
        <c:ser>
          <c:idx val="5"/>
          <c:order val="5"/>
          <c:tx>
            <c:strRef>
              <c:f>'G. 4.13'!$C$9</c:f>
              <c:strCache>
                <c:ptCount val="1"/>
                <c:pt idx="0">
                  <c:v>FGPM</c:v>
                </c:pt>
              </c:strCache>
            </c:strRef>
          </c:tx>
          <c:spPr>
            <a:solidFill>
              <a:srgbClr val="0270C0"/>
            </a:solidFill>
            <a:ln>
              <a:noFill/>
            </a:ln>
            <a:effectLst/>
          </c:spPr>
          <c:invertIfNegative val="0"/>
          <c:dLbls>
            <c:delete val="1"/>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4.13'!$D$9:$N$9</c:f>
              <c:numCache>
                <c:formatCode>0.0</c:formatCode>
                <c:ptCount val="11"/>
                <c:pt idx="0">
                  <c:v>-4.9000000000000004</c:v>
                </c:pt>
                <c:pt idx="1">
                  <c:v>-4.9000000000000004</c:v>
                </c:pt>
                <c:pt idx="2">
                  <c:v>-5</c:v>
                </c:pt>
                <c:pt idx="3">
                  <c:v>-5.0999999999999996</c:v>
                </c:pt>
                <c:pt idx="4">
                  <c:v>-5.2</c:v>
                </c:pt>
                <c:pt idx="5">
                  <c:v>-4.9000000000000004</c:v>
                </c:pt>
                <c:pt idx="6">
                  <c:v>-4.8</c:v>
                </c:pt>
                <c:pt idx="7">
                  <c:v>-4.8</c:v>
                </c:pt>
                <c:pt idx="8">
                  <c:v>-4.8</c:v>
                </c:pt>
                <c:pt idx="9">
                  <c:v>-4.9000000000000004</c:v>
                </c:pt>
                <c:pt idx="10">
                  <c:v>-4.5</c:v>
                </c:pt>
              </c:numCache>
            </c:numRef>
          </c:val>
          <c:extLst>
            <c:ext xmlns:c16="http://schemas.microsoft.com/office/drawing/2014/chart" uri="{C3380CC4-5D6E-409C-BE32-E72D297353CC}">
              <c16:uniqueId val="{00000005-9767-4B8A-B043-3822EC7573E9}"/>
            </c:ext>
          </c:extLst>
        </c:ser>
        <c:dLbls>
          <c:showLegendKey val="0"/>
          <c:showVal val="1"/>
          <c:showCatName val="0"/>
          <c:showSerName val="0"/>
          <c:showPercent val="0"/>
          <c:showBubbleSize val="0"/>
        </c:dLbls>
        <c:gapWidth val="60"/>
        <c:overlap val="100"/>
        <c:axId val="1894995808"/>
        <c:axId val="1894994368"/>
      </c:barChart>
      <c:lineChart>
        <c:grouping val="standard"/>
        <c:varyColors val="0"/>
        <c:ser>
          <c:idx val="6"/>
          <c:order val="6"/>
          <c:tx>
            <c:strRef>
              <c:f>'G. 4.13'!$C$10</c:f>
              <c:strCache>
                <c:ptCount val="1"/>
                <c:pt idx="0">
                  <c:v>Total</c:v>
                </c:pt>
              </c:strCache>
            </c:strRef>
          </c:tx>
          <c:spPr>
            <a:ln w="28575" cap="rnd">
              <a:noFill/>
              <a:round/>
            </a:ln>
            <a:effectLst/>
          </c:spPr>
          <c:marker>
            <c:symbol val="circle"/>
            <c:size val="5"/>
            <c:spPr>
              <a:solidFill>
                <a:srgbClr val="C00000"/>
              </a:solidFill>
              <a:ln w="25400">
                <a:solidFill>
                  <a:srgbClr val="C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4.13'!$D$3:$N$3</c:f>
              <c:strCache>
                <c:ptCount val="11"/>
                <c:pt idx="0">
                  <c:v>Prom.
2005 - 2015</c:v>
                </c:pt>
                <c:pt idx="1">
                  <c:v>2016</c:v>
                </c:pt>
                <c:pt idx="2">
                  <c:v>2017</c:v>
                </c:pt>
                <c:pt idx="3">
                  <c:v>2018</c:v>
                </c:pt>
                <c:pt idx="4">
                  <c:v>2019</c:v>
                </c:pt>
                <c:pt idx="5">
                  <c:v>2020</c:v>
                </c:pt>
                <c:pt idx="6">
                  <c:v>2021</c:v>
                </c:pt>
                <c:pt idx="7">
                  <c:v>2022</c:v>
                </c:pt>
                <c:pt idx="8">
                  <c:v>2023</c:v>
                </c:pt>
                <c:pt idx="9">
                  <c:v>2024</c:v>
                </c:pt>
                <c:pt idx="10">
                  <c:v>2025</c:v>
                </c:pt>
              </c:strCache>
            </c:strRef>
          </c:cat>
          <c:val>
            <c:numRef>
              <c:f>'G. 4.13'!$D$10:$N$10</c:f>
              <c:numCache>
                <c:formatCode>0.0</c:formatCode>
                <c:ptCount val="11"/>
                <c:pt idx="0">
                  <c:v>125.5</c:v>
                </c:pt>
                <c:pt idx="1">
                  <c:v>110.8</c:v>
                </c:pt>
                <c:pt idx="2">
                  <c:v>109.9</c:v>
                </c:pt>
                <c:pt idx="3">
                  <c:v>108.4</c:v>
                </c:pt>
                <c:pt idx="4">
                  <c:v>107.2</c:v>
                </c:pt>
                <c:pt idx="5">
                  <c:v>107</c:v>
                </c:pt>
                <c:pt idx="6">
                  <c:v>105.2</c:v>
                </c:pt>
                <c:pt idx="7">
                  <c:v>102.9</c:v>
                </c:pt>
                <c:pt idx="8">
                  <c:v>99.4</c:v>
                </c:pt>
                <c:pt idx="9">
                  <c:v>98.3</c:v>
                </c:pt>
                <c:pt idx="10">
                  <c:v>121.6</c:v>
                </c:pt>
              </c:numCache>
            </c:numRef>
          </c:val>
          <c:smooth val="0"/>
          <c:extLst>
            <c:ext xmlns:c16="http://schemas.microsoft.com/office/drawing/2014/chart" uri="{C3380CC4-5D6E-409C-BE32-E72D297353CC}">
              <c16:uniqueId val="{00000006-9767-4B8A-B043-3822EC7573E9}"/>
            </c:ext>
          </c:extLst>
        </c:ser>
        <c:dLbls>
          <c:showLegendKey val="0"/>
          <c:showVal val="1"/>
          <c:showCatName val="0"/>
          <c:showSerName val="0"/>
          <c:showPercent val="0"/>
          <c:showBubbleSize val="0"/>
        </c:dLbls>
        <c:marker val="1"/>
        <c:smooth val="0"/>
        <c:axId val="1393137712"/>
        <c:axId val="1393148752"/>
      </c:lineChart>
      <c:catAx>
        <c:axId val="1894995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94994368"/>
        <c:crosses val="autoZero"/>
        <c:auto val="1"/>
        <c:lblAlgn val="ctr"/>
        <c:lblOffset val="300"/>
        <c:noMultiLvlLbl val="0"/>
      </c:catAx>
      <c:valAx>
        <c:axId val="1894994368"/>
        <c:scaling>
          <c:orientation val="minMax"/>
        </c:scaling>
        <c:delete val="1"/>
        <c:axPos val="r"/>
        <c:numFmt formatCode="0.0" sourceLinked="1"/>
        <c:majorTickMark val="none"/>
        <c:minorTickMark val="none"/>
        <c:tickLblPos val="nextTo"/>
        <c:crossAx val="1894995808"/>
        <c:crosses val="max"/>
        <c:crossBetween val="between"/>
      </c:valAx>
      <c:valAx>
        <c:axId val="1393148752"/>
        <c:scaling>
          <c:orientation val="minMax"/>
        </c:scaling>
        <c:delete val="1"/>
        <c:axPos val="l"/>
        <c:numFmt formatCode="0.0" sourceLinked="1"/>
        <c:majorTickMark val="out"/>
        <c:minorTickMark val="none"/>
        <c:tickLblPos val="nextTo"/>
        <c:crossAx val="1393137712"/>
        <c:crosses val="autoZero"/>
        <c:crossBetween val="between"/>
      </c:valAx>
      <c:catAx>
        <c:axId val="1393137712"/>
        <c:scaling>
          <c:orientation val="minMax"/>
        </c:scaling>
        <c:delete val="1"/>
        <c:axPos val="b"/>
        <c:numFmt formatCode="General" sourceLinked="1"/>
        <c:majorTickMark val="out"/>
        <c:minorTickMark val="none"/>
        <c:tickLblPos val="nextTo"/>
        <c:crossAx val="1393148752"/>
        <c:crosses val="autoZero"/>
        <c:auto val="1"/>
        <c:lblAlgn val="ctr"/>
        <c:lblOffset val="100"/>
        <c:noMultiLvlLbl val="0"/>
      </c:catAx>
      <c:spPr>
        <a:noFill/>
        <a:ln>
          <a:noFill/>
        </a:ln>
        <a:effectLst/>
      </c:spPr>
    </c:plotArea>
    <c:legend>
      <c:legendPos val="b"/>
      <c:layout>
        <c:manualLayout>
          <c:xMode val="edge"/>
          <c:yMode val="edge"/>
          <c:x val="1.6570586461592731E-2"/>
          <c:y val="0.86978908837845292"/>
          <c:w val="0.97365476187499422"/>
          <c:h val="0.12773548309050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567195720927522E-2"/>
          <c:y val="4.5343443931834815E-2"/>
          <c:w val="0.94840491981433894"/>
          <c:h val="0.86659811858066782"/>
        </c:manualLayout>
      </c:layout>
      <c:barChart>
        <c:barDir val="col"/>
        <c:grouping val="clustered"/>
        <c:varyColors val="0"/>
        <c:ser>
          <c:idx val="1"/>
          <c:order val="0"/>
          <c:tx>
            <c:strRef>
              <c:f>'G. 4.14'!$C$4</c:f>
              <c:strCache>
                <c:ptCount val="1"/>
                <c:pt idx="0">
                  <c:v>Aporte Nación</c:v>
                </c:pt>
              </c:strCache>
            </c:strRef>
          </c:tx>
          <c:spPr>
            <a:solidFill>
              <a:srgbClr val="264644"/>
            </a:solidFill>
            <a:ln>
              <a:solidFill>
                <a:srgbClr val="097C79"/>
              </a:solid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4.14'!$D$3:$S$3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4.14'!$D$4:$S$4</c:f>
              <c:numCache>
                <c:formatCode>0.0</c:formatCode>
                <c:ptCount val="16"/>
                <c:pt idx="0">
                  <c:v>1.2</c:v>
                </c:pt>
                <c:pt idx="1">
                  <c:v>0.5</c:v>
                </c:pt>
                <c:pt idx="2">
                  <c:v>1</c:v>
                </c:pt>
                <c:pt idx="3">
                  <c:v>1.2</c:v>
                </c:pt>
                <c:pt idx="4">
                  <c:v>1.6</c:v>
                </c:pt>
                <c:pt idx="5">
                  <c:v>1.9</c:v>
                </c:pt>
                <c:pt idx="6">
                  <c:v>1.8</c:v>
                </c:pt>
                <c:pt idx="7">
                  <c:v>1.8</c:v>
                </c:pt>
                <c:pt idx="8">
                  <c:v>2.1</c:v>
                </c:pt>
                <c:pt idx="9">
                  <c:v>2.1</c:v>
                </c:pt>
                <c:pt idx="10">
                  <c:v>2.1</c:v>
                </c:pt>
                <c:pt idx="11">
                  <c:v>2.1</c:v>
                </c:pt>
                <c:pt idx="12">
                  <c:v>2.2000000000000002</c:v>
                </c:pt>
                <c:pt idx="13">
                  <c:v>2.2000000000000002</c:v>
                </c:pt>
                <c:pt idx="14">
                  <c:v>2.2999999999999998</c:v>
                </c:pt>
                <c:pt idx="15">
                  <c:v>2.5</c:v>
                </c:pt>
              </c:numCache>
            </c:numRef>
          </c:val>
          <c:extLst>
            <c:ext xmlns:c16="http://schemas.microsoft.com/office/drawing/2014/chart" uri="{C3380CC4-5D6E-409C-BE32-E72D297353CC}">
              <c16:uniqueId val="{00000000-2988-483B-AF97-3788D0891799}"/>
            </c:ext>
          </c:extLst>
        </c:ser>
        <c:dLbls>
          <c:showLegendKey val="0"/>
          <c:showVal val="0"/>
          <c:showCatName val="0"/>
          <c:showSerName val="0"/>
          <c:showPercent val="0"/>
          <c:showBubbleSize val="0"/>
        </c:dLbls>
        <c:gapWidth val="100"/>
        <c:overlap val="-27"/>
        <c:axId val="1563246127"/>
        <c:axId val="1563242287"/>
        <c:extLst/>
      </c:barChart>
      <c:catAx>
        <c:axId val="15632461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563242287"/>
        <c:crosses val="autoZero"/>
        <c:auto val="1"/>
        <c:lblAlgn val="ctr"/>
        <c:lblOffset val="100"/>
        <c:noMultiLvlLbl val="0"/>
      </c:catAx>
      <c:valAx>
        <c:axId val="1563242287"/>
        <c:scaling>
          <c:orientation val="minMax"/>
        </c:scaling>
        <c:delete val="1"/>
        <c:axPos val="l"/>
        <c:numFmt formatCode="0.0" sourceLinked="1"/>
        <c:majorTickMark val="none"/>
        <c:minorTickMark val="none"/>
        <c:tickLblPos val="nextTo"/>
        <c:crossAx val="1563246127"/>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359167187439312E-2"/>
          <c:y val="6.744961021430286E-2"/>
          <c:w val="0.96056052790458757"/>
          <c:h val="0.76043372556019495"/>
        </c:manualLayout>
      </c:layout>
      <c:lineChart>
        <c:grouping val="standard"/>
        <c:varyColors val="0"/>
        <c:ser>
          <c:idx val="0"/>
          <c:order val="0"/>
          <c:tx>
            <c:strRef>
              <c:f>'G. 4.15'!$C$4</c:f>
              <c:strCache>
                <c:ptCount val="1"/>
                <c:pt idx="0">
                  <c:v>Escenario base</c:v>
                </c:pt>
              </c:strCache>
            </c:strRef>
          </c:tx>
          <c:spPr>
            <a:ln w="28575" cap="rnd">
              <a:solidFill>
                <a:srgbClr val="264644"/>
              </a:solidFill>
              <a:round/>
            </a:ln>
            <a:effectLst/>
          </c:spPr>
          <c:marker>
            <c:symbol val="none"/>
          </c:marker>
          <c:dLbls>
            <c:dLbl>
              <c:idx val="0"/>
              <c:layout>
                <c:manualLayout>
                  <c:x val="-3.7503554189471849E-2"/>
                  <c:y val="-5.3224199085094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0F-434C-8006-E7D260401433}"/>
                </c:ext>
              </c:extLst>
            </c:dLbl>
            <c:dLbl>
              <c:idx val="1"/>
              <c:layout>
                <c:manualLayout>
                  <c:x val="-3.7035368967393581E-2"/>
                  <c:y val="4.28899507002599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E4-4679-A687-E60188C4126E}"/>
                </c:ext>
              </c:extLst>
            </c:dLbl>
            <c:dLbl>
              <c:idx val="2"/>
              <c:layout>
                <c:manualLayout>
                  <c:x val="-9.6437710772927579E-3"/>
                  <c:y val="5.31652489680626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0F-434C-8006-E7D260401433}"/>
                </c:ext>
              </c:extLst>
            </c:dLbl>
            <c:dLbl>
              <c:idx val="3"/>
              <c:layout>
                <c:manualLayout>
                  <c:x val="-2.2531914721053713E-2"/>
                  <c:y val="5.41531077161897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0F-434C-8006-E7D260401433}"/>
                </c:ext>
              </c:extLst>
            </c:dLbl>
            <c:dLbl>
              <c:idx val="4"/>
              <c:layout>
                <c:manualLayout>
                  <c:x val="-3.9960220970521605E-2"/>
                  <c:y val="6.1420549300079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0F-434C-8006-E7D260401433}"/>
                </c:ext>
              </c:extLst>
            </c:dLbl>
            <c:spPr>
              <a:noFill/>
              <a:ln>
                <a:noFill/>
              </a:ln>
              <a:effectLst/>
            </c:spPr>
            <c:txPr>
              <a:bodyPr rot="0" spcFirstLastPara="1" vertOverflow="ellipsis" vert="horz" wrap="square" anchor="ctr" anchorCtr="1"/>
              <a:lstStyle/>
              <a:p>
                <a:pPr>
                  <a:defRPr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4.15'!$D$3:$S$3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4.15'!$D$4:$S$4</c:f>
              <c:numCache>
                <c:formatCode>0.0</c:formatCode>
                <c:ptCount val="16"/>
                <c:pt idx="0">
                  <c:v>1.24</c:v>
                </c:pt>
                <c:pt idx="1">
                  <c:v>0.51</c:v>
                </c:pt>
                <c:pt idx="2">
                  <c:v>1.04</c:v>
                </c:pt>
                <c:pt idx="3">
                  <c:v>1.2</c:v>
                </c:pt>
                <c:pt idx="4">
                  <c:v>1.57</c:v>
                </c:pt>
                <c:pt idx="5">
                  <c:v>1.94</c:v>
                </c:pt>
                <c:pt idx="6">
                  <c:v>1.8</c:v>
                </c:pt>
                <c:pt idx="7">
                  <c:v>1.82</c:v>
                </c:pt>
                <c:pt idx="8">
                  <c:v>2.0699999999999998</c:v>
                </c:pt>
                <c:pt idx="9">
                  <c:v>2.1</c:v>
                </c:pt>
                <c:pt idx="10">
                  <c:v>2.11</c:v>
                </c:pt>
                <c:pt idx="11">
                  <c:v>2.14</c:v>
                </c:pt>
                <c:pt idx="12">
                  <c:v>2.16</c:v>
                </c:pt>
                <c:pt idx="13">
                  <c:v>2.21</c:v>
                </c:pt>
                <c:pt idx="14">
                  <c:v>2.27</c:v>
                </c:pt>
                <c:pt idx="15">
                  <c:v>2.46</c:v>
                </c:pt>
              </c:numCache>
            </c:numRef>
          </c:val>
          <c:smooth val="1"/>
          <c:extLst>
            <c:ext xmlns:c16="http://schemas.microsoft.com/office/drawing/2014/chart" uri="{C3380CC4-5D6E-409C-BE32-E72D297353CC}">
              <c16:uniqueId val="{00000004-870F-434C-8006-E7D260401433}"/>
            </c:ext>
          </c:extLst>
        </c:ser>
        <c:ser>
          <c:idx val="1"/>
          <c:order val="1"/>
          <c:tx>
            <c:strRef>
              <c:f>'G. 4.15'!$C$5</c:f>
              <c:strCache>
                <c:ptCount val="1"/>
                <c:pt idx="0">
                  <c:v>Cotizantes</c:v>
                </c:pt>
              </c:strCache>
            </c:strRef>
          </c:tx>
          <c:spPr>
            <a:ln w="28575" cap="rnd">
              <a:solidFill>
                <a:srgbClr val="92D050"/>
              </a:solidFill>
              <a:prstDash val="sysDash"/>
              <a:round/>
            </a:ln>
            <a:effectLst/>
          </c:spPr>
          <c:marker>
            <c:symbol val="none"/>
          </c:marker>
          <c:dLbls>
            <c:dLbl>
              <c:idx val="4"/>
              <c:layout>
                <c:manualLayout>
                  <c:x val="-3.6386792350575771E-2"/>
                  <c:y val="-9.9718563724440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0F-434C-8006-E7D260401433}"/>
                </c:ext>
              </c:extLst>
            </c:dLbl>
            <c:dLbl>
              <c:idx val="13"/>
              <c:layout>
                <c:manualLayout>
                  <c:x val="-3.7912558394964935E-2"/>
                  <c:y val="-5.90995122092085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0F-434C-8006-E7D260401433}"/>
                </c:ext>
              </c:extLst>
            </c:dLbl>
            <c:dLbl>
              <c:idx val="14"/>
              <c:layout>
                <c:manualLayout>
                  <c:x val="-4.0206807597397198E-2"/>
                  <c:y val="-7.82008413007433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70F-434C-8006-E7D260401433}"/>
                </c:ext>
              </c:extLst>
            </c:dLbl>
            <c:dLbl>
              <c:idx val="15"/>
              <c:layout>
                <c:manualLayout>
                  <c:x val="-2.693806143531734E-2"/>
                  <c:y val="-6.75690312039650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70F-434C-8006-E7D260401433}"/>
                </c:ext>
              </c:extLst>
            </c:dLbl>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4.15'!$D$3:$S$3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4.15'!$D$5:$S$5</c:f>
              <c:numCache>
                <c:formatCode>General</c:formatCode>
                <c:ptCount val="16"/>
                <c:pt idx="4" formatCode="0.0">
                  <c:v>1.57</c:v>
                </c:pt>
                <c:pt idx="5" formatCode="0.0">
                  <c:v>2.04</c:v>
                </c:pt>
                <c:pt idx="6" formatCode="0.0">
                  <c:v>1.91</c:v>
                </c:pt>
                <c:pt idx="7" formatCode="0.0">
                  <c:v>1.93</c:v>
                </c:pt>
                <c:pt idx="8" formatCode="0.0">
                  <c:v>2.1800000000000002</c:v>
                </c:pt>
                <c:pt idx="9" formatCode="0.0">
                  <c:v>2.2000000000000002</c:v>
                </c:pt>
                <c:pt idx="10" formatCode="0.0">
                  <c:v>2.2200000000000002</c:v>
                </c:pt>
                <c:pt idx="11" formatCode="0.0">
                  <c:v>2.25</c:v>
                </c:pt>
                <c:pt idx="12" formatCode="0.0">
                  <c:v>2.27</c:v>
                </c:pt>
                <c:pt idx="13" formatCode="0.0">
                  <c:v>2.31</c:v>
                </c:pt>
                <c:pt idx="14" formatCode="0.0">
                  <c:v>2.37</c:v>
                </c:pt>
                <c:pt idx="15" formatCode="0.0">
                  <c:v>2.57</c:v>
                </c:pt>
              </c:numCache>
            </c:numRef>
          </c:val>
          <c:smooth val="1"/>
          <c:extLst>
            <c:ext xmlns:c16="http://schemas.microsoft.com/office/drawing/2014/chart" uri="{C3380CC4-5D6E-409C-BE32-E72D297353CC}">
              <c16:uniqueId val="{00000009-870F-434C-8006-E7D260401433}"/>
            </c:ext>
          </c:extLst>
        </c:ser>
        <c:ser>
          <c:idx val="2"/>
          <c:order val="2"/>
          <c:tx>
            <c:strRef>
              <c:f>'G. 4.15'!$C$6</c:f>
              <c:strCache>
                <c:ptCount val="1"/>
                <c:pt idx="0">
                  <c:v>Salario mínimo</c:v>
                </c:pt>
              </c:strCache>
            </c:strRef>
          </c:tx>
          <c:spPr>
            <a:ln w="28575" cap="rnd">
              <a:solidFill>
                <a:srgbClr val="097C79"/>
              </a:solidFill>
              <a:round/>
            </a:ln>
            <a:effectLst/>
          </c:spPr>
          <c:marker>
            <c:symbol val="none"/>
          </c:marker>
          <c:cat>
            <c:numRef>
              <c:f>'G. 4.15'!$D$3:$S$3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4.15'!$D$6:$S$6</c:f>
              <c:numCache>
                <c:formatCode>General</c:formatCode>
                <c:ptCount val="16"/>
                <c:pt idx="4" formatCode="0.0">
                  <c:v>1.57</c:v>
                </c:pt>
                <c:pt idx="5" formatCode="0.0">
                  <c:v>1.95</c:v>
                </c:pt>
                <c:pt idx="6" formatCode="0.0">
                  <c:v>1.83</c:v>
                </c:pt>
                <c:pt idx="7" formatCode="0.0">
                  <c:v>1.87</c:v>
                </c:pt>
                <c:pt idx="8" formatCode="0.0">
                  <c:v>2.13</c:v>
                </c:pt>
                <c:pt idx="9" formatCode="0.0">
                  <c:v>2.1800000000000002</c:v>
                </c:pt>
                <c:pt idx="10" formatCode="0.0">
                  <c:v>2.21</c:v>
                </c:pt>
                <c:pt idx="11" formatCode="0.0">
                  <c:v>2.27</c:v>
                </c:pt>
                <c:pt idx="12" formatCode="0.0">
                  <c:v>2.2999999999999998</c:v>
                </c:pt>
                <c:pt idx="13" formatCode="0.0">
                  <c:v>2.38</c:v>
                </c:pt>
                <c:pt idx="14" formatCode="0.0">
                  <c:v>2.46</c:v>
                </c:pt>
                <c:pt idx="15" formatCode="0.0">
                  <c:v>2.68</c:v>
                </c:pt>
              </c:numCache>
            </c:numRef>
          </c:val>
          <c:smooth val="1"/>
          <c:extLst>
            <c:ext xmlns:c16="http://schemas.microsoft.com/office/drawing/2014/chart" uri="{C3380CC4-5D6E-409C-BE32-E72D297353CC}">
              <c16:uniqueId val="{0000000A-870F-434C-8006-E7D260401433}"/>
            </c:ext>
          </c:extLst>
        </c:ser>
        <c:dLbls>
          <c:showLegendKey val="0"/>
          <c:showVal val="0"/>
          <c:showCatName val="0"/>
          <c:showSerName val="0"/>
          <c:showPercent val="0"/>
          <c:showBubbleSize val="0"/>
        </c:dLbls>
        <c:smooth val="0"/>
        <c:axId val="216506591"/>
        <c:axId val="216508991"/>
        <c:extLst>
          <c:ext xmlns:c15="http://schemas.microsoft.com/office/drawing/2012/chart" uri="{02D57815-91ED-43cb-92C2-25804820EDAC}">
            <c15:filteredLineSeries>
              <c15:ser>
                <c:idx val="3"/>
                <c:order val="3"/>
                <c:tx>
                  <c:strRef>
                    <c:extLst>
                      <c:ext uri="{02D57815-91ED-43cb-92C2-25804820EDAC}">
                        <c15:formulaRef>
                          <c15:sqref>Pensiones!#REF!</c15:sqref>
                        </c15:formulaRef>
                      </c:ext>
                    </c:extLst>
                    <c:strCache>
                      <c:ptCount val="1"/>
                      <c:pt idx="0">
                        <c:v>#REF!</c:v>
                      </c:pt>
                    </c:strCache>
                  </c:strRef>
                </c:tx>
                <c:spPr>
                  <a:ln w="28575" cap="rnd">
                    <a:solidFill>
                      <a:schemeClr val="accent4"/>
                    </a:solidFill>
                    <a:round/>
                  </a:ln>
                  <a:effectLst/>
                </c:spPr>
                <c:marker>
                  <c:symbol val="none"/>
                </c:marker>
                <c:cat>
                  <c:numRef>
                    <c:extLst>
                      <c:ext uri="{02D57815-91ED-43cb-92C2-25804820EDAC}">
                        <c15:formulaRef>
                          <c15:sqref>'G. 4.15'!$D$3:$S$3</c15:sqref>
                        </c15:formulaRef>
                      </c:ext>
                    </c:extLst>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extLst>
                      <c:ext uri="{02D57815-91ED-43cb-92C2-25804820EDAC}">
                        <c15:formulaRef>
                          <c15:sqref>Pensiones!#REF!</c15:sqref>
                        </c15:formulaRef>
                      </c:ext>
                    </c:extLst>
                    <c:numCache>
                      <c:formatCode>General</c:formatCode>
                      <c:ptCount val="1"/>
                      <c:pt idx="0">
                        <c:v>1</c:v>
                      </c:pt>
                    </c:numCache>
                  </c:numRef>
                </c:val>
                <c:smooth val="0"/>
                <c:extLst>
                  <c:ext xmlns:c16="http://schemas.microsoft.com/office/drawing/2014/chart" uri="{C3380CC4-5D6E-409C-BE32-E72D297353CC}">
                    <c16:uniqueId val="{0000000B-870F-434C-8006-E7D26040143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Colpensiones!#REF!</c15:sqref>
                        </c15:formulaRef>
                      </c:ext>
                    </c:extLst>
                    <c:strCache>
                      <c:ptCount val="1"/>
                      <c:pt idx="0">
                        <c:v>#REF!</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 4.15'!$D$3:$S$3</c15:sqref>
                        </c15:formulaRef>
                      </c:ext>
                    </c:extLst>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extLst xmlns:c15="http://schemas.microsoft.com/office/drawing/2012/chart">
                      <c:ext xmlns:c15="http://schemas.microsoft.com/office/drawing/2012/chart" uri="{02D57815-91ED-43cb-92C2-25804820EDAC}">
                        <c15:formulaRef>
                          <c15:sqref>Colpensiones!#REF!</c15:sqref>
                        </c15:formulaRef>
                      </c:ext>
                    </c:extLst>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C-870F-434C-8006-E7D260401433}"/>
                  </c:ext>
                </c:extLst>
              </c15:ser>
            </c15:filteredLineSeries>
          </c:ext>
        </c:extLst>
      </c:lineChart>
      <c:catAx>
        <c:axId val="216506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Verdana" panose="020B0604030504040204" pitchFamily="34" charset="0"/>
                <a:ea typeface="Verdana" panose="020B0604030504040204" pitchFamily="34" charset="0"/>
                <a:cs typeface="+mn-cs"/>
              </a:defRPr>
            </a:pPr>
            <a:endParaRPr lang="es-CO"/>
          </a:p>
        </c:txPr>
        <c:crossAx val="216508991"/>
        <c:crosses val="autoZero"/>
        <c:auto val="1"/>
        <c:lblAlgn val="ctr"/>
        <c:lblOffset val="100"/>
        <c:noMultiLvlLbl val="0"/>
      </c:catAx>
      <c:valAx>
        <c:axId val="216508991"/>
        <c:scaling>
          <c:orientation val="minMax"/>
          <c:max val="2.7"/>
          <c:min val="0.30000000000000004"/>
        </c:scaling>
        <c:delete val="1"/>
        <c:axPos val="l"/>
        <c:numFmt formatCode="0.0" sourceLinked="1"/>
        <c:majorTickMark val="none"/>
        <c:minorTickMark val="none"/>
        <c:tickLblPos val="nextTo"/>
        <c:crossAx val="216506591"/>
        <c:crosses val="autoZero"/>
        <c:crossBetween val="between"/>
        <c:minorUnit val="0.30000000000000004"/>
      </c:valAx>
      <c:spPr>
        <a:noFill/>
        <a:ln>
          <a:noFill/>
        </a:ln>
        <a:effectLst/>
      </c:spPr>
    </c:plotArea>
    <c:legend>
      <c:legendPos val="b"/>
      <c:layout>
        <c:manualLayout>
          <c:xMode val="edge"/>
          <c:yMode val="edge"/>
          <c:x val="7.5732737373953862E-2"/>
          <c:y val="0.91863201249333792"/>
          <c:w val="0.79257335968280862"/>
          <c:h val="7.6815962339339502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900">
          <a:solidFill>
            <a:srgbClr val="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653623616936614E-2"/>
          <c:y val="5.5944055944055944E-2"/>
          <c:w val="0.90316603331398593"/>
          <c:h val="0.76043372556019495"/>
        </c:manualLayout>
      </c:layout>
      <c:lineChart>
        <c:grouping val="standard"/>
        <c:varyColors val="0"/>
        <c:ser>
          <c:idx val="0"/>
          <c:order val="0"/>
          <c:tx>
            <c:strRef>
              <c:f>'G. 4.16'!$C$4</c:f>
              <c:strCache>
                <c:ptCount val="1"/>
                <c:pt idx="0">
                  <c:v>Escenario base</c:v>
                </c:pt>
              </c:strCache>
            </c:strRef>
          </c:tx>
          <c:spPr>
            <a:ln w="28575" cap="rnd">
              <a:solidFill>
                <a:srgbClr val="264644"/>
              </a:solidFill>
              <a:round/>
            </a:ln>
            <a:effectLst/>
          </c:spPr>
          <c:marker>
            <c:symbol val="none"/>
          </c:marker>
          <c:dLbls>
            <c:dLbl>
              <c:idx val="0"/>
              <c:layout>
                <c:manualLayout>
                  <c:x val="-3.7503554189471849E-2"/>
                  <c:y val="-5.3224199085094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FB-4C0D-A2FD-39842B06157D}"/>
                </c:ext>
              </c:extLst>
            </c:dLbl>
            <c:dLbl>
              <c:idx val="2"/>
              <c:layout>
                <c:manualLayout>
                  <c:x val="-9.6437710772927579E-3"/>
                  <c:y val="5.31652489680626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FB-4C0D-A2FD-39842B06157D}"/>
                </c:ext>
              </c:extLst>
            </c:dLbl>
            <c:dLbl>
              <c:idx val="3"/>
              <c:layout>
                <c:manualLayout>
                  <c:x val="-2.2531914721053713E-2"/>
                  <c:y val="5.41531077161897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FB-4C0D-A2FD-39842B06157D}"/>
                </c:ext>
              </c:extLst>
            </c:dLbl>
            <c:dLbl>
              <c:idx val="4"/>
              <c:layout>
                <c:manualLayout>
                  <c:x val="-3.1602018433906677E-2"/>
                  <c:y val="6.1420530824271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FB-4C0D-A2FD-39842B06157D}"/>
                </c:ext>
              </c:extLst>
            </c:dLbl>
            <c:spPr>
              <a:noFill/>
              <a:ln>
                <a:noFill/>
              </a:ln>
              <a:effectLst/>
            </c:spPr>
            <c:txPr>
              <a:bodyPr rot="0" spcFirstLastPara="1" vertOverflow="ellipsis" vert="horz" wrap="square" anchor="ctr" anchorCtr="1"/>
              <a:lstStyle/>
              <a:p>
                <a:pPr>
                  <a:defRPr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4.16'!$D$3:$S$3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4.16'!$D$4:$S$4</c:f>
              <c:numCache>
                <c:formatCode>0.00</c:formatCode>
                <c:ptCount val="16"/>
                <c:pt idx="0">
                  <c:v>1.24</c:v>
                </c:pt>
                <c:pt idx="1">
                  <c:v>0.51</c:v>
                </c:pt>
                <c:pt idx="2">
                  <c:v>1.04</c:v>
                </c:pt>
                <c:pt idx="3">
                  <c:v>1.2</c:v>
                </c:pt>
                <c:pt idx="4">
                  <c:v>1.57</c:v>
                </c:pt>
                <c:pt idx="5">
                  <c:v>1.94</c:v>
                </c:pt>
                <c:pt idx="6">
                  <c:v>1.8</c:v>
                </c:pt>
                <c:pt idx="7">
                  <c:v>1.82</c:v>
                </c:pt>
                <c:pt idx="8">
                  <c:v>2.0699999999999998</c:v>
                </c:pt>
                <c:pt idx="9">
                  <c:v>2.1</c:v>
                </c:pt>
                <c:pt idx="10">
                  <c:v>2.11</c:v>
                </c:pt>
                <c:pt idx="11">
                  <c:v>2.14</c:v>
                </c:pt>
                <c:pt idx="12">
                  <c:v>2.16</c:v>
                </c:pt>
                <c:pt idx="13">
                  <c:v>2.21</c:v>
                </c:pt>
                <c:pt idx="14">
                  <c:v>2.27</c:v>
                </c:pt>
                <c:pt idx="15">
                  <c:v>2.46</c:v>
                </c:pt>
              </c:numCache>
            </c:numRef>
          </c:val>
          <c:smooth val="1"/>
          <c:extLst>
            <c:ext xmlns:c16="http://schemas.microsoft.com/office/drawing/2014/chart" uri="{C3380CC4-5D6E-409C-BE32-E72D297353CC}">
              <c16:uniqueId val="{00000004-BCFB-4C0D-A2FD-39842B06157D}"/>
            </c:ext>
          </c:extLst>
        </c:ser>
        <c:ser>
          <c:idx val="1"/>
          <c:order val="1"/>
          <c:tx>
            <c:strRef>
              <c:f>'G. 4.16'!$C$5</c:f>
              <c:strCache>
                <c:ptCount val="1"/>
                <c:pt idx="0">
                  <c:v>Inflación/Salario mínimo</c:v>
                </c:pt>
              </c:strCache>
            </c:strRef>
          </c:tx>
          <c:spPr>
            <a:ln w="28575" cap="rnd">
              <a:solidFill>
                <a:srgbClr val="92D050"/>
              </a:solidFill>
              <a:prstDash val="sysDash"/>
              <a:round/>
            </a:ln>
            <a:effectLst/>
          </c:spPr>
          <c:marker>
            <c:symbol val="none"/>
          </c:marker>
          <c:dLbls>
            <c:dLbl>
              <c:idx val="4"/>
              <c:layout>
                <c:manualLayout>
                  <c:x val="-5.2888818055657878E-2"/>
                  <c:y val="-6.82198545184496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FB-4C0D-A2FD-39842B06157D}"/>
                </c:ext>
              </c:extLst>
            </c:dLbl>
            <c:spPr>
              <a:noFill/>
              <a:ln>
                <a:noFill/>
              </a:ln>
              <a:effectLst/>
            </c:spPr>
            <c:txPr>
              <a:bodyPr rot="0" spcFirstLastPara="1" vertOverflow="ellipsis" vert="horz" wrap="square" anchor="ctr" anchorCtr="1"/>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4.16'!$D$3:$S$3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4.16'!$D$5:$S$5</c:f>
              <c:numCache>
                <c:formatCode>0.00</c:formatCode>
                <c:ptCount val="16"/>
                <c:pt idx="4">
                  <c:v>1.57</c:v>
                </c:pt>
                <c:pt idx="5">
                  <c:v>1.94</c:v>
                </c:pt>
                <c:pt idx="6">
                  <c:v>1.81</c:v>
                </c:pt>
                <c:pt idx="7">
                  <c:v>1.83</c:v>
                </c:pt>
                <c:pt idx="8">
                  <c:v>2.08</c:v>
                </c:pt>
                <c:pt idx="9">
                  <c:v>2.11</c:v>
                </c:pt>
                <c:pt idx="10">
                  <c:v>2.13</c:v>
                </c:pt>
                <c:pt idx="11">
                  <c:v>2.17</c:v>
                </c:pt>
                <c:pt idx="12">
                  <c:v>2.19</c:v>
                </c:pt>
                <c:pt idx="13">
                  <c:v>2.2400000000000002</c:v>
                </c:pt>
                <c:pt idx="14">
                  <c:v>2.2999999999999998</c:v>
                </c:pt>
                <c:pt idx="15">
                  <c:v>2.4900000000000002</c:v>
                </c:pt>
              </c:numCache>
            </c:numRef>
          </c:val>
          <c:smooth val="1"/>
          <c:extLst>
            <c:ext xmlns:c16="http://schemas.microsoft.com/office/drawing/2014/chart" uri="{C3380CC4-5D6E-409C-BE32-E72D297353CC}">
              <c16:uniqueId val="{00000006-BCFB-4C0D-A2FD-39842B06157D}"/>
            </c:ext>
          </c:extLst>
        </c:ser>
        <c:dLbls>
          <c:showLegendKey val="0"/>
          <c:showVal val="0"/>
          <c:showCatName val="0"/>
          <c:showSerName val="0"/>
          <c:showPercent val="0"/>
          <c:showBubbleSize val="0"/>
        </c:dLbls>
        <c:smooth val="0"/>
        <c:axId val="216506591"/>
        <c:axId val="216508991"/>
        <c:extLst>
          <c:ext xmlns:c15="http://schemas.microsoft.com/office/drawing/2012/chart" uri="{02D57815-91ED-43cb-92C2-25804820EDAC}">
            <c15:filteredLineSeries>
              <c15:ser>
                <c:idx val="2"/>
                <c:order val="2"/>
                <c:tx>
                  <c:strRef>
                    <c:extLst>
                      <c:ext uri="{02D57815-91ED-43cb-92C2-25804820EDAC}">
                        <c15:formulaRef>
                          <c15:sqref>FFMM!#REF!</c15:sqref>
                        </c15:formulaRef>
                      </c:ext>
                    </c:extLst>
                    <c:strCache>
                      <c:ptCount val="1"/>
                      <c:pt idx="0">
                        <c:v>#REF!</c:v>
                      </c:pt>
                    </c:strCache>
                  </c:strRef>
                </c:tx>
                <c:spPr>
                  <a:ln w="28575" cap="rnd">
                    <a:solidFill>
                      <a:schemeClr val="accent3"/>
                    </a:solidFill>
                    <a:round/>
                  </a:ln>
                  <a:effectLst/>
                </c:spPr>
                <c:marker>
                  <c:symbol val="none"/>
                </c:marker>
                <c:cat>
                  <c:numRef>
                    <c:extLst>
                      <c:ext uri="{02D57815-91ED-43cb-92C2-25804820EDAC}">
                        <c15:formulaRef>
                          <c15:sqref>'G. 4.16'!$D$3:$S$3</c15:sqref>
                        </c15:formulaRef>
                      </c:ext>
                    </c:extLst>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extLst>
                      <c:ext uri="{02D57815-91ED-43cb-92C2-25804820EDAC}">
                        <c15:formulaRef>
                          <c15:sqref>FFMM!#REF!</c15:sqref>
                        </c15:formulaRef>
                      </c:ext>
                    </c:extLst>
                    <c:numCache>
                      <c:formatCode>General</c:formatCode>
                      <c:ptCount val="1"/>
                      <c:pt idx="0">
                        <c:v>1</c:v>
                      </c:pt>
                    </c:numCache>
                  </c:numRef>
                </c:val>
                <c:smooth val="0"/>
                <c:extLst>
                  <c:ext xmlns:c16="http://schemas.microsoft.com/office/drawing/2014/chart" uri="{C3380CC4-5D6E-409C-BE32-E72D297353CC}">
                    <c16:uniqueId val="{00000007-BCFB-4C0D-A2FD-39842B06157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Pensiones!#REF!</c15:sqref>
                        </c15:formulaRef>
                      </c:ext>
                    </c:extLst>
                    <c:strCache>
                      <c:ptCount val="1"/>
                      <c:pt idx="0">
                        <c:v>#REF!</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'G. 4.16'!$D$3:$S$3</c15:sqref>
                        </c15:formulaRef>
                      </c:ext>
                    </c:extLst>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extLst xmlns:c15="http://schemas.microsoft.com/office/drawing/2012/chart">
                      <c:ext xmlns:c15="http://schemas.microsoft.com/office/drawing/2012/chart" uri="{02D57815-91ED-43cb-92C2-25804820EDAC}">
                        <c15:formulaRef>
                          <c15:sqref>Pensiones!#REF!</c15:sqref>
                        </c15:formulaRef>
                      </c:ext>
                    </c:extLst>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8-BCFB-4C0D-A2FD-39842B06157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FFMM!#REF!</c15:sqref>
                        </c15:formulaRef>
                      </c:ext>
                    </c:extLst>
                    <c:strCache>
                      <c:ptCount val="1"/>
                      <c:pt idx="0">
                        <c:v>#REF!</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 4.16'!$D$3:$S$3</c15:sqref>
                        </c15:formulaRef>
                      </c:ext>
                    </c:extLst>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extLst xmlns:c15="http://schemas.microsoft.com/office/drawing/2012/chart">
                      <c:ext xmlns:c15="http://schemas.microsoft.com/office/drawing/2012/chart" uri="{02D57815-91ED-43cb-92C2-25804820EDAC}">
                        <c15:formulaRef>
                          <c15:sqref>FFMM!#REF!</c15:sqref>
                        </c15:formulaRef>
                      </c:ext>
                    </c:extLst>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9-BCFB-4C0D-A2FD-39842B06157D}"/>
                  </c:ext>
                </c:extLst>
              </c15:ser>
            </c15:filteredLineSeries>
          </c:ext>
        </c:extLst>
      </c:lineChart>
      <c:catAx>
        <c:axId val="216506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16508991"/>
        <c:crosses val="autoZero"/>
        <c:auto val="1"/>
        <c:lblAlgn val="ctr"/>
        <c:lblOffset val="100"/>
        <c:noMultiLvlLbl val="0"/>
      </c:catAx>
      <c:valAx>
        <c:axId val="216508991"/>
        <c:scaling>
          <c:orientation val="minMax"/>
          <c:max val="2.5"/>
          <c:min val="0.30000000000000004"/>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16506591"/>
        <c:crosses val="autoZero"/>
        <c:crossBetween val="between"/>
        <c:minorUnit val="0.30000000000000004"/>
      </c:valAx>
      <c:spPr>
        <a:noFill/>
        <a:ln>
          <a:noFill/>
        </a:ln>
        <a:effectLst/>
      </c:spPr>
    </c:plotArea>
    <c:legend>
      <c:legendPos val="b"/>
      <c:layout>
        <c:manualLayout>
          <c:xMode val="edge"/>
          <c:yMode val="edge"/>
          <c:x val="7.5732737373953862E-2"/>
          <c:y val="0.91863201249333792"/>
          <c:w val="0.79257335968280862"/>
          <c:h val="7.681596233933950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902595873072013E-2"/>
          <c:y val="6.1383643295264155E-2"/>
          <c:w val="0.95574248079737978"/>
          <c:h val="0.73946147532155626"/>
        </c:manualLayout>
      </c:layout>
      <c:lineChart>
        <c:grouping val="standard"/>
        <c:varyColors val="0"/>
        <c:ser>
          <c:idx val="0"/>
          <c:order val="0"/>
          <c:tx>
            <c:strRef>
              <c:f>'G. 4.17'!$C$4</c:f>
              <c:strCache>
                <c:ptCount val="1"/>
                <c:pt idx="0">
                  <c:v>Escenario base</c:v>
                </c:pt>
              </c:strCache>
            </c:strRef>
          </c:tx>
          <c:spPr>
            <a:ln w="28575" cap="rnd">
              <a:solidFill>
                <a:srgbClr val="264644"/>
              </a:solidFill>
              <a:round/>
            </a:ln>
            <a:effectLst/>
          </c:spPr>
          <c:marker>
            <c:symbol val="none"/>
          </c:marker>
          <c:dLbls>
            <c:dLbl>
              <c:idx val="0"/>
              <c:layout>
                <c:manualLayout>
                  <c:x val="-3.1293391415583877E-2"/>
                  <c:y val="-4.80825137934734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C9-430C-9555-65E3CC19E4C7}"/>
                </c:ext>
              </c:extLst>
            </c:dLbl>
            <c:dLbl>
              <c:idx val="1"/>
              <c:layout>
                <c:manualLayout>
                  <c:x val="-3.1293391415583884E-2"/>
                  <c:y val="-5.20440043620066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C9-430C-9555-65E3CC19E4C7}"/>
                </c:ext>
              </c:extLst>
            </c:dLbl>
            <c:dLbl>
              <c:idx val="2"/>
              <c:layout>
                <c:manualLayout>
                  <c:x val="-3.4852994018185923E-2"/>
                  <c:y val="-4.41210232249402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C9-430C-9555-65E3CC19E4C7}"/>
                </c:ext>
              </c:extLst>
            </c:dLbl>
            <c:dLbl>
              <c:idx val="4"/>
              <c:layout>
                <c:manualLayout>
                  <c:x val="-2.7733788812981844E-2"/>
                  <c:y val="5.8877731556921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C9-430C-9555-65E3CC19E4C7}"/>
                </c:ext>
              </c:extLst>
            </c:dLbl>
            <c:spPr>
              <a:noFill/>
              <a:ln>
                <a:noFill/>
              </a:ln>
              <a:effectLst/>
            </c:spPr>
            <c:txPr>
              <a:bodyPr rot="0" spcFirstLastPara="1" vertOverflow="ellipsis" vert="horz" wrap="square" anchor="ctr" anchorCtr="1"/>
              <a:lstStyle/>
              <a:p>
                <a:pPr>
                  <a:defRPr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4.17'!$D$3:$S$3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4.17'!$D$4:$S$4</c:f>
              <c:numCache>
                <c:formatCode>0.0</c:formatCode>
                <c:ptCount val="16"/>
                <c:pt idx="0">
                  <c:v>1.8</c:v>
                </c:pt>
                <c:pt idx="1">
                  <c:v>1.6</c:v>
                </c:pt>
                <c:pt idx="2">
                  <c:v>1.9</c:v>
                </c:pt>
                <c:pt idx="3">
                  <c:v>2</c:v>
                </c:pt>
                <c:pt idx="4">
                  <c:v>1.9</c:v>
                </c:pt>
                <c:pt idx="5">
                  <c:v>2.1</c:v>
                </c:pt>
                <c:pt idx="6">
                  <c:v>2.2000000000000002</c:v>
                </c:pt>
                <c:pt idx="7">
                  <c:v>2.2999999999999998</c:v>
                </c:pt>
                <c:pt idx="8">
                  <c:v>2.5</c:v>
                </c:pt>
                <c:pt idx="9">
                  <c:v>2.6</c:v>
                </c:pt>
                <c:pt idx="10">
                  <c:v>2.8</c:v>
                </c:pt>
                <c:pt idx="11">
                  <c:v>3</c:v>
                </c:pt>
                <c:pt idx="12">
                  <c:v>3.2</c:v>
                </c:pt>
                <c:pt idx="13">
                  <c:v>3.4</c:v>
                </c:pt>
                <c:pt idx="14">
                  <c:v>3.7</c:v>
                </c:pt>
                <c:pt idx="15">
                  <c:v>3.9</c:v>
                </c:pt>
              </c:numCache>
            </c:numRef>
          </c:val>
          <c:smooth val="1"/>
          <c:extLst>
            <c:ext xmlns:c16="http://schemas.microsoft.com/office/drawing/2014/chart" uri="{C3380CC4-5D6E-409C-BE32-E72D297353CC}">
              <c16:uniqueId val="{00000004-79C9-430C-9555-65E3CC19E4C7}"/>
            </c:ext>
          </c:extLst>
        </c:ser>
        <c:ser>
          <c:idx val="2"/>
          <c:order val="1"/>
          <c:tx>
            <c:strRef>
              <c:f>'G. 4.17'!$C$5</c:f>
              <c:strCache>
                <c:ptCount val="1"/>
                <c:pt idx="0">
                  <c:v>Choque UPC</c:v>
                </c:pt>
              </c:strCache>
            </c:strRef>
          </c:tx>
          <c:spPr>
            <a:ln w="28575" cap="rnd">
              <a:solidFill>
                <a:srgbClr val="92D050"/>
              </a:solidFill>
              <a:round/>
            </a:ln>
            <a:effectLst/>
          </c:spPr>
          <c:marker>
            <c:symbol val="none"/>
          </c:marker>
          <c:dLbls>
            <c:dLbl>
              <c:idx val="4"/>
              <c:layout>
                <c:manualLayout>
                  <c:x val="-4.5494854174981489E-2"/>
                  <c:y val="-3.15141759109355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C1-4528-BA89-6131EB41BB5F}"/>
                </c:ext>
              </c:extLst>
            </c:dLbl>
            <c:spPr>
              <a:noFill/>
              <a:ln>
                <a:noFill/>
              </a:ln>
              <a:effectLst/>
            </c:spPr>
            <c:txPr>
              <a:bodyPr rot="0" spcFirstLastPara="1" vertOverflow="ellipsis" vert="horz" wrap="square" anchor="ctr" anchorCtr="1"/>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4.17'!$D$3:$S$3</c:f>
              <c:numCache>
                <c:formatCode>General</c:formatCode>
                <c:ptCount val="16"/>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numCache>
            </c:numRef>
          </c:cat>
          <c:val>
            <c:numRef>
              <c:f>'G. 4.17'!$D$5:$S$5</c:f>
              <c:numCache>
                <c:formatCode>0.0</c:formatCode>
                <c:ptCount val="16"/>
                <c:pt idx="4">
                  <c:v>2</c:v>
                </c:pt>
                <c:pt idx="5">
                  <c:v>2.2000000000000002</c:v>
                </c:pt>
                <c:pt idx="6">
                  <c:v>2.4</c:v>
                </c:pt>
                <c:pt idx="7">
                  <c:v>2.5</c:v>
                </c:pt>
                <c:pt idx="8">
                  <c:v>2.7</c:v>
                </c:pt>
                <c:pt idx="9">
                  <c:v>2.9</c:v>
                </c:pt>
                <c:pt idx="10">
                  <c:v>3.2</c:v>
                </c:pt>
                <c:pt idx="11">
                  <c:v>3.4</c:v>
                </c:pt>
                <c:pt idx="12">
                  <c:v>3.7</c:v>
                </c:pt>
                <c:pt idx="13">
                  <c:v>4</c:v>
                </c:pt>
                <c:pt idx="14">
                  <c:v>4.3</c:v>
                </c:pt>
                <c:pt idx="15">
                  <c:v>4.5999999999999996</c:v>
                </c:pt>
              </c:numCache>
            </c:numRef>
          </c:val>
          <c:smooth val="1"/>
          <c:extLst>
            <c:ext xmlns:c16="http://schemas.microsoft.com/office/drawing/2014/chart" uri="{C3380CC4-5D6E-409C-BE32-E72D297353CC}">
              <c16:uniqueId val="{00000006-79C9-430C-9555-65E3CC19E4C7}"/>
            </c:ext>
          </c:extLst>
        </c:ser>
        <c:dLbls>
          <c:showLegendKey val="0"/>
          <c:showVal val="0"/>
          <c:showCatName val="0"/>
          <c:showSerName val="0"/>
          <c:showPercent val="0"/>
          <c:showBubbleSize val="0"/>
        </c:dLbls>
        <c:smooth val="0"/>
        <c:axId val="872796895"/>
        <c:axId val="872800223"/>
        <c:extLst/>
      </c:lineChart>
      <c:catAx>
        <c:axId val="872796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872800223"/>
        <c:crosses val="autoZero"/>
        <c:auto val="1"/>
        <c:lblAlgn val="ctr"/>
        <c:lblOffset val="100"/>
        <c:noMultiLvlLbl val="0"/>
      </c:catAx>
      <c:valAx>
        <c:axId val="872800223"/>
        <c:scaling>
          <c:orientation val="minMax"/>
          <c:max val="4.7"/>
          <c:min val="1.5"/>
        </c:scaling>
        <c:delete val="1"/>
        <c:axPos val="l"/>
        <c:numFmt formatCode="0.0" sourceLinked="1"/>
        <c:majorTickMark val="none"/>
        <c:minorTickMark val="none"/>
        <c:tickLblPos val="nextTo"/>
        <c:crossAx val="872796895"/>
        <c:crosses val="autoZero"/>
        <c:crossBetween val="between"/>
      </c:valAx>
      <c:spPr>
        <a:noFill/>
        <a:ln>
          <a:noFill/>
        </a:ln>
        <a:effectLst/>
      </c:spPr>
    </c:plotArea>
    <c:legend>
      <c:legendPos val="b"/>
      <c:layout>
        <c:manualLayout>
          <c:xMode val="edge"/>
          <c:yMode val="edge"/>
          <c:x val="0.25546737324571644"/>
          <c:y val="0.91172725351173922"/>
          <c:w val="0.48906508763455697"/>
          <c:h val="7.891940141537469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1382622708952699E-2"/>
          <c:y val="2.5364530501302992E-2"/>
          <c:w val="0.96274485592799086"/>
          <c:h val="0.7791362443330947"/>
        </c:manualLayout>
      </c:layout>
      <c:barChart>
        <c:barDir val="col"/>
        <c:grouping val="stacked"/>
        <c:varyColors val="0"/>
        <c:ser>
          <c:idx val="0"/>
          <c:order val="0"/>
          <c:tx>
            <c:strRef>
              <c:f>'G. 4.18'!$D$3</c:f>
              <c:strCache>
                <c:ptCount val="1"/>
                <c:pt idx="0">
                  <c:v>Deuda ($MM)</c:v>
                </c:pt>
              </c:strCache>
            </c:strRef>
          </c:tx>
          <c:spPr>
            <a:solidFill>
              <a:srgbClr val="264644"/>
            </a:solidFill>
          </c:spPr>
          <c:invertIfNegative val="0"/>
          <c:dLbls>
            <c:spPr>
              <a:noFill/>
              <a:ln w="25400">
                <a:noFill/>
              </a:ln>
            </c:spPr>
            <c:txPr>
              <a:bodyPr rot="-5400000" vert="horz" wrap="square" lIns="38100" tIns="19050" rIns="38100" bIns="19050" anchor="ctr">
                <a:spAutoFit/>
              </a:bodyPr>
              <a:lstStyle/>
              <a:p>
                <a:pPr algn="ctr">
                  <a:defRPr sz="1000" b="1" i="0" u="none" strike="noStrike" baseline="0">
                    <a:solidFill>
                      <a:srgbClr val="FFFFFF"/>
                    </a:solidFill>
                    <a:latin typeface="Verdana" panose="020B0604030504040204" pitchFamily="34" charset="0"/>
                    <a:ea typeface="Verdana" panose="020B0604030504040204" pitchFamily="34" charset="0"/>
                    <a:cs typeface="Verdana"/>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4.18'!$C$4:$C$20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 4.18'!$D$4:$D$20</c:f>
              <c:numCache>
                <c:formatCode>#,##0</c:formatCode>
                <c:ptCount val="17"/>
                <c:pt idx="0">
                  <c:v>4395</c:v>
                </c:pt>
                <c:pt idx="1">
                  <c:v>4020</c:v>
                </c:pt>
                <c:pt idx="2">
                  <c:v>2943</c:v>
                </c:pt>
                <c:pt idx="3">
                  <c:v>3402.7</c:v>
                </c:pt>
                <c:pt idx="4">
                  <c:v>3259</c:v>
                </c:pt>
                <c:pt idx="5">
                  <c:v>3069</c:v>
                </c:pt>
                <c:pt idx="6">
                  <c:v>3079.6</c:v>
                </c:pt>
                <c:pt idx="7">
                  <c:v>2956.5</c:v>
                </c:pt>
                <c:pt idx="8">
                  <c:v>3292.5</c:v>
                </c:pt>
                <c:pt idx="9">
                  <c:v>3267.4</c:v>
                </c:pt>
                <c:pt idx="10">
                  <c:v>3137.6</c:v>
                </c:pt>
                <c:pt idx="11">
                  <c:v>3750</c:v>
                </c:pt>
                <c:pt idx="12">
                  <c:v>3280.5</c:v>
                </c:pt>
                <c:pt idx="13">
                  <c:v>4590.8</c:v>
                </c:pt>
                <c:pt idx="14">
                  <c:v>4192.6000000000004</c:v>
                </c:pt>
                <c:pt idx="15">
                  <c:v>3997.9</c:v>
                </c:pt>
                <c:pt idx="16">
                  <c:v>4734.5</c:v>
                </c:pt>
              </c:numCache>
            </c:numRef>
          </c:val>
          <c:extLst>
            <c:ext xmlns:c16="http://schemas.microsoft.com/office/drawing/2014/chart" uri="{C3380CC4-5D6E-409C-BE32-E72D297353CC}">
              <c16:uniqueId val="{00000001-9CA2-4550-A554-582D2DFA6EED}"/>
            </c:ext>
          </c:extLst>
        </c:ser>
        <c:dLbls>
          <c:showLegendKey val="0"/>
          <c:showVal val="0"/>
          <c:showCatName val="0"/>
          <c:showSerName val="0"/>
          <c:showPercent val="0"/>
          <c:showBubbleSize val="0"/>
        </c:dLbls>
        <c:gapWidth val="35"/>
        <c:overlap val="100"/>
        <c:axId val="871605888"/>
        <c:axId val="1"/>
      </c:barChart>
      <c:lineChart>
        <c:grouping val="stacked"/>
        <c:varyColors val="0"/>
        <c:ser>
          <c:idx val="3"/>
          <c:order val="1"/>
          <c:tx>
            <c:strRef>
              <c:f>'G. 4.18'!$E$3</c:f>
              <c:strCache>
                <c:ptCount val="1"/>
                <c:pt idx="0">
                  <c:v>No. beneficiarios
Eje derecho (Miles)</c:v>
                </c:pt>
              </c:strCache>
            </c:strRef>
          </c:tx>
          <c:spPr>
            <a:ln>
              <a:solidFill>
                <a:srgbClr val="92D050"/>
              </a:solidFill>
            </a:ln>
          </c:spPr>
          <c:marker>
            <c:symbol val="circle"/>
            <c:size val="6"/>
            <c:spPr>
              <a:solidFill>
                <a:srgbClr val="92D050"/>
              </a:solidFill>
              <a:ln>
                <a:noFill/>
              </a:ln>
            </c:spPr>
          </c:marker>
          <c:dLbls>
            <c:dLbl>
              <c:idx val="8"/>
              <c:layout>
                <c:manualLayout>
                  <c:x val="-3.1567731742180083E-2"/>
                  <c:y val="-3.26319601872593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48-4EDA-8760-E57F90578609}"/>
                </c:ext>
              </c:extLst>
            </c:dLbl>
            <c:spPr>
              <a:noFill/>
              <a:ln>
                <a:noFill/>
              </a:ln>
              <a:effectLst/>
            </c:spPr>
            <c:txPr>
              <a:bodyPr wrap="square" lIns="38100" tIns="19050" rIns="38100" bIns="19050" anchor="ctr">
                <a:spAutoFit/>
              </a:bodyPr>
              <a:lstStyle/>
              <a:p>
                <a:pPr>
                  <a:defRPr b="1">
                    <a:solidFill>
                      <a:srgbClr val="92D050"/>
                    </a:solidFill>
                    <a:latin typeface="Verdana" panose="020B0604030504040204" pitchFamily="34" charset="0"/>
                    <a:ea typeface="Verdana" panose="020B060403050404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4.18'!$C$4:$C$20</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 4.18'!$E$4:$E$20</c:f>
              <c:numCache>
                <c:formatCode>#,##0</c:formatCode>
                <c:ptCount val="17"/>
                <c:pt idx="0">
                  <c:v>158.6</c:v>
                </c:pt>
                <c:pt idx="1">
                  <c:v>155.19999999999999</c:v>
                </c:pt>
                <c:pt idx="2">
                  <c:v>135</c:v>
                </c:pt>
                <c:pt idx="3">
                  <c:v>131.9</c:v>
                </c:pt>
                <c:pt idx="4">
                  <c:v>126.5</c:v>
                </c:pt>
                <c:pt idx="5">
                  <c:v>99</c:v>
                </c:pt>
                <c:pt idx="6">
                  <c:v>91.8</c:v>
                </c:pt>
                <c:pt idx="7">
                  <c:v>88</c:v>
                </c:pt>
                <c:pt idx="8">
                  <c:v>79.099999999999994</c:v>
                </c:pt>
                <c:pt idx="9">
                  <c:v>72.5</c:v>
                </c:pt>
                <c:pt idx="10">
                  <c:v>66.900000000000006</c:v>
                </c:pt>
                <c:pt idx="11">
                  <c:v>63.3</c:v>
                </c:pt>
                <c:pt idx="12">
                  <c:v>56.4</c:v>
                </c:pt>
                <c:pt idx="13">
                  <c:v>49</c:v>
                </c:pt>
                <c:pt idx="14">
                  <c:v>43.3</c:v>
                </c:pt>
                <c:pt idx="15">
                  <c:v>37.1</c:v>
                </c:pt>
                <c:pt idx="16">
                  <c:v>32.9</c:v>
                </c:pt>
              </c:numCache>
            </c:numRef>
          </c:val>
          <c:smooth val="0"/>
          <c:extLst>
            <c:ext xmlns:c16="http://schemas.microsoft.com/office/drawing/2014/chart" uri="{C3380CC4-5D6E-409C-BE32-E72D297353CC}">
              <c16:uniqueId val="{00000014-9CA2-4550-A554-582D2DFA6EED}"/>
            </c:ext>
          </c:extLst>
        </c:ser>
        <c:dLbls>
          <c:showLegendKey val="0"/>
          <c:showVal val="0"/>
          <c:showCatName val="0"/>
          <c:showSerName val="0"/>
          <c:showPercent val="0"/>
          <c:showBubbleSize val="0"/>
        </c:dLbls>
        <c:marker val="1"/>
        <c:smooth val="0"/>
        <c:axId val="3"/>
        <c:axId val="4"/>
      </c:lineChart>
      <c:catAx>
        <c:axId val="871605888"/>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ysClr val="windowText" lastClr="000000"/>
                </a:solidFill>
                <a:latin typeface="Verdana" panose="020B0604030504040204" pitchFamily="34" charset="0"/>
                <a:ea typeface="Verdana" panose="020B0604030504040204" pitchFamily="34" charset="0"/>
                <a:cs typeface="Arial"/>
              </a:defRPr>
            </a:pPr>
            <a:endParaRPr lang="es-CO"/>
          </a:p>
        </c:txPr>
        <c:crossAx val="1"/>
        <c:crosses val="autoZero"/>
        <c:auto val="1"/>
        <c:lblAlgn val="ctr"/>
        <c:lblOffset val="100"/>
        <c:noMultiLvlLbl val="0"/>
      </c:catAx>
      <c:valAx>
        <c:axId val="1"/>
        <c:scaling>
          <c:orientation val="minMax"/>
          <c:max val="6500"/>
          <c:min val="0"/>
        </c:scaling>
        <c:delete val="0"/>
        <c:axPos val="l"/>
        <c:numFmt formatCode="#,##0" sourceLinked="1"/>
        <c:majorTickMark val="none"/>
        <c:minorTickMark val="none"/>
        <c:tickLblPos val="nextTo"/>
        <c:spPr>
          <a:ln w="9525">
            <a:noFill/>
          </a:ln>
        </c:spPr>
        <c:txPr>
          <a:bodyPr rot="0" vert="horz"/>
          <a:lstStyle/>
          <a:p>
            <a:pPr>
              <a:defRPr sz="100" b="0" i="0" u="none" strike="noStrike" baseline="0">
                <a:solidFill>
                  <a:schemeClr val="bg1"/>
                </a:solidFill>
                <a:latin typeface="Arial"/>
                <a:ea typeface="Arial"/>
                <a:cs typeface="Arial"/>
              </a:defRPr>
            </a:pPr>
            <a:endParaRPr lang="es-CO"/>
          </a:p>
        </c:txPr>
        <c:crossAx val="871605888"/>
        <c:crosses val="autoZero"/>
        <c:crossBetween val="between"/>
        <c:majorUnit val="1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
        </c:scaling>
        <c:delete val="0"/>
        <c:axPos val="r"/>
        <c:numFmt formatCode="#,##0" sourceLinked="1"/>
        <c:majorTickMark val="none"/>
        <c:minorTickMark val="none"/>
        <c:tickLblPos val="nextTo"/>
        <c:spPr>
          <a:ln>
            <a:noFill/>
          </a:ln>
        </c:spPr>
        <c:txPr>
          <a:bodyPr rot="0" vert="horz"/>
          <a:lstStyle/>
          <a:p>
            <a:pPr>
              <a:defRPr sz="100" b="0" i="0" u="none" strike="noStrike" baseline="0">
                <a:solidFill>
                  <a:schemeClr val="bg1"/>
                </a:solidFill>
                <a:latin typeface="Arial"/>
                <a:ea typeface="Arial"/>
                <a:cs typeface="Arial"/>
              </a:defRPr>
            </a:pPr>
            <a:endParaRPr lang="es-CO"/>
          </a:p>
        </c:txPr>
        <c:crossAx val="3"/>
        <c:crosses val="max"/>
        <c:crossBetween val="between"/>
        <c:majorUnit val="30"/>
      </c:valAx>
    </c:plotArea>
    <c:legend>
      <c:legendPos val="b"/>
      <c:layout>
        <c:manualLayout>
          <c:xMode val="edge"/>
          <c:yMode val="edge"/>
          <c:x val="0.19265987165924453"/>
          <c:y val="0.90394194315454146"/>
          <c:w val="0.61467309439376971"/>
          <c:h val="7.1957216951976571E-2"/>
        </c:manualLayout>
      </c:layout>
      <c:overlay val="0"/>
      <c:txPr>
        <a:bodyPr/>
        <a:lstStyle/>
        <a:p>
          <a:pPr>
            <a:defRPr sz="900" b="0" i="0" u="none" strike="noStrike" baseline="0">
              <a:solidFill>
                <a:srgbClr val="000000"/>
              </a:solidFill>
              <a:latin typeface="Verdana" panose="020B0604030504040204" pitchFamily="34" charset="0"/>
              <a:ea typeface="Verdana" panose="020B0604030504040204" pitchFamily="34" charset="0"/>
              <a:cs typeface="Arial"/>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000000000000044" l="0.7000000000000004" r="0.7000000000000004" t="0.75000000000000044" header="0.30000000000000021" footer="0.30000000000000021"/>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746355046747119E-2"/>
          <c:y val="1.7115895130505553E-2"/>
          <c:w val="0.96095752007468394"/>
          <c:h val="0.71059429922297368"/>
        </c:manualLayout>
      </c:layout>
      <c:lineChart>
        <c:grouping val="standard"/>
        <c:varyColors val="0"/>
        <c:ser>
          <c:idx val="0"/>
          <c:order val="0"/>
          <c:tx>
            <c:strRef>
              <c:f>'G. 4.19'!$C$4</c:f>
              <c:strCache>
                <c:ptCount val="1"/>
                <c:pt idx="0">
                  <c:v>Aportes</c:v>
                </c:pt>
              </c:strCache>
            </c:strRef>
          </c:tx>
          <c:spPr>
            <a:ln w="28575" cap="rnd">
              <a:solidFill>
                <a:srgbClr val="92D050"/>
              </a:solidFill>
              <a:round/>
            </a:ln>
            <a:effectLst/>
          </c:spPr>
          <c:marker>
            <c:symbol val="none"/>
          </c:marker>
          <c:dLbls>
            <c:dLbl>
              <c:idx val="15"/>
              <c:layout>
                <c:manualLayout>
                  <c:x val="-4.1922257648913969E-2"/>
                  <c:y val="-6.5668757626883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8D-4B3F-AB37-21BD14113C20}"/>
                </c:ext>
              </c:extLst>
            </c:dLbl>
            <c:dLbl>
              <c:idx val="16"/>
              <c:layout>
                <c:manualLayout>
                  <c:x val="-2.0961128824457137E-2"/>
                  <c:y val="7.50500087164380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8D-4B3F-AB37-21BD14113C2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4.19'!$D$3:$T$3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 4.19'!$D$4:$T$4</c:f>
              <c:numCache>
                <c:formatCode>0.0</c:formatCode>
                <c:ptCount val="17"/>
                <c:pt idx="0">
                  <c:v>2.1999999999999999E-2</c:v>
                </c:pt>
                <c:pt idx="1">
                  <c:v>2.3E-2</c:v>
                </c:pt>
                <c:pt idx="2">
                  <c:v>8.4000000000000005E-2</c:v>
                </c:pt>
                <c:pt idx="3">
                  <c:v>0.245</c:v>
                </c:pt>
                <c:pt idx="4">
                  <c:v>0.20200000000000001</c:v>
                </c:pt>
                <c:pt idx="5">
                  <c:v>0.22500000000000001</c:v>
                </c:pt>
                <c:pt idx="6">
                  <c:v>0.125</c:v>
                </c:pt>
                <c:pt idx="7">
                  <c:v>0.223</c:v>
                </c:pt>
                <c:pt idx="8">
                  <c:v>0.70599999999999996</c:v>
                </c:pt>
                <c:pt idx="9">
                  <c:v>0.73899999999999999</c:v>
                </c:pt>
                <c:pt idx="10">
                  <c:v>0.56299999999999994</c:v>
                </c:pt>
                <c:pt idx="11">
                  <c:v>0.48899999999999999</c:v>
                </c:pt>
                <c:pt idx="12">
                  <c:v>0.77300000000000002</c:v>
                </c:pt>
                <c:pt idx="13">
                  <c:v>0.83799999999999997</c:v>
                </c:pt>
                <c:pt idx="14">
                  <c:v>1.1639999999999999</c:v>
                </c:pt>
                <c:pt idx="15">
                  <c:v>3.1829999999999998</c:v>
                </c:pt>
                <c:pt idx="16">
                  <c:v>1.4319999999999999</c:v>
                </c:pt>
              </c:numCache>
            </c:numRef>
          </c:val>
          <c:smooth val="1"/>
          <c:extLst>
            <c:ext xmlns:c16="http://schemas.microsoft.com/office/drawing/2014/chart" uri="{C3380CC4-5D6E-409C-BE32-E72D297353CC}">
              <c16:uniqueId val="{00000002-2F8D-4B3F-AB37-21BD14113C20}"/>
            </c:ext>
          </c:extLst>
        </c:ser>
        <c:ser>
          <c:idx val="1"/>
          <c:order val="1"/>
          <c:tx>
            <c:strRef>
              <c:f>'G. 4.19'!$C$5</c:f>
              <c:strCache>
                <c:ptCount val="1"/>
                <c:pt idx="0">
                  <c:v>Pagos</c:v>
                </c:pt>
              </c:strCache>
            </c:strRef>
          </c:tx>
          <c:spPr>
            <a:ln w="28575" cap="rnd">
              <a:solidFill>
                <a:srgbClr val="264644"/>
              </a:solidFill>
              <a:round/>
            </a:ln>
            <a:effectLst/>
          </c:spPr>
          <c:marker>
            <c:symbol val="none"/>
          </c:marker>
          <c:dLbls>
            <c:dLbl>
              <c:idx val="15"/>
              <c:layout>
                <c:manualLayout>
                  <c:x val="-2.5153354589348378E-2"/>
                  <c:y val="7.03593831716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8D-4B3F-AB37-21BD14113C20}"/>
                </c:ext>
              </c:extLst>
            </c:dLbl>
            <c:dLbl>
              <c:idx val="16"/>
              <c:layout>
                <c:manualLayout>
                  <c:x val="-1.0480564412228645E-2"/>
                  <c:y val="-5.62875065373285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8D-4B3F-AB37-21BD14113C2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4.19'!$D$3:$T$3</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'G. 4.19'!$D$5:$T$5</c:f>
              <c:numCache>
                <c:formatCode>0.0</c:formatCode>
                <c:ptCount val="17"/>
                <c:pt idx="0">
                  <c:v>4.0000000000000001E-3</c:v>
                </c:pt>
                <c:pt idx="1">
                  <c:v>4.0000000000000001E-3</c:v>
                </c:pt>
                <c:pt idx="2">
                  <c:v>3.5999999999999997E-2</c:v>
                </c:pt>
                <c:pt idx="3">
                  <c:v>3.7999999999999999E-2</c:v>
                </c:pt>
                <c:pt idx="4">
                  <c:v>4.5999999999999999E-2</c:v>
                </c:pt>
                <c:pt idx="5">
                  <c:v>0.126</c:v>
                </c:pt>
                <c:pt idx="6">
                  <c:v>0.1</c:v>
                </c:pt>
                <c:pt idx="7">
                  <c:v>0.23499999999999999</c:v>
                </c:pt>
                <c:pt idx="8">
                  <c:v>0.249</c:v>
                </c:pt>
                <c:pt idx="9">
                  <c:v>7.3999999999999996E-2</c:v>
                </c:pt>
                <c:pt idx="10">
                  <c:v>0.159</c:v>
                </c:pt>
                <c:pt idx="11">
                  <c:v>0.24299999999999999</c:v>
                </c:pt>
                <c:pt idx="12">
                  <c:v>0.186</c:v>
                </c:pt>
                <c:pt idx="13">
                  <c:v>9.2999999999999999E-2</c:v>
                </c:pt>
                <c:pt idx="14">
                  <c:v>0.16700000000000001</c:v>
                </c:pt>
                <c:pt idx="15">
                  <c:v>2.7629999999999999</c:v>
                </c:pt>
                <c:pt idx="16">
                  <c:v>3.3260000000000001</c:v>
                </c:pt>
              </c:numCache>
            </c:numRef>
          </c:val>
          <c:smooth val="1"/>
          <c:extLst>
            <c:ext xmlns:c16="http://schemas.microsoft.com/office/drawing/2014/chart" uri="{C3380CC4-5D6E-409C-BE32-E72D297353CC}">
              <c16:uniqueId val="{00000014-2F8D-4B3F-AB37-21BD14113C20}"/>
            </c:ext>
          </c:extLst>
        </c:ser>
        <c:dLbls>
          <c:showLegendKey val="0"/>
          <c:showVal val="0"/>
          <c:showCatName val="0"/>
          <c:showSerName val="0"/>
          <c:showPercent val="0"/>
          <c:showBubbleSize val="0"/>
        </c:dLbls>
        <c:smooth val="0"/>
        <c:axId val="65759999"/>
        <c:axId val="65757119"/>
        <c:extLst/>
      </c:lineChart>
      <c:catAx>
        <c:axId val="65759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65757119"/>
        <c:crosses val="autoZero"/>
        <c:auto val="0"/>
        <c:lblAlgn val="ctr"/>
        <c:lblOffset val="100"/>
        <c:noMultiLvlLbl val="0"/>
      </c:catAx>
      <c:valAx>
        <c:axId val="65757119"/>
        <c:scaling>
          <c:orientation val="minMax"/>
          <c:min val="0"/>
        </c:scaling>
        <c:delete val="1"/>
        <c:axPos val="l"/>
        <c:numFmt formatCode="#,##0" sourceLinked="0"/>
        <c:majorTickMark val="none"/>
        <c:minorTickMark val="none"/>
        <c:tickLblPos val="nextTo"/>
        <c:crossAx val="65759999"/>
        <c:crosses val="autoZero"/>
        <c:crossBetween val="between"/>
        <c:majorUnit val="1"/>
      </c:valAx>
      <c:spPr>
        <a:noFill/>
        <a:ln>
          <a:noFill/>
        </a:ln>
        <a:effectLst/>
      </c:spPr>
    </c:plotArea>
    <c:legend>
      <c:legendPos val="r"/>
      <c:layout>
        <c:manualLayout>
          <c:xMode val="edge"/>
          <c:yMode val="edge"/>
          <c:x val="0.35256974148216069"/>
          <c:y val="0.91842755512343799"/>
          <c:w val="0.29241195155069061"/>
          <c:h val="7.92770022922440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5"/>
          <c:order val="0"/>
          <c:tx>
            <c:strRef>
              <c:f>'G. 4.20'!$C$9</c:f>
              <c:strCache>
                <c:ptCount val="1"/>
                <c:pt idx="0">
                  <c:v>Comercial</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4.20'!$D$3:$O$3</c:f>
              <c:numCache>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Cache>
            </c:numRef>
          </c:cat>
          <c:val>
            <c:numRef>
              <c:f>'G. 4.20'!$D$9:$O$9</c:f>
              <c:numCache>
                <c:formatCode>0.0</c:formatCode>
                <c:ptCount val="12"/>
                <c:pt idx="0">
                  <c:v>1.986</c:v>
                </c:pt>
                <c:pt idx="1">
                  <c:v>1.6180000000000001</c:v>
                </c:pt>
                <c:pt idx="2">
                  <c:v>1.641</c:v>
                </c:pt>
                <c:pt idx="3">
                  <c:v>1.8029999999999999</c:v>
                </c:pt>
                <c:pt idx="4">
                  <c:v>1.8280000000000001</c:v>
                </c:pt>
                <c:pt idx="5">
                  <c:v>1.841</c:v>
                </c:pt>
                <c:pt idx="6">
                  <c:v>1.8420000000000001</c:v>
                </c:pt>
                <c:pt idx="7">
                  <c:v>1.7769999999999999</c:v>
                </c:pt>
                <c:pt idx="8">
                  <c:v>1.19</c:v>
                </c:pt>
                <c:pt idx="9">
                  <c:v>1.0229999999999999</c:v>
                </c:pt>
                <c:pt idx="10">
                  <c:v>0.96399999999999997</c:v>
                </c:pt>
                <c:pt idx="11">
                  <c:v>0.96399999999999997</c:v>
                </c:pt>
              </c:numCache>
            </c:numRef>
          </c:val>
          <c:extLst>
            <c:ext xmlns:c16="http://schemas.microsoft.com/office/drawing/2014/chart" uri="{C3380CC4-5D6E-409C-BE32-E72D297353CC}">
              <c16:uniqueId val="{00000005-799D-42F9-8E11-C4BB181754A6}"/>
            </c:ext>
          </c:extLst>
        </c:ser>
        <c:ser>
          <c:idx val="4"/>
          <c:order val="1"/>
          <c:tx>
            <c:strRef>
              <c:f>'G. 4.20'!$C$8</c:f>
              <c:strCache>
                <c:ptCount val="1"/>
                <c:pt idx="0">
                  <c:v>Ambiental</c:v>
                </c:pt>
              </c:strCache>
            </c:strRef>
          </c:tx>
          <c:spPr>
            <a:solidFill>
              <a:srgbClr val="92D050"/>
            </a:solidFill>
            <a:ln>
              <a:noFill/>
            </a:ln>
            <a:effectLst/>
          </c:spPr>
          <c:invertIfNegative val="0"/>
          <c:cat>
            <c:numRef>
              <c:f>'G. 4.20'!$D$3:$O$3</c:f>
              <c:numCache>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Cache>
            </c:numRef>
          </c:cat>
          <c:val>
            <c:numRef>
              <c:f>'G. 4.20'!$D$8:$O$8</c:f>
              <c:numCache>
                <c:formatCode>0.0</c:formatCode>
                <c:ptCount val="12"/>
                <c:pt idx="0">
                  <c:v>0.21299999999999999</c:v>
                </c:pt>
                <c:pt idx="1">
                  <c:v>0.214</c:v>
                </c:pt>
                <c:pt idx="2">
                  <c:v>8.5000000000000006E-2</c:v>
                </c:pt>
                <c:pt idx="3">
                  <c:v>5.3999999999999999E-2</c:v>
                </c:pt>
                <c:pt idx="4">
                  <c:v>3.0000000000000001E-3</c:v>
                </c:pt>
                <c:pt idx="5">
                  <c:v>3.0000000000000001E-3</c:v>
                </c:pt>
                <c:pt idx="6">
                  <c:v>3.0000000000000001E-3</c:v>
                </c:pt>
                <c:pt idx="7">
                  <c:v>0</c:v>
                </c:pt>
                <c:pt idx="8">
                  <c:v>0</c:v>
                </c:pt>
                <c:pt idx="9">
                  <c:v>0</c:v>
                </c:pt>
                <c:pt idx="10">
                  <c:v>0</c:v>
                </c:pt>
                <c:pt idx="11">
                  <c:v>0</c:v>
                </c:pt>
              </c:numCache>
            </c:numRef>
          </c:val>
          <c:extLst>
            <c:ext xmlns:c16="http://schemas.microsoft.com/office/drawing/2014/chart" uri="{C3380CC4-5D6E-409C-BE32-E72D297353CC}">
              <c16:uniqueId val="{00000004-799D-42F9-8E11-C4BB181754A6}"/>
            </c:ext>
          </c:extLst>
        </c:ser>
        <c:ser>
          <c:idx val="3"/>
          <c:order val="2"/>
          <c:tx>
            <c:strRef>
              <c:f>'G. 4.20'!$C$7</c:f>
              <c:strCache>
                <c:ptCount val="1"/>
                <c:pt idx="0">
                  <c:v>Redes</c:v>
                </c:pt>
              </c:strCache>
            </c:strRef>
          </c:tx>
          <c:spPr>
            <a:solidFill>
              <a:srgbClr val="0270C0"/>
            </a:solidFill>
            <a:ln>
              <a:noFill/>
            </a:ln>
            <a:effectLst/>
          </c:spPr>
          <c:invertIfNegative val="0"/>
          <c:cat>
            <c:numRef>
              <c:f>'G. 4.20'!$D$3:$O$3</c:f>
              <c:numCache>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Cache>
            </c:numRef>
          </c:cat>
          <c:val>
            <c:numRef>
              <c:f>'G. 4.20'!$D$7:$O$7</c:f>
              <c:numCache>
                <c:formatCode>0.0</c:formatCode>
                <c:ptCount val="12"/>
                <c:pt idx="0">
                  <c:v>3.6999999999999998E-2</c:v>
                </c:pt>
                <c:pt idx="1">
                  <c:v>1.7999999999999999E-2</c:v>
                </c:pt>
                <c:pt idx="2">
                  <c:v>2.7E-2</c:v>
                </c:pt>
                <c:pt idx="3">
                  <c:v>5.8000000000000003E-2</c:v>
                </c:pt>
                <c:pt idx="4">
                  <c:v>1.4E-2</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799D-42F9-8E11-C4BB181754A6}"/>
            </c:ext>
          </c:extLst>
        </c:ser>
        <c:ser>
          <c:idx val="2"/>
          <c:order val="3"/>
          <c:tx>
            <c:strRef>
              <c:f>'G. 4.20'!$C$6</c:f>
              <c:strCache>
                <c:ptCount val="1"/>
                <c:pt idx="0">
                  <c:v>Predial</c:v>
                </c:pt>
              </c:strCache>
            </c:strRef>
          </c:tx>
          <c:spPr>
            <a:solidFill>
              <a:srgbClr val="EEAA26"/>
            </a:solidFill>
            <a:ln>
              <a:noFill/>
            </a:ln>
            <a:effectLst/>
          </c:spPr>
          <c:invertIfNegative val="0"/>
          <c:cat>
            <c:numRef>
              <c:f>'G. 4.20'!$D$3:$O$3</c:f>
              <c:numCache>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Cache>
            </c:numRef>
          </c:cat>
          <c:val>
            <c:numRef>
              <c:f>'G. 4.20'!$D$6:$O$6</c:f>
              <c:numCache>
                <c:formatCode>0.0</c:formatCode>
                <c:ptCount val="12"/>
                <c:pt idx="0">
                  <c:v>2.7E-2</c:v>
                </c:pt>
                <c:pt idx="1">
                  <c:v>0</c:v>
                </c:pt>
                <c:pt idx="2">
                  <c:v>0.03</c:v>
                </c:pt>
                <c:pt idx="3">
                  <c:v>0.128</c:v>
                </c:pt>
                <c:pt idx="4">
                  <c:v>5.3999999999999999E-2</c:v>
                </c:pt>
                <c:pt idx="5">
                  <c:v>1.6E-2</c:v>
                </c:pt>
                <c:pt idx="6">
                  <c:v>1.6E-2</c:v>
                </c:pt>
                <c:pt idx="7">
                  <c:v>0</c:v>
                </c:pt>
                <c:pt idx="8">
                  <c:v>0</c:v>
                </c:pt>
                <c:pt idx="9">
                  <c:v>0</c:v>
                </c:pt>
                <c:pt idx="10">
                  <c:v>0</c:v>
                </c:pt>
                <c:pt idx="11">
                  <c:v>0</c:v>
                </c:pt>
              </c:numCache>
            </c:numRef>
          </c:val>
          <c:extLst>
            <c:ext xmlns:c16="http://schemas.microsoft.com/office/drawing/2014/chart" uri="{C3380CC4-5D6E-409C-BE32-E72D297353CC}">
              <c16:uniqueId val="{00000002-799D-42F9-8E11-C4BB181754A6}"/>
            </c:ext>
          </c:extLst>
        </c:ser>
        <c:ser>
          <c:idx val="1"/>
          <c:order val="4"/>
          <c:tx>
            <c:strRef>
              <c:f>'G. 4.20'!$C$5</c:f>
              <c:strCache>
                <c:ptCount val="1"/>
                <c:pt idx="0">
                  <c:v>Otros*</c:v>
                </c:pt>
              </c:strCache>
            </c:strRef>
          </c:tx>
          <c:spPr>
            <a:solidFill>
              <a:srgbClr val="52D2D2"/>
            </a:solidFill>
            <a:ln>
              <a:noFill/>
            </a:ln>
            <a:effectLst/>
          </c:spPr>
          <c:invertIfNegative val="0"/>
          <c:cat>
            <c:numRef>
              <c:f>'G. 4.20'!$D$3:$O$3</c:f>
              <c:numCache>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Cache>
            </c:numRef>
          </c:cat>
          <c:val>
            <c:numRef>
              <c:f>'G. 4.20'!$D$5:$O$5</c:f>
              <c:numCache>
                <c:formatCode>0.0</c:formatCode>
                <c:ptCount val="12"/>
                <c:pt idx="0">
                  <c:v>6.9000000000000006E-2</c:v>
                </c:pt>
                <c:pt idx="1">
                  <c:v>0.08</c:v>
                </c:pt>
                <c:pt idx="2">
                  <c:v>3.9E-2</c:v>
                </c:pt>
                <c:pt idx="3">
                  <c:v>8.6999999999999994E-2</c:v>
                </c:pt>
                <c:pt idx="4">
                  <c:v>0.123</c:v>
                </c:pt>
                <c:pt idx="5">
                  <c:v>0.187</c:v>
                </c:pt>
                <c:pt idx="6">
                  <c:v>0.13200000000000001</c:v>
                </c:pt>
                <c:pt idx="7">
                  <c:v>3.5999999999999997E-2</c:v>
                </c:pt>
                <c:pt idx="8">
                  <c:v>0.05</c:v>
                </c:pt>
                <c:pt idx="9">
                  <c:v>2.9000000000000001E-2</c:v>
                </c:pt>
                <c:pt idx="10">
                  <c:v>2.4E-2</c:v>
                </c:pt>
                <c:pt idx="11">
                  <c:v>5.0999999999999997E-2</c:v>
                </c:pt>
              </c:numCache>
            </c:numRef>
          </c:val>
          <c:extLst>
            <c:ext xmlns:c16="http://schemas.microsoft.com/office/drawing/2014/chart" uri="{C3380CC4-5D6E-409C-BE32-E72D297353CC}">
              <c16:uniqueId val="{00000001-799D-42F9-8E11-C4BB181754A6}"/>
            </c:ext>
          </c:extLst>
        </c:ser>
        <c:ser>
          <c:idx val="0"/>
          <c:order val="5"/>
          <c:tx>
            <c:strRef>
              <c:f>'G. 4.20'!$C$4</c:f>
              <c:strCache>
                <c:ptCount val="1"/>
                <c:pt idx="0">
                  <c:v>OAC**</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4.20'!$D$3:$O$3</c:f>
              <c:numCache>
                <c:formatCode>General</c:formatCode>
                <c:ptCount val="12"/>
                <c:pt idx="0">
                  <c:v>2025</c:v>
                </c:pt>
                <c:pt idx="1">
                  <c:v>2026</c:v>
                </c:pt>
                <c:pt idx="2">
                  <c:v>2027</c:v>
                </c:pt>
                <c:pt idx="3">
                  <c:v>2028</c:v>
                </c:pt>
                <c:pt idx="4">
                  <c:v>2029</c:v>
                </c:pt>
                <c:pt idx="5">
                  <c:v>2030</c:v>
                </c:pt>
                <c:pt idx="6">
                  <c:v>2031</c:v>
                </c:pt>
                <c:pt idx="7">
                  <c:v>2032</c:v>
                </c:pt>
                <c:pt idx="8">
                  <c:v>2033</c:v>
                </c:pt>
                <c:pt idx="9">
                  <c:v>2034</c:v>
                </c:pt>
                <c:pt idx="10">
                  <c:v>2035</c:v>
                </c:pt>
                <c:pt idx="11">
                  <c:v>2036</c:v>
                </c:pt>
              </c:numCache>
            </c:numRef>
          </c:cat>
          <c:val>
            <c:numRef>
              <c:f>'G. 4.20'!$D$4:$O$4</c:f>
              <c:numCache>
                <c:formatCode>0.0</c:formatCode>
                <c:ptCount val="12"/>
                <c:pt idx="0">
                  <c:v>0.502</c:v>
                </c:pt>
                <c:pt idx="1">
                  <c:v>0.55600000000000005</c:v>
                </c:pt>
                <c:pt idx="2">
                  <c:v>0.61099999999999999</c:v>
                </c:pt>
                <c:pt idx="3">
                  <c:v>0.63900000000000001</c:v>
                </c:pt>
                <c:pt idx="4">
                  <c:v>0.66</c:v>
                </c:pt>
                <c:pt idx="5">
                  <c:v>0.68</c:v>
                </c:pt>
                <c:pt idx="6">
                  <c:v>0.69599999999999995</c:v>
                </c:pt>
                <c:pt idx="7">
                  <c:v>0.72099999999999997</c:v>
                </c:pt>
                <c:pt idx="8">
                  <c:v>0.73399999999999999</c:v>
                </c:pt>
                <c:pt idx="9">
                  <c:v>0.75800000000000001</c:v>
                </c:pt>
                <c:pt idx="10">
                  <c:v>0.78300000000000003</c:v>
                </c:pt>
                <c:pt idx="11">
                  <c:v>0.81</c:v>
                </c:pt>
              </c:numCache>
            </c:numRef>
          </c:val>
          <c:extLst>
            <c:ext xmlns:c16="http://schemas.microsoft.com/office/drawing/2014/chart" uri="{C3380CC4-5D6E-409C-BE32-E72D297353CC}">
              <c16:uniqueId val="{00000000-799D-42F9-8E11-C4BB181754A6}"/>
            </c:ext>
          </c:extLst>
        </c:ser>
        <c:dLbls>
          <c:showLegendKey val="0"/>
          <c:showVal val="0"/>
          <c:showCatName val="0"/>
          <c:showSerName val="0"/>
          <c:showPercent val="0"/>
          <c:showBubbleSize val="0"/>
        </c:dLbls>
        <c:gapWidth val="50"/>
        <c:overlap val="100"/>
        <c:axId val="1734296655"/>
        <c:axId val="1734314415"/>
      </c:barChart>
      <c:catAx>
        <c:axId val="1734296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734314415"/>
        <c:crosses val="autoZero"/>
        <c:auto val="1"/>
        <c:lblAlgn val="ctr"/>
        <c:lblOffset val="100"/>
        <c:noMultiLvlLbl val="0"/>
      </c:catAx>
      <c:valAx>
        <c:axId val="1734314415"/>
        <c:scaling>
          <c:orientation val="minMax"/>
        </c:scaling>
        <c:delete val="1"/>
        <c:axPos val="l"/>
        <c:numFmt formatCode="0.0" sourceLinked="1"/>
        <c:majorTickMark val="none"/>
        <c:minorTickMark val="none"/>
        <c:tickLblPos val="nextTo"/>
        <c:crossAx val="17342966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2"/>
          <c:order val="2"/>
          <c:tx>
            <c:strRef>
              <c:f>'G. 4.21'!$F$21</c:f>
              <c:strCache>
                <c:ptCount val="1"/>
                <c:pt idx="0">
                  <c:v>Periodo Proyectado</c:v>
                </c:pt>
              </c:strCache>
            </c:strRef>
          </c:tx>
          <c:spPr>
            <a:solidFill>
              <a:schemeClr val="bg2"/>
            </a:solidFill>
            <a:ln>
              <a:noFill/>
            </a:ln>
            <a:effectLst/>
          </c:spPr>
          <c:cat>
            <c:numRef>
              <c:f>'G. 4.21'!$C$22:$C$105</c:f>
              <c:numCache>
                <c:formatCode>m/d/yyyy</c:formatCode>
                <c:ptCount val="84"/>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pt idx="72">
                  <c:v>46388</c:v>
                </c:pt>
                <c:pt idx="73">
                  <c:v>46419</c:v>
                </c:pt>
                <c:pt idx="74">
                  <c:v>46447</c:v>
                </c:pt>
                <c:pt idx="75">
                  <c:v>46478</c:v>
                </c:pt>
                <c:pt idx="76">
                  <c:v>46508</c:v>
                </c:pt>
                <c:pt idx="77">
                  <c:v>46539</c:v>
                </c:pt>
                <c:pt idx="78">
                  <c:v>46569</c:v>
                </c:pt>
                <c:pt idx="79">
                  <c:v>46600</c:v>
                </c:pt>
                <c:pt idx="80">
                  <c:v>46631</c:v>
                </c:pt>
                <c:pt idx="81">
                  <c:v>46661</c:v>
                </c:pt>
                <c:pt idx="82">
                  <c:v>46692</c:v>
                </c:pt>
                <c:pt idx="83">
                  <c:v>46722</c:v>
                </c:pt>
              </c:numCache>
            </c:numRef>
          </c:cat>
          <c:val>
            <c:numRef>
              <c:f>'G. 4.21'!$F$22:$F$105</c:f>
              <c:numCache>
                <c:formatCode>0.0%</c:formatCode>
                <c:ptCount val="84"/>
                <c:pt idx="51">
                  <c:v>0.4</c:v>
                </c:pt>
                <c:pt idx="52">
                  <c:v>0.4</c:v>
                </c:pt>
                <c:pt idx="53">
                  <c:v>0.4</c:v>
                </c:pt>
                <c:pt idx="54">
                  <c:v>0.4</c:v>
                </c:pt>
                <c:pt idx="55">
                  <c:v>0.4</c:v>
                </c:pt>
                <c:pt idx="56">
                  <c:v>0.4</c:v>
                </c:pt>
                <c:pt idx="57">
                  <c:v>0.4</c:v>
                </c:pt>
                <c:pt idx="58">
                  <c:v>0.4</c:v>
                </c:pt>
                <c:pt idx="59">
                  <c:v>0.4</c:v>
                </c:pt>
                <c:pt idx="60">
                  <c:v>0.4</c:v>
                </c:pt>
                <c:pt idx="61">
                  <c:v>0.4</c:v>
                </c:pt>
                <c:pt idx="62">
                  <c:v>0.4</c:v>
                </c:pt>
                <c:pt idx="63">
                  <c:v>0.4</c:v>
                </c:pt>
                <c:pt idx="64">
                  <c:v>0.4</c:v>
                </c:pt>
                <c:pt idx="65">
                  <c:v>0.4</c:v>
                </c:pt>
                <c:pt idx="66">
                  <c:v>0.4</c:v>
                </c:pt>
                <c:pt idx="67">
                  <c:v>0.4</c:v>
                </c:pt>
                <c:pt idx="68">
                  <c:v>0.4</c:v>
                </c:pt>
                <c:pt idx="69">
                  <c:v>0.4</c:v>
                </c:pt>
                <c:pt idx="70">
                  <c:v>0.4</c:v>
                </c:pt>
                <c:pt idx="71">
                  <c:v>0.4</c:v>
                </c:pt>
                <c:pt idx="72">
                  <c:v>0.4</c:v>
                </c:pt>
                <c:pt idx="73">
                  <c:v>0.4</c:v>
                </c:pt>
                <c:pt idx="74">
                  <c:v>0.4</c:v>
                </c:pt>
                <c:pt idx="75">
                  <c:v>0.4</c:v>
                </c:pt>
                <c:pt idx="76">
                  <c:v>0.4</c:v>
                </c:pt>
                <c:pt idx="77">
                  <c:v>0.4</c:v>
                </c:pt>
                <c:pt idx="78">
                  <c:v>0.4</c:v>
                </c:pt>
                <c:pt idx="79">
                  <c:v>0.4</c:v>
                </c:pt>
                <c:pt idx="80">
                  <c:v>0.4</c:v>
                </c:pt>
                <c:pt idx="81">
                  <c:v>0.4</c:v>
                </c:pt>
                <c:pt idx="82">
                  <c:v>0.4</c:v>
                </c:pt>
                <c:pt idx="83">
                  <c:v>0.4</c:v>
                </c:pt>
              </c:numCache>
            </c:numRef>
          </c:val>
          <c:extLst>
            <c:ext xmlns:c16="http://schemas.microsoft.com/office/drawing/2014/chart" uri="{C3380CC4-5D6E-409C-BE32-E72D297353CC}">
              <c16:uniqueId val="{00000000-F422-46E9-B8BE-2203F996CEA5}"/>
            </c:ext>
          </c:extLst>
        </c:ser>
        <c:dLbls>
          <c:showLegendKey val="0"/>
          <c:showVal val="0"/>
          <c:showCatName val="0"/>
          <c:showSerName val="0"/>
          <c:showPercent val="0"/>
          <c:showBubbleSize val="0"/>
        </c:dLbls>
        <c:axId val="1803505056"/>
        <c:axId val="1803522528"/>
      </c:areaChart>
      <c:lineChart>
        <c:grouping val="standard"/>
        <c:varyColors val="0"/>
        <c:ser>
          <c:idx val="0"/>
          <c:order val="0"/>
          <c:tx>
            <c:strRef>
              <c:f>'G. 4.21'!$D$21</c:f>
              <c:strCache>
                <c:ptCount val="1"/>
                <c:pt idx="0">
                  <c:v>Solvencia Observada</c:v>
                </c:pt>
              </c:strCache>
            </c:strRef>
          </c:tx>
          <c:spPr>
            <a:ln w="28575" cap="rnd">
              <a:solidFill>
                <a:srgbClr val="264644"/>
              </a:solidFill>
              <a:round/>
            </a:ln>
            <a:effectLst/>
          </c:spPr>
          <c:marker>
            <c:symbol val="none"/>
          </c:marker>
          <c:dLbls>
            <c:dLbl>
              <c:idx val="10"/>
              <c:layout>
                <c:manualLayout>
                  <c:x val="-3.3653846153846152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22-46E9-B8BE-2203F996CEA5}"/>
                </c:ext>
              </c:extLst>
            </c:dLbl>
            <c:dLbl>
              <c:idx val="24"/>
              <c:layout>
                <c:manualLayout>
                  <c:x val="-2.564102564102564E-2"/>
                  <c:y val="-4.1666666666666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22-46E9-B8BE-2203F996CEA5}"/>
                </c:ext>
              </c:extLst>
            </c:dLbl>
            <c:dLbl>
              <c:idx val="37"/>
              <c:layout>
                <c:manualLayout>
                  <c:x val="-3.3653846153846152E-2"/>
                  <c:y val="-5.0925925925925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22-46E9-B8BE-2203F996CEA5}"/>
                </c:ext>
              </c:extLst>
            </c:dLbl>
            <c:numFmt formatCode="0.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4.21'!$C$22:$C$105</c:f>
              <c:numCache>
                <c:formatCode>m/d/yyyy</c:formatCode>
                <c:ptCount val="84"/>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pt idx="72">
                  <c:v>46388</c:v>
                </c:pt>
                <c:pt idx="73">
                  <c:v>46419</c:v>
                </c:pt>
                <c:pt idx="74">
                  <c:v>46447</c:v>
                </c:pt>
                <c:pt idx="75">
                  <c:v>46478</c:v>
                </c:pt>
                <c:pt idx="76">
                  <c:v>46508</c:v>
                </c:pt>
                <c:pt idx="77">
                  <c:v>46539</c:v>
                </c:pt>
                <c:pt idx="78">
                  <c:v>46569</c:v>
                </c:pt>
                <c:pt idx="79">
                  <c:v>46600</c:v>
                </c:pt>
                <c:pt idx="80">
                  <c:v>46631</c:v>
                </c:pt>
                <c:pt idx="81">
                  <c:v>46661</c:v>
                </c:pt>
                <c:pt idx="82">
                  <c:v>46692</c:v>
                </c:pt>
                <c:pt idx="83">
                  <c:v>46722</c:v>
                </c:pt>
              </c:numCache>
            </c:numRef>
          </c:cat>
          <c:val>
            <c:numRef>
              <c:f>'G. 4.21'!$D$22:$D$105</c:f>
              <c:numCache>
                <c:formatCode>0.0%</c:formatCode>
                <c:ptCount val="84"/>
                <c:pt idx="0">
                  <c:v>0.14000000000000001</c:v>
                </c:pt>
                <c:pt idx="1">
                  <c:v>0.13500000000000001</c:v>
                </c:pt>
                <c:pt idx="2">
                  <c:v>0.159</c:v>
                </c:pt>
                <c:pt idx="3">
                  <c:v>0.155</c:v>
                </c:pt>
                <c:pt idx="4">
                  <c:v>0.152</c:v>
                </c:pt>
                <c:pt idx="5">
                  <c:v>0.14899999999999999</c:v>
                </c:pt>
                <c:pt idx="6">
                  <c:v>0.15</c:v>
                </c:pt>
                <c:pt idx="7">
                  <c:v>0.14599999999999999</c:v>
                </c:pt>
                <c:pt idx="8">
                  <c:v>0.14299999999999999</c:v>
                </c:pt>
                <c:pt idx="9">
                  <c:v>0.14499999999999999</c:v>
                </c:pt>
                <c:pt idx="10">
                  <c:v>0.183</c:v>
                </c:pt>
                <c:pt idx="11">
                  <c:v>0.184</c:v>
                </c:pt>
                <c:pt idx="12">
                  <c:v>0.185</c:v>
                </c:pt>
                <c:pt idx="13">
                  <c:v>0.183</c:v>
                </c:pt>
                <c:pt idx="14">
                  <c:v>0.188</c:v>
                </c:pt>
                <c:pt idx="15">
                  <c:v>0.192</c:v>
                </c:pt>
                <c:pt idx="16">
                  <c:v>0.19600000000000001</c:v>
                </c:pt>
                <c:pt idx="17">
                  <c:v>0.19900000000000001</c:v>
                </c:pt>
                <c:pt idx="18">
                  <c:v>0.19600000000000001</c:v>
                </c:pt>
                <c:pt idx="19">
                  <c:v>0.19400000000000001</c:v>
                </c:pt>
                <c:pt idx="20">
                  <c:v>0.20300000000000001</c:v>
                </c:pt>
                <c:pt idx="21">
                  <c:v>0.20300000000000001</c:v>
                </c:pt>
                <c:pt idx="22">
                  <c:v>0.21</c:v>
                </c:pt>
                <c:pt idx="23">
                  <c:v>0.224</c:v>
                </c:pt>
                <c:pt idx="24">
                  <c:v>0.23699999999999999</c:v>
                </c:pt>
                <c:pt idx="25">
                  <c:v>0.23799999999999999</c:v>
                </c:pt>
                <c:pt idx="26">
                  <c:v>0.23200000000000001</c:v>
                </c:pt>
                <c:pt idx="27">
                  <c:v>0.24199999999999999</c:v>
                </c:pt>
                <c:pt idx="28">
                  <c:v>0.246</c:v>
                </c:pt>
                <c:pt idx="29">
                  <c:v>0.253</c:v>
                </c:pt>
                <c:pt idx="30">
                  <c:v>0.25800000000000001</c:v>
                </c:pt>
                <c:pt idx="31">
                  <c:v>0.26400000000000001</c:v>
                </c:pt>
                <c:pt idx="32">
                  <c:v>0.27400000000000002</c:v>
                </c:pt>
                <c:pt idx="33">
                  <c:v>0.28000000000000003</c:v>
                </c:pt>
                <c:pt idx="34">
                  <c:v>0.28499999999999998</c:v>
                </c:pt>
                <c:pt idx="35">
                  <c:v>0.28399999999999997</c:v>
                </c:pt>
                <c:pt idx="36">
                  <c:v>0.29299999999999998</c:v>
                </c:pt>
                <c:pt idx="37">
                  <c:v>0.29599999999999999</c:v>
                </c:pt>
                <c:pt idx="38">
                  <c:v>0.27800000000000002</c:v>
                </c:pt>
                <c:pt idx="39">
                  <c:v>0.27</c:v>
                </c:pt>
                <c:pt idx="40">
                  <c:v>0.26500000000000001</c:v>
                </c:pt>
                <c:pt idx="41">
                  <c:v>0.26</c:v>
                </c:pt>
                <c:pt idx="42">
                  <c:v>0.25</c:v>
                </c:pt>
                <c:pt idx="43">
                  <c:v>0.26300000000000001</c:v>
                </c:pt>
                <c:pt idx="44">
                  <c:v>0.27300000000000002</c:v>
                </c:pt>
                <c:pt idx="45">
                  <c:v>0.253</c:v>
                </c:pt>
                <c:pt idx="46">
                  <c:v>0.25800000000000001</c:v>
                </c:pt>
                <c:pt idx="47">
                  <c:v>0.27200000000000002</c:v>
                </c:pt>
                <c:pt idx="48">
                  <c:v>0.27500000000000002</c:v>
                </c:pt>
                <c:pt idx="49">
                  <c:v>0.27200000000000002</c:v>
                </c:pt>
                <c:pt idx="50">
                  <c:v>0.25700000000000001</c:v>
                </c:pt>
              </c:numCache>
            </c:numRef>
          </c:val>
          <c:smooth val="0"/>
          <c:extLst>
            <c:ext xmlns:c16="http://schemas.microsoft.com/office/drawing/2014/chart" uri="{C3380CC4-5D6E-409C-BE32-E72D297353CC}">
              <c16:uniqueId val="{00000004-F422-46E9-B8BE-2203F996CEA5}"/>
            </c:ext>
          </c:extLst>
        </c:ser>
        <c:ser>
          <c:idx val="1"/>
          <c:order val="1"/>
          <c:tx>
            <c:strRef>
              <c:f>'G. 4.21'!$E$21</c:f>
              <c:strCache>
                <c:ptCount val="1"/>
                <c:pt idx="0">
                  <c:v>Solvencia Estimada</c:v>
                </c:pt>
              </c:strCache>
            </c:strRef>
          </c:tx>
          <c:spPr>
            <a:ln w="19050" cap="rnd">
              <a:solidFill>
                <a:srgbClr val="264644"/>
              </a:solidFill>
              <a:prstDash val="sysDash"/>
              <a:round/>
            </a:ln>
            <a:effectLst/>
          </c:spPr>
          <c:marker>
            <c:symbol val="none"/>
          </c:marker>
          <c:dLbls>
            <c:dLbl>
              <c:idx val="50"/>
              <c:layout>
                <c:manualLayout>
                  <c:x val="-3.5256410256410256E-2"/>
                  <c:y val="-7.4074074074074084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22-46E9-B8BE-2203F996CEA5}"/>
                </c:ext>
              </c:extLst>
            </c:dLbl>
            <c:dLbl>
              <c:idx val="59"/>
              <c:layout>
                <c:manualLayout>
                  <c:x val="-4.0064102564102567E-2"/>
                  <c:y val="-6.018518518518521E-2"/>
                </c:manualLayout>
              </c:layout>
              <c:numFmt formatCode="0.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422-46E9-B8BE-2203F996CEA5}"/>
                </c:ext>
              </c:extLst>
            </c:dLbl>
            <c:dLbl>
              <c:idx val="71"/>
              <c:layout>
                <c:manualLayout>
                  <c:x val="-4.807692307692308E-2"/>
                  <c:y val="-6.0185185185185182E-2"/>
                </c:manualLayout>
              </c:layout>
              <c:numFmt formatCode="0.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22-46E9-B8BE-2203F996CEA5}"/>
                </c:ext>
              </c:extLst>
            </c:dLbl>
            <c:dLbl>
              <c:idx val="83"/>
              <c:layout>
                <c:manualLayout>
                  <c:x val="0"/>
                  <c:y val="-6.0185185185185182E-2"/>
                </c:manualLayout>
              </c:layout>
              <c:numFmt formatCode="0.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22-46E9-B8BE-2203F996CEA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264644"/>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4.21'!$C$22:$C$105</c:f>
              <c:numCache>
                <c:formatCode>m/d/yyyy</c:formatCode>
                <c:ptCount val="84"/>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pt idx="72">
                  <c:v>46388</c:v>
                </c:pt>
                <c:pt idx="73">
                  <c:v>46419</c:v>
                </c:pt>
                <c:pt idx="74">
                  <c:v>46447</c:v>
                </c:pt>
                <c:pt idx="75">
                  <c:v>46478</c:v>
                </c:pt>
                <c:pt idx="76">
                  <c:v>46508</c:v>
                </c:pt>
                <c:pt idx="77">
                  <c:v>46539</c:v>
                </c:pt>
                <c:pt idx="78">
                  <c:v>46569</c:v>
                </c:pt>
                <c:pt idx="79">
                  <c:v>46600</c:v>
                </c:pt>
                <c:pt idx="80">
                  <c:v>46631</c:v>
                </c:pt>
                <c:pt idx="81">
                  <c:v>46661</c:v>
                </c:pt>
                <c:pt idx="82">
                  <c:v>46692</c:v>
                </c:pt>
                <c:pt idx="83">
                  <c:v>46722</c:v>
                </c:pt>
              </c:numCache>
            </c:numRef>
          </c:cat>
          <c:val>
            <c:numRef>
              <c:f>'G. 4.21'!$E$22:$E$105</c:f>
              <c:numCache>
                <c:formatCode>0.0%</c:formatCode>
                <c:ptCount val="84"/>
                <c:pt idx="50">
                  <c:v>0.25700000000000001</c:v>
                </c:pt>
                <c:pt idx="51">
                  <c:v>0.251</c:v>
                </c:pt>
                <c:pt idx="52">
                  <c:v>0.23400000000000001</c:v>
                </c:pt>
                <c:pt idx="53">
                  <c:v>0.23300000000000001</c:v>
                </c:pt>
                <c:pt idx="54">
                  <c:v>0.22900000000000001</c:v>
                </c:pt>
                <c:pt idx="55">
                  <c:v>0.22800000000000001</c:v>
                </c:pt>
                <c:pt idx="56">
                  <c:v>0.22600000000000001</c:v>
                </c:pt>
                <c:pt idx="57">
                  <c:v>0.22</c:v>
                </c:pt>
                <c:pt idx="58">
                  <c:v>0.217</c:v>
                </c:pt>
                <c:pt idx="59">
                  <c:v>0.21299999999999999</c:v>
                </c:pt>
                <c:pt idx="60">
                  <c:v>0.216</c:v>
                </c:pt>
                <c:pt idx="61">
                  <c:v>0.21299999999999999</c:v>
                </c:pt>
                <c:pt idx="62">
                  <c:v>0.21299999999999999</c:v>
                </c:pt>
                <c:pt idx="63">
                  <c:v>0.20699999999999999</c:v>
                </c:pt>
                <c:pt idx="64">
                  <c:v>0.20200000000000001</c:v>
                </c:pt>
                <c:pt idx="65">
                  <c:v>0.19600000000000001</c:v>
                </c:pt>
                <c:pt idx="66">
                  <c:v>0.19400000000000001</c:v>
                </c:pt>
                <c:pt idx="67">
                  <c:v>0.193</c:v>
                </c:pt>
                <c:pt idx="68">
                  <c:v>0.193</c:v>
                </c:pt>
                <c:pt idx="69">
                  <c:v>0.191</c:v>
                </c:pt>
                <c:pt idx="70">
                  <c:v>0.19</c:v>
                </c:pt>
                <c:pt idx="71">
                  <c:v>0.188</c:v>
                </c:pt>
                <c:pt idx="72">
                  <c:v>0.192</c:v>
                </c:pt>
                <c:pt idx="73">
                  <c:v>0.192</c:v>
                </c:pt>
                <c:pt idx="74">
                  <c:v>0.19400000000000001</c:v>
                </c:pt>
                <c:pt idx="75">
                  <c:v>0.192</c:v>
                </c:pt>
                <c:pt idx="76">
                  <c:v>0.19</c:v>
                </c:pt>
                <c:pt idx="77">
                  <c:v>0.183</c:v>
                </c:pt>
                <c:pt idx="78">
                  <c:v>0.18</c:v>
                </c:pt>
                <c:pt idx="79">
                  <c:v>0.17899999999999999</c:v>
                </c:pt>
                <c:pt idx="80">
                  <c:v>0.17799999999999999</c:v>
                </c:pt>
                <c:pt idx="81">
                  <c:v>0.17499999999999999</c:v>
                </c:pt>
                <c:pt idx="82">
                  <c:v>0.17199999999999999</c:v>
                </c:pt>
                <c:pt idx="83">
                  <c:v>0.16900000000000001</c:v>
                </c:pt>
              </c:numCache>
            </c:numRef>
          </c:val>
          <c:smooth val="0"/>
          <c:extLst>
            <c:ext xmlns:c16="http://schemas.microsoft.com/office/drawing/2014/chart" uri="{C3380CC4-5D6E-409C-BE32-E72D297353CC}">
              <c16:uniqueId val="{00000009-F422-46E9-B8BE-2203F996CEA5}"/>
            </c:ext>
          </c:extLst>
        </c:ser>
        <c:ser>
          <c:idx val="3"/>
          <c:order val="3"/>
          <c:tx>
            <c:strRef>
              <c:f>'G. 4.21'!$G$21</c:f>
              <c:strCache>
                <c:ptCount val="1"/>
                <c:pt idx="0">
                  <c:v>Limite SFC (9%)</c:v>
                </c:pt>
              </c:strCache>
            </c:strRef>
          </c:tx>
          <c:spPr>
            <a:ln w="22225" cap="rnd">
              <a:solidFill>
                <a:srgbClr val="EEAA26"/>
              </a:solidFill>
              <a:round/>
            </a:ln>
            <a:effectLst/>
          </c:spPr>
          <c:marker>
            <c:symbol val="none"/>
          </c:marker>
          <c:cat>
            <c:numRef>
              <c:f>'G. 4.21'!$C$22:$C$105</c:f>
              <c:numCache>
                <c:formatCode>m/d/yyyy</c:formatCode>
                <c:ptCount val="84"/>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pt idx="72">
                  <c:v>46388</c:v>
                </c:pt>
                <c:pt idx="73">
                  <c:v>46419</c:v>
                </c:pt>
                <c:pt idx="74">
                  <c:v>46447</c:v>
                </c:pt>
                <c:pt idx="75">
                  <c:v>46478</c:v>
                </c:pt>
                <c:pt idx="76">
                  <c:v>46508</c:v>
                </c:pt>
                <c:pt idx="77">
                  <c:v>46539</c:v>
                </c:pt>
                <c:pt idx="78">
                  <c:v>46569</c:v>
                </c:pt>
                <c:pt idx="79">
                  <c:v>46600</c:v>
                </c:pt>
                <c:pt idx="80">
                  <c:v>46631</c:v>
                </c:pt>
                <c:pt idx="81">
                  <c:v>46661</c:v>
                </c:pt>
                <c:pt idx="82">
                  <c:v>46692</c:v>
                </c:pt>
                <c:pt idx="83">
                  <c:v>46722</c:v>
                </c:pt>
              </c:numCache>
            </c:numRef>
          </c:cat>
          <c:val>
            <c:numRef>
              <c:f>'G. 4.21'!$G$22:$G$105</c:f>
              <c:numCache>
                <c:formatCode>0.0%</c:formatCode>
                <c:ptCount val="84"/>
                <c:pt idx="0">
                  <c:v>0.09</c:v>
                </c:pt>
                <c:pt idx="1">
                  <c:v>0.09</c:v>
                </c:pt>
                <c:pt idx="2">
                  <c:v>0.09</c:v>
                </c:pt>
                <c:pt idx="3">
                  <c:v>0.09</c:v>
                </c:pt>
                <c:pt idx="4">
                  <c:v>0.09</c:v>
                </c:pt>
                <c:pt idx="5">
                  <c:v>0.09</c:v>
                </c:pt>
                <c:pt idx="6">
                  <c:v>0.09</c:v>
                </c:pt>
                <c:pt idx="7">
                  <c:v>0.09</c:v>
                </c:pt>
                <c:pt idx="8">
                  <c:v>0.09</c:v>
                </c:pt>
                <c:pt idx="9">
                  <c:v>0.09</c:v>
                </c:pt>
                <c:pt idx="10">
                  <c:v>0.09</c:v>
                </c:pt>
                <c:pt idx="11">
                  <c:v>0.09</c:v>
                </c:pt>
                <c:pt idx="12">
                  <c:v>0.09</c:v>
                </c:pt>
                <c:pt idx="13">
                  <c:v>0.09</c:v>
                </c:pt>
                <c:pt idx="14">
                  <c:v>0.09</c:v>
                </c:pt>
                <c:pt idx="15">
                  <c:v>0.09</c:v>
                </c:pt>
                <c:pt idx="16">
                  <c:v>0.09</c:v>
                </c:pt>
                <c:pt idx="17">
                  <c:v>0.09</c:v>
                </c:pt>
                <c:pt idx="18">
                  <c:v>0.09</c:v>
                </c:pt>
                <c:pt idx="19">
                  <c:v>0.09</c:v>
                </c:pt>
                <c:pt idx="20">
                  <c:v>0.09</c:v>
                </c:pt>
                <c:pt idx="21">
                  <c:v>0.09</c:v>
                </c:pt>
                <c:pt idx="22">
                  <c:v>0.09</c:v>
                </c:pt>
                <c:pt idx="23">
                  <c:v>0.09</c:v>
                </c:pt>
                <c:pt idx="24">
                  <c:v>0.09</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0.09</c:v>
                </c:pt>
                <c:pt idx="40">
                  <c:v>0.09</c:v>
                </c:pt>
                <c:pt idx="41">
                  <c:v>0.09</c:v>
                </c:pt>
                <c:pt idx="42">
                  <c:v>0.09</c:v>
                </c:pt>
                <c:pt idx="43">
                  <c:v>0.09</c:v>
                </c:pt>
                <c:pt idx="44">
                  <c:v>0.09</c:v>
                </c:pt>
                <c:pt idx="45">
                  <c:v>0.09</c:v>
                </c:pt>
                <c:pt idx="46">
                  <c:v>0.09</c:v>
                </c:pt>
                <c:pt idx="47">
                  <c:v>0.09</c:v>
                </c:pt>
                <c:pt idx="48">
                  <c:v>0.09</c:v>
                </c:pt>
                <c:pt idx="49">
                  <c:v>0.09</c:v>
                </c:pt>
                <c:pt idx="50">
                  <c:v>0.09</c:v>
                </c:pt>
                <c:pt idx="51">
                  <c:v>0.09</c:v>
                </c:pt>
                <c:pt idx="52">
                  <c:v>0.09</c:v>
                </c:pt>
                <c:pt idx="53">
                  <c:v>0.09</c:v>
                </c:pt>
                <c:pt idx="54">
                  <c:v>0.09</c:v>
                </c:pt>
                <c:pt idx="55">
                  <c:v>0.09</c:v>
                </c:pt>
                <c:pt idx="56">
                  <c:v>0.09</c:v>
                </c:pt>
                <c:pt idx="57">
                  <c:v>0.09</c:v>
                </c:pt>
                <c:pt idx="58">
                  <c:v>0.09</c:v>
                </c:pt>
                <c:pt idx="59">
                  <c:v>0.09</c:v>
                </c:pt>
                <c:pt idx="60">
                  <c:v>0.09</c:v>
                </c:pt>
                <c:pt idx="61">
                  <c:v>0.09</c:v>
                </c:pt>
                <c:pt idx="62">
                  <c:v>0.09</c:v>
                </c:pt>
                <c:pt idx="63">
                  <c:v>0.09</c:v>
                </c:pt>
                <c:pt idx="64">
                  <c:v>0.09</c:v>
                </c:pt>
                <c:pt idx="65">
                  <c:v>0.09</c:v>
                </c:pt>
                <c:pt idx="66">
                  <c:v>0.09</c:v>
                </c:pt>
                <c:pt idx="67">
                  <c:v>0.09</c:v>
                </c:pt>
                <c:pt idx="68">
                  <c:v>0.09</c:v>
                </c:pt>
                <c:pt idx="69">
                  <c:v>0.09</c:v>
                </c:pt>
                <c:pt idx="70">
                  <c:v>0.09</c:v>
                </c:pt>
                <c:pt idx="71">
                  <c:v>0.09</c:v>
                </c:pt>
                <c:pt idx="72">
                  <c:v>0.09</c:v>
                </c:pt>
                <c:pt idx="73">
                  <c:v>0.09</c:v>
                </c:pt>
                <c:pt idx="74">
                  <c:v>0.09</c:v>
                </c:pt>
                <c:pt idx="75">
                  <c:v>0.09</c:v>
                </c:pt>
                <c:pt idx="76">
                  <c:v>0.09</c:v>
                </c:pt>
                <c:pt idx="77">
                  <c:v>0.09</c:v>
                </c:pt>
                <c:pt idx="78">
                  <c:v>0.09</c:v>
                </c:pt>
                <c:pt idx="79">
                  <c:v>0.09</c:v>
                </c:pt>
                <c:pt idx="80">
                  <c:v>0.09</c:v>
                </c:pt>
                <c:pt idx="81">
                  <c:v>0.09</c:v>
                </c:pt>
                <c:pt idx="82">
                  <c:v>0.09</c:v>
                </c:pt>
                <c:pt idx="83">
                  <c:v>0.09</c:v>
                </c:pt>
              </c:numCache>
            </c:numRef>
          </c:val>
          <c:smooth val="0"/>
          <c:extLst>
            <c:ext xmlns:c16="http://schemas.microsoft.com/office/drawing/2014/chart" uri="{C3380CC4-5D6E-409C-BE32-E72D297353CC}">
              <c16:uniqueId val="{0000000A-F422-46E9-B8BE-2203F996CEA5}"/>
            </c:ext>
          </c:extLst>
        </c:ser>
        <c:ser>
          <c:idx val="4"/>
          <c:order val="4"/>
          <c:tx>
            <c:strRef>
              <c:f>'G. 4.21'!$H$21</c:f>
              <c:strCache>
                <c:ptCount val="1"/>
                <c:pt idx="0">
                  <c:v>Tolerancia al Riesgo (13,69%)</c:v>
                </c:pt>
              </c:strCache>
            </c:strRef>
          </c:tx>
          <c:spPr>
            <a:ln w="22225" cap="rnd">
              <a:solidFill>
                <a:srgbClr val="92D050"/>
              </a:solidFill>
              <a:round/>
            </a:ln>
            <a:effectLst/>
          </c:spPr>
          <c:marker>
            <c:symbol val="none"/>
          </c:marker>
          <c:dLbls>
            <c:dLbl>
              <c:idx val="8"/>
              <c:layout>
                <c:manualLayout>
                  <c:x val="-3.0448717948717962E-2"/>
                  <c:y val="2.7777777777777693E-2"/>
                </c:manualLayout>
              </c:layout>
              <c:numFmt formatCode="0.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422-46E9-B8BE-2203F996CEA5}"/>
                </c:ext>
              </c:extLst>
            </c:dLbl>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4.21'!$C$22:$C$105</c:f>
              <c:numCache>
                <c:formatCode>m/d/yyyy</c:formatCode>
                <c:ptCount val="84"/>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pt idx="72">
                  <c:v>46388</c:v>
                </c:pt>
                <c:pt idx="73">
                  <c:v>46419</c:v>
                </c:pt>
                <c:pt idx="74">
                  <c:v>46447</c:v>
                </c:pt>
                <c:pt idx="75">
                  <c:v>46478</c:v>
                </c:pt>
                <c:pt idx="76">
                  <c:v>46508</c:v>
                </c:pt>
                <c:pt idx="77">
                  <c:v>46539</c:v>
                </c:pt>
                <c:pt idx="78">
                  <c:v>46569</c:v>
                </c:pt>
                <c:pt idx="79">
                  <c:v>46600</c:v>
                </c:pt>
                <c:pt idx="80">
                  <c:v>46631</c:v>
                </c:pt>
                <c:pt idx="81">
                  <c:v>46661</c:v>
                </c:pt>
                <c:pt idx="82">
                  <c:v>46692</c:v>
                </c:pt>
                <c:pt idx="83">
                  <c:v>46722</c:v>
                </c:pt>
              </c:numCache>
            </c:numRef>
          </c:cat>
          <c:val>
            <c:numRef>
              <c:f>'G. 4.21'!$H$22:$H$105</c:f>
              <c:numCache>
                <c:formatCode>0.0%</c:formatCode>
                <c:ptCount val="84"/>
                <c:pt idx="0">
                  <c:v>0.13700000000000001</c:v>
                </c:pt>
                <c:pt idx="1">
                  <c:v>0.13700000000000001</c:v>
                </c:pt>
                <c:pt idx="2">
                  <c:v>0.13700000000000001</c:v>
                </c:pt>
                <c:pt idx="3">
                  <c:v>0.13700000000000001</c:v>
                </c:pt>
                <c:pt idx="4">
                  <c:v>0.13700000000000001</c:v>
                </c:pt>
                <c:pt idx="5">
                  <c:v>0.13700000000000001</c:v>
                </c:pt>
                <c:pt idx="6">
                  <c:v>0.13700000000000001</c:v>
                </c:pt>
                <c:pt idx="7">
                  <c:v>0.13700000000000001</c:v>
                </c:pt>
                <c:pt idx="8">
                  <c:v>0.13700000000000001</c:v>
                </c:pt>
                <c:pt idx="9">
                  <c:v>0.13700000000000001</c:v>
                </c:pt>
                <c:pt idx="10">
                  <c:v>0.13700000000000001</c:v>
                </c:pt>
                <c:pt idx="11">
                  <c:v>0.13700000000000001</c:v>
                </c:pt>
                <c:pt idx="12">
                  <c:v>0.13700000000000001</c:v>
                </c:pt>
                <c:pt idx="13">
                  <c:v>0.13700000000000001</c:v>
                </c:pt>
                <c:pt idx="14">
                  <c:v>0.13700000000000001</c:v>
                </c:pt>
                <c:pt idx="15">
                  <c:v>0.13700000000000001</c:v>
                </c:pt>
                <c:pt idx="16">
                  <c:v>0.13700000000000001</c:v>
                </c:pt>
                <c:pt idx="17">
                  <c:v>0.13700000000000001</c:v>
                </c:pt>
                <c:pt idx="18">
                  <c:v>0.13700000000000001</c:v>
                </c:pt>
                <c:pt idx="19">
                  <c:v>0.13700000000000001</c:v>
                </c:pt>
                <c:pt idx="20">
                  <c:v>0.13700000000000001</c:v>
                </c:pt>
                <c:pt idx="21">
                  <c:v>0.13700000000000001</c:v>
                </c:pt>
                <c:pt idx="22">
                  <c:v>0.13700000000000001</c:v>
                </c:pt>
                <c:pt idx="23">
                  <c:v>0.13700000000000001</c:v>
                </c:pt>
                <c:pt idx="24">
                  <c:v>0.13700000000000001</c:v>
                </c:pt>
                <c:pt idx="25">
                  <c:v>0.13700000000000001</c:v>
                </c:pt>
                <c:pt idx="26">
                  <c:v>0.13700000000000001</c:v>
                </c:pt>
                <c:pt idx="27">
                  <c:v>0.13700000000000001</c:v>
                </c:pt>
                <c:pt idx="28">
                  <c:v>0.13700000000000001</c:v>
                </c:pt>
                <c:pt idx="29">
                  <c:v>0.13700000000000001</c:v>
                </c:pt>
                <c:pt idx="30">
                  <c:v>0.13700000000000001</c:v>
                </c:pt>
                <c:pt idx="31">
                  <c:v>0.13700000000000001</c:v>
                </c:pt>
                <c:pt idx="32">
                  <c:v>0.13700000000000001</c:v>
                </c:pt>
                <c:pt idx="33">
                  <c:v>0.13700000000000001</c:v>
                </c:pt>
                <c:pt idx="34">
                  <c:v>0.13700000000000001</c:v>
                </c:pt>
                <c:pt idx="35">
                  <c:v>0.13700000000000001</c:v>
                </c:pt>
                <c:pt idx="36">
                  <c:v>0.13700000000000001</c:v>
                </c:pt>
                <c:pt idx="37">
                  <c:v>0.13700000000000001</c:v>
                </c:pt>
                <c:pt idx="38">
                  <c:v>0.13700000000000001</c:v>
                </c:pt>
                <c:pt idx="39">
                  <c:v>0.13700000000000001</c:v>
                </c:pt>
                <c:pt idx="40">
                  <c:v>0.13700000000000001</c:v>
                </c:pt>
                <c:pt idx="41">
                  <c:v>0.13700000000000001</c:v>
                </c:pt>
                <c:pt idx="42">
                  <c:v>0.13700000000000001</c:v>
                </c:pt>
                <c:pt idx="43">
                  <c:v>0.13700000000000001</c:v>
                </c:pt>
                <c:pt idx="44">
                  <c:v>0.13700000000000001</c:v>
                </c:pt>
                <c:pt idx="45">
                  <c:v>0.13700000000000001</c:v>
                </c:pt>
                <c:pt idx="46">
                  <c:v>0.13700000000000001</c:v>
                </c:pt>
                <c:pt idx="47">
                  <c:v>0.13700000000000001</c:v>
                </c:pt>
                <c:pt idx="48">
                  <c:v>0.13700000000000001</c:v>
                </c:pt>
                <c:pt idx="49">
                  <c:v>0.13700000000000001</c:v>
                </c:pt>
                <c:pt idx="50">
                  <c:v>0.13700000000000001</c:v>
                </c:pt>
                <c:pt idx="51">
                  <c:v>0.13700000000000001</c:v>
                </c:pt>
                <c:pt idx="52">
                  <c:v>0.13700000000000001</c:v>
                </c:pt>
                <c:pt idx="53">
                  <c:v>0.13700000000000001</c:v>
                </c:pt>
                <c:pt idx="54">
                  <c:v>0.13700000000000001</c:v>
                </c:pt>
                <c:pt idx="55">
                  <c:v>0.13700000000000001</c:v>
                </c:pt>
                <c:pt idx="56">
                  <c:v>0.13700000000000001</c:v>
                </c:pt>
                <c:pt idx="57">
                  <c:v>0.13700000000000001</c:v>
                </c:pt>
                <c:pt idx="58">
                  <c:v>0.13700000000000001</c:v>
                </c:pt>
                <c:pt idx="59">
                  <c:v>0.13700000000000001</c:v>
                </c:pt>
                <c:pt idx="60">
                  <c:v>0.13700000000000001</c:v>
                </c:pt>
                <c:pt idx="61">
                  <c:v>0.13700000000000001</c:v>
                </c:pt>
                <c:pt idx="62">
                  <c:v>0.13700000000000001</c:v>
                </c:pt>
                <c:pt idx="63">
                  <c:v>0.13700000000000001</c:v>
                </c:pt>
                <c:pt idx="64">
                  <c:v>0.13700000000000001</c:v>
                </c:pt>
                <c:pt idx="65">
                  <c:v>0.13700000000000001</c:v>
                </c:pt>
                <c:pt idx="66">
                  <c:v>0.13700000000000001</c:v>
                </c:pt>
                <c:pt idx="67">
                  <c:v>0.13700000000000001</c:v>
                </c:pt>
                <c:pt idx="68">
                  <c:v>0.13700000000000001</c:v>
                </c:pt>
                <c:pt idx="69">
                  <c:v>0.13700000000000001</c:v>
                </c:pt>
                <c:pt idx="70">
                  <c:v>0.13700000000000001</c:v>
                </c:pt>
                <c:pt idx="71">
                  <c:v>0.13700000000000001</c:v>
                </c:pt>
                <c:pt idx="72">
                  <c:v>0.13700000000000001</c:v>
                </c:pt>
                <c:pt idx="73">
                  <c:v>0.13700000000000001</c:v>
                </c:pt>
                <c:pt idx="74">
                  <c:v>0.13700000000000001</c:v>
                </c:pt>
                <c:pt idx="75">
                  <c:v>0.13700000000000001</c:v>
                </c:pt>
                <c:pt idx="76">
                  <c:v>0.13700000000000001</c:v>
                </c:pt>
                <c:pt idx="77">
                  <c:v>0.13700000000000001</c:v>
                </c:pt>
                <c:pt idx="78">
                  <c:v>0.13700000000000001</c:v>
                </c:pt>
                <c:pt idx="79">
                  <c:v>0.13700000000000001</c:v>
                </c:pt>
                <c:pt idx="80">
                  <c:v>0.13700000000000001</c:v>
                </c:pt>
                <c:pt idx="81">
                  <c:v>0.13700000000000001</c:v>
                </c:pt>
                <c:pt idx="82">
                  <c:v>0.13700000000000001</c:v>
                </c:pt>
                <c:pt idx="83">
                  <c:v>0.13700000000000001</c:v>
                </c:pt>
              </c:numCache>
            </c:numRef>
          </c:val>
          <c:smooth val="0"/>
          <c:extLst>
            <c:ext xmlns:c16="http://schemas.microsoft.com/office/drawing/2014/chart" uri="{C3380CC4-5D6E-409C-BE32-E72D297353CC}">
              <c16:uniqueId val="{0000000C-F422-46E9-B8BE-2203F996CEA5}"/>
            </c:ext>
          </c:extLst>
        </c:ser>
        <c:dLbls>
          <c:showLegendKey val="0"/>
          <c:showVal val="0"/>
          <c:showCatName val="0"/>
          <c:showSerName val="0"/>
          <c:showPercent val="0"/>
          <c:showBubbleSize val="0"/>
        </c:dLbls>
        <c:marker val="1"/>
        <c:smooth val="0"/>
        <c:axId val="1803505056"/>
        <c:axId val="1803522528"/>
      </c:lineChart>
      <c:dateAx>
        <c:axId val="1803505056"/>
        <c:scaling>
          <c:orientation val="minMax"/>
          <c:min val="44256"/>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03522528"/>
        <c:crosses val="autoZero"/>
        <c:auto val="1"/>
        <c:lblOffset val="100"/>
        <c:baseTimeUnit val="months"/>
        <c:majorUnit val="3"/>
        <c:majorTimeUnit val="months"/>
      </c:dateAx>
      <c:valAx>
        <c:axId val="1803522528"/>
        <c:scaling>
          <c:orientation val="minMax"/>
          <c:max val="0.35000000000000003"/>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Verda"/>
                <a:ea typeface="+mn-ea"/>
                <a:cs typeface="+mn-cs"/>
              </a:defRPr>
            </a:pPr>
            <a:endParaRPr lang="es-CO"/>
          </a:p>
        </c:txPr>
        <c:crossAx val="1803505056"/>
        <c:crosses val="autoZero"/>
        <c:crossBetween val="between"/>
      </c:valAx>
      <c:spPr>
        <a:noFill/>
        <a:ln>
          <a:noFill/>
        </a:ln>
        <a:effectLst/>
      </c:spPr>
    </c:plotArea>
    <c:legend>
      <c:legendPos val="b"/>
      <c:layout>
        <c:manualLayout>
          <c:xMode val="edge"/>
          <c:yMode val="edge"/>
          <c:x val="2.5082904300423991E-2"/>
          <c:y val="0.85573563721201518"/>
          <c:w val="0.95464188370684422"/>
          <c:h val="0.1164865850102070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9380718704185926"/>
        </c:manualLayout>
      </c:layout>
      <c:lineChart>
        <c:grouping val="standard"/>
        <c:varyColors val="0"/>
        <c:ser>
          <c:idx val="4"/>
          <c:order val="1"/>
          <c:tx>
            <c:strRef>
              <c:f>'G. 4.1'!$E$18</c:f>
              <c:strCache>
                <c:ptCount val="1"/>
                <c:pt idx="0">
                  <c:v>T. Comercial</c:v>
                </c:pt>
              </c:strCache>
            </c:strRef>
          </c:tx>
          <c:spPr>
            <a:ln w="28575" cap="rnd">
              <a:solidFill>
                <a:srgbClr val="0270C0"/>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1-CF2D-441B-B900-0AC55CAE3D55}"/>
              </c:ext>
            </c:extLst>
          </c:dPt>
          <c:dLbls>
            <c:dLbl>
              <c:idx val="0"/>
              <c:delete val="1"/>
              <c:extLst>
                <c:ext xmlns:c15="http://schemas.microsoft.com/office/drawing/2012/chart" uri="{CE6537A1-D6FC-4f65-9D91-7224C49458BB}"/>
                <c:ext xmlns:c16="http://schemas.microsoft.com/office/drawing/2014/chart" uri="{C3380CC4-5D6E-409C-BE32-E72D297353CC}">
                  <c16:uniqueId val="{00000002-CF2D-441B-B900-0AC55CAE3D55}"/>
                </c:ext>
              </c:extLst>
            </c:dLbl>
            <c:dLbl>
              <c:idx val="1"/>
              <c:delete val="1"/>
              <c:extLst>
                <c:ext xmlns:c15="http://schemas.microsoft.com/office/drawing/2012/chart" uri="{CE6537A1-D6FC-4f65-9D91-7224C49458BB}"/>
                <c:ext xmlns:c16="http://schemas.microsoft.com/office/drawing/2014/chart" uri="{C3380CC4-5D6E-409C-BE32-E72D297353CC}">
                  <c16:uniqueId val="{00000001-CF2D-441B-B900-0AC55CAE3D5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4.1'!$C$19:$C$22</c:f>
              <c:numCache>
                <c:formatCode>General</c:formatCode>
                <c:ptCount val="4"/>
                <c:pt idx="0">
                  <c:v>2023</c:v>
                </c:pt>
                <c:pt idx="1">
                  <c:v>2024</c:v>
                </c:pt>
                <c:pt idx="2">
                  <c:v>2025</c:v>
                </c:pt>
                <c:pt idx="3">
                  <c:v>2026</c:v>
                </c:pt>
              </c:numCache>
            </c:numRef>
          </c:cat>
          <c:val>
            <c:numRef>
              <c:f>'G. 4.1'!$E$19:$E$22</c:f>
              <c:numCache>
                <c:formatCode>0.0</c:formatCode>
                <c:ptCount val="4"/>
                <c:pt idx="0">
                  <c:v>9.3000000000000007</c:v>
                </c:pt>
                <c:pt idx="1">
                  <c:v>5.2</c:v>
                </c:pt>
                <c:pt idx="2">
                  <c:v>5</c:v>
                </c:pt>
                <c:pt idx="3">
                  <c:v>3.5</c:v>
                </c:pt>
              </c:numCache>
            </c:numRef>
          </c:val>
          <c:smooth val="1"/>
          <c:extLst>
            <c:ext xmlns:c16="http://schemas.microsoft.com/office/drawing/2014/chart" uri="{C3380CC4-5D6E-409C-BE32-E72D297353CC}">
              <c16:uniqueId val="{00000003-CF2D-441B-B900-0AC55CAE3D55}"/>
            </c:ext>
          </c:extLst>
        </c:ser>
        <c:ser>
          <c:idx val="3"/>
          <c:order val="2"/>
          <c:tx>
            <c:strRef>
              <c:f>'G. 4.1'!$F$18</c:f>
              <c:strCache>
                <c:ptCount val="1"/>
                <c:pt idx="0">
                  <c:v>Brent</c:v>
                </c:pt>
              </c:strCache>
            </c:strRef>
          </c:tx>
          <c:spPr>
            <a:ln w="28575" cap="rnd">
              <a:solidFill>
                <a:srgbClr val="92D050"/>
              </a:solidFill>
              <a:prstDash val="sysDash"/>
              <a:round/>
            </a:ln>
            <a:effectLst/>
          </c:spPr>
          <c:marker>
            <c:symbol val="none"/>
          </c:marker>
          <c:dPt>
            <c:idx val="1"/>
            <c:marker>
              <c:symbol val="none"/>
            </c:marker>
            <c:bubble3D val="0"/>
            <c:spPr>
              <a:ln w="28575" cap="rnd">
                <a:noFill/>
                <a:prstDash val="sysDash"/>
                <a:round/>
              </a:ln>
              <a:effectLst/>
            </c:spPr>
            <c:extLst>
              <c:ext xmlns:c16="http://schemas.microsoft.com/office/drawing/2014/chart" uri="{C3380CC4-5D6E-409C-BE32-E72D297353CC}">
                <c16:uniqueId val="{00000005-CF2D-441B-B900-0AC55CAE3D55}"/>
              </c:ext>
            </c:extLst>
          </c:dPt>
          <c:dLbls>
            <c:delete val="1"/>
          </c:dLbls>
          <c:cat>
            <c:numRef>
              <c:f>'G. 4.1'!$C$19:$C$22</c:f>
              <c:numCache>
                <c:formatCode>General</c:formatCode>
                <c:ptCount val="4"/>
                <c:pt idx="0">
                  <c:v>2023</c:v>
                </c:pt>
                <c:pt idx="1">
                  <c:v>2024</c:v>
                </c:pt>
                <c:pt idx="2">
                  <c:v>2025</c:v>
                </c:pt>
                <c:pt idx="3">
                  <c:v>2026</c:v>
                </c:pt>
              </c:numCache>
            </c:numRef>
          </c:cat>
          <c:val>
            <c:numRef>
              <c:f>'G. 4.1'!$F$19:$F$22</c:f>
              <c:numCache>
                <c:formatCode>0.0</c:formatCode>
                <c:ptCount val="4"/>
                <c:pt idx="0">
                  <c:v>9.3000000000000007</c:v>
                </c:pt>
                <c:pt idx="1">
                  <c:v>5.2</c:v>
                </c:pt>
                <c:pt idx="2">
                  <c:v>4.5</c:v>
                </c:pt>
                <c:pt idx="3">
                  <c:v>3.2</c:v>
                </c:pt>
              </c:numCache>
            </c:numRef>
          </c:val>
          <c:smooth val="1"/>
          <c:extLst>
            <c:ext xmlns:c16="http://schemas.microsoft.com/office/drawing/2014/chart" uri="{C3380CC4-5D6E-409C-BE32-E72D297353CC}">
              <c16:uniqueId val="{00000006-CF2D-441B-B900-0AC55CAE3D55}"/>
            </c:ext>
          </c:extLst>
        </c:ser>
        <c:ser>
          <c:idx val="6"/>
          <c:order val="3"/>
          <c:tx>
            <c:strRef>
              <c:f>'G. 4.1'!$G$18</c:f>
              <c:strCache>
                <c:ptCount val="1"/>
                <c:pt idx="0">
                  <c:v>Central</c:v>
                </c:pt>
              </c:strCache>
            </c:strRef>
          </c:tx>
          <c:spPr>
            <a:ln w="28575" cap="rnd">
              <a:solidFill>
                <a:srgbClr val="264644"/>
              </a:solidFill>
              <a:prstDash val="solid"/>
              <a:round/>
            </a:ln>
            <a:effectLst/>
          </c:spPr>
          <c:marker>
            <c:symbol val="none"/>
          </c:marker>
          <c:dLbls>
            <c:dLbl>
              <c:idx val="2"/>
              <c:delete val="1"/>
              <c:extLst>
                <c:ext xmlns:c15="http://schemas.microsoft.com/office/drawing/2012/chart" uri="{CE6537A1-D6FC-4f65-9D91-7224C49458BB}"/>
                <c:ext xmlns:c16="http://schemas.microsoft.com/office/drawing/2014/chart" uri="{C3380CC4-5D6E-409C-BE32-E72D297353CC}">
                  <c16:uniqueId val="{00000007-CF2D-441B-B900-0AC55CAE3D55}"/>
                </c:ext>
              </c:extLst>
            </c:dLbl>
            <c:dLbl>
              <c:idx val="3"/>
              <c:delete val="1"/>
              <c:extLst>
                <c:ext xmlns:c15="http://schemas.microsoft.com/office/drawing/2012/chart" uri="{CE6537A1-D6FC-4f65-9D91-7224C49458BB}"/>
                <c:ext xmlns:c16="http://schemas.microsoft.com/office/drawing/2014/chart" uri="{C3380CC4-5D6E-409C-BE32-E72D297353CC}">
                  <c16:uniqueId val="{00000008-CF2D-441B-B900-0AC55CAE3D5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4.1'!$C$19:$C$22</c:f>
              <c:numCache>
                <c:formatCode>General</c:formatCode>
                <c:ptCount val="4"/>
                <c:pt idx="0">
                  <c:v>2023</c:v>
                </c:pt>
                <c:pt idx="1">
                  <c:v>2024</c:v>
                </c:pt>
                <c:pt idx="2">
                  <c:v>2025</c:v>
                </c:pt>
                <c:pt idx="3">
                  <c:v>2026</c:v>
                </c:pt>
              </c:numCache>
            </c:numRef>
          </c:cat>
          <c:val>
            <c:numRef>
              <c:f>'G. 4.1'!$G$19:$G$22</c:f>
              <c:numCache>
                <c:formatCode>0.0</c:formatCode>
                <c:ptCount val="4"/>
                <c:pt idx="0">
                  <c:v>9.3000000000000007</c:v>
                </c:pt>
                <c:pt idx="1">
                  <c:v>5.2</c:v>
                </c:pt>
                <c:pt idx="2">
                  <c:v>4.5</c:v>
                </c:pt>
                <c:pt idx="3">
                  <c:v>3.2</c:v>
                </c:pt>
              </c:numCache>
            </c:numRef>
          </c:val>
          <c:smooth val="1"/>
          <c:extLst>
            <c:ext xmlns:c16="http://schemas.microsoft.com/office/drawing/2014/chart" uri="{C3380CC4-5D6E-409C-BE32-E72D297353CC}">
              <c16:uniqueId val="{00000009-CF2D-441B-B900-0AC55CAE3D55}"/>
            </c:ext>
          </c:extLst>
        </c:ser>
        <c:ser>
          <c:idx val="2"/>
          <c:order val="4"/>
          <c:tx>
            <c:strRef>
              <c:f>'G. 4.1'!$H$18</c:f>
              <c:strCache>
                <c:ptCount val="1"/>
                <c:pt idx="0">
                  <c:v>Remesas</c:v>
                </c:pt>
              </c:strCache>
            </c:strRef>
          </c:tx>
          <c:spPr>
            <a:ln w="28575" cap="rnd">
              <a:solidFill>
                <a:srgbClr val="52D2D2"/>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B-CF2D-441B-B900-0AC55CAE3D55}"/>
              </c:ext>
            </c:extLst>
          </c:dPt>
          <c:dLbls>
            <c:dLbl>
              <c:idx val="0"/>
              <c:delete val="1"/>
              <c:extLst>
                <c:ext xmlns:c15="http://schemas.microsoft.com/office/drawing/2012/chart" uri="{CE6537A1-D6FC-4f65-9D91-7224C49458BB}"/>
                <c:ext xmlns:c16="http://schemas.microsoft.com/office/drawing/2014/chart" uri="{C3380CC4-5D6E-409C-BE32-E72D297353CC}">
                  <c16:uniqueId val="{0000000C-CF2D-441B-B900-0AC55CAE3D55}"/>
                </c:ext>
              </c:extLst>
            </c:dLbl>
            <c:dLbl>
              <c:idx val="1"/>
              <c:delete val="1"/>
              <c:extLst>
                <c:ext xmlns:c15="http://schemas.microsoft.com/office/drawing/2012/chart" uri="{CE6537A1-D6FC-4f65-9D91-7224C49458BB}"/>
                <c:ext xmlns:c16="http://schemas.microsoft.com/office/drawing/2014/chart" uri="{C3380CC4-5D6E-409C-BE32-E72D297353CC}">
                  <c16:uniqueId val="{0000000B-CF2D-441B-B900-0AC55CAE3D5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2D2D2"/>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4.1'!$C$19:$C$22</c:f>
              <c:numCache>
                <c:formatCode>General</c:formatCode>
                <c:ptCount val="4"/>
                <c:pt idx="0">
                  <c:v>2023</c:v>
                </c:pt>
                <c:pt idx="1">
                  <c:v>2024</c:v>
                </c:pt>
                <c:pt idx="2">
                  <c:v>2025</c:v>
                </c:pt>
                <c:pt idx="3">
                  <c:v>2026</c:v>
                </c:pt>
              </c:numCache>
            </c:numRef>
          </c:cat>
          <c:val>
            <c:numRef>
              <c:f>'G. 4.1'!$H$19:$H$22</c:f>
              <c:numCache>
                <c:formatCode>0.0</c:formatCode>
                <c:ptCount val="4"/>
                <c:pt idx="0">
                  <c:v>9.3000000000000007</c:v>
                </c:pt>
                <c:pt idx="1">
                  <c:v>5.2</c:v>
                </c:pt>
                <c:pt idx="2">
                  <c:v>4.5</c:v>
                </c:pt>
                <c:pt idx="3">
                  <c:v>3.2</c:v>
                </c:pt>
              </c:numCache>
            </c:numRef>
          </c:val>
          <c:smooth val="1"/>
          <c:extLst>
            <c:ext xmlns:c16="http://schemas.microsoft.com/office/drawing/2014/chart" uri="{C3380CC4-5D6E-409C-BE32-E72D297353CC}">
              <c16:uniqueId val="{0000000D-CF2D-441B-B900-0AC55CAE3D55}"/>
            </c:ext>
          </c:extLst>
        </c:ser>
        <c:dLbls>
          <c:dLblPos val="t"/>
          <c:showLegendKey val="0"/>
          <c:showVal val="1"/>
          <c:showCatName val="0"/>
          <c:showSerName val="0"/>
          <c:showPercent val="0"/>
          <c:showBubbleSize val="0"/>
        </c:dLbls>
        <c:smooth val="0"/>
        <c:axId val="1738501520"/>
        <c:axId val="2066989680"/>
        <c:extLst>
          <c:ext xmlns:c15="http://schemas.microsoft.com/office/drawing/2012/chart" uri="{02D57815-91ED-43cb-92C2-25804820EDAC}">
            <c15:filteredLineSeries>
              <c15:ser>
                <c:idx val="5"/>
                <c:order val="0"/>
                <c:tx>
                  <c:strRef>
                    <c:extLst>
                      <c:ext uri="{02D57815-91ED-43cb-92C2-25804820EDAC}">
                        <c15:formulaRef>
                          <c15:sqref>'G. 4.1'!$D$18</c15:sqref>
                        </c15:formulaRef>
                      </c:ext>
                    </c:extLst>
                    <c:strCache>
                      <c:ptCount val="1"/>
                      <c:pt idx="0">
                        <c:v>Observado</c:v>
                      </c:pt>
                    </c:strCache>
                  </c:strRef>
                </c:tx>
                <c:spPr>
                  <a:ln w="28575" cap="rnd">
                    <a:solidFill>
                      <a:sysClr val="windowText" lastClr="000000"/>
                    </a:solidFill>
                    <a:prstDash val="solid"/>
                    <a:round/>
                  </a:ln>
                  <a:effectLst/>
                </c:spPr>
                <c:marker>
                  <c:symbol val="none"/>
                </c:marker>
                <c:dLbls>
                  <c:delete val="1"/>
                </c:dLbls>
                <c:cat>
                  <c:numRef>
                    <c:extLst>
                      <c:ext uri="{02D57815-91ED-43cb-92C2-25804820EDAC}">
                        <c15:formulaRef>
                          <c15:sqref>'G. 4.1'!$C$19:$C$22</c15:sqref>
                        </c15:formulaRef>
                      </c:ext>
                    </c:extLst>
                    <c:numCache>
                      <c:formatCode>General</c:formatCode>
                      <c:ptCount val="4"/>
                      <c:pt idx="0">
                        <c:v>2023</c:v>
                      </c:pt>
                      <c:pt idx="1">
                        <c:v>2024</c:v>
                      </c:pt>
                      <c:pt idx="2">
                        <c:v>2025</c:v>
                      </c:pt>
                      <c:pt idx="3">
                        <c:v>2026</c:v>
                      </c:pt>
                    </c:numCache>
                  </c:numRef>
                </c:cat>
                <c:val>
                  <c:numRef>
                    <c:extLst>
                      <c:ext uri="{02D57815-91ED-43cb-92C2-25804820EDAC}">
                        <c15:formulaRef>
                          <c15:sqref>'G. 4.1'!$D$19:$D$22</c15:sqref>
                        </c15:formulaRef>
                      </c:ext>
                    </c:extLst>
                    <c:numCache>
                      <c:formatCode>0.0</c:formatCode>
                      <c:ptCount val="4"/>
                      <c:pt idx="0">
                        <c:v>9.3000000000000007</c:v>
                      </c:pt>
                      <c:pt idx="1">
                        <c:v>5.2</c:v>
                      </c:pt>
                    </c:numCache>
                  </c:numRef>
                </c:val>
                <c:smooth val="1"/>
                <c:extLst>
                  <c:ext xmlns:c16="http://schemas.microsoft.com/office/drawing/2014/chart" uri="{C3380CC4-5D6E-409C-BE32-E72D297353CC}">
                    <c16:uniqueId val="{0000000E-CF2D-441B-B900-0AC55CAE3D55}"/>
                  </c:ext>
                </c:extLst>
              </c15:ser>
            </c15:filteredLineSeries>
          </c:ext>
        </c:extLst>
      </c:lineChart>
      <c:catAx>
        <c:axId val="173850152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tr"/>
      <c:layout>
        <c:manualLayout>
          <c:xMode val="edge"/>
          <c:yMode val="edge"/>
          <c:x val="0.59738907180462453"/>
          <c:y val="7.077397189660313E-2"/>
          <c:w val="0.3873283334183078"/>
          <c:h val="0.2732005346128376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852944786700772E-2"/>
          <c:y val="4.5693165649991006E-2"/>
          <c:w val="0.95365440183657291"/>
          <c:h val="0.85680082424321713"/>
        </c:manualLayout>
      </c:layout>
      <c:barChart>
        <c:barDir val="col"/>
        <c:grouping val="clustered"/>
        <c:varyColors val="0"/>
        <c:ser>
          <c:idx val="0"/>
          <c:order val="0"/>
          <c:tx>
            <c:strRef>
              <c:f>'G. 4.23'!$C$4</c:f>
              <c:strCache>
                <c:ptCount val="1"/>
                <c:pt idx="0">
                  <c:v>Pasivo Contingente Total*</c:v>
                </c:pt>
              </c:strCache>
            </c:strRef>
          </c:tx>
          <c:spPr>
            <a:solidFill>
              <a:srgbClr val="097C79"/>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 4.23'!$D$3:$K$3</c:f>
              <c:strCache>
                <c:ptCount val="8"/>
                <c:pt idx="0">
                  <c:v>2025</c:v>
                </c:pt>
                <c:pt idx="1">
                  <c:v>2026</c:v>
                </c:pt>
                <c:pt idx="2">
                  <c:v>2027</c:v>
                </c:pt>
                <c:pt idx="3">
                  <c:v>2028</c:v>
                </c:pt>
                <c:pt idx="4">
                  <c:v>2029</c:v>
                </c:pt>
                <c:pt idx="5">
                  <c:v>2030</c:v>
                </c:pt>
                <c:pt idx="6">
                  <c:v>2031</c:v>
                </c:pt>
                <c:pt idx="7">
                  <c:v>Total</c:v>
                </c:pt>
              </c:strCache>
            </c:strRef>
          </c:cat>
          <c:val>
            <c:numRef>
              <c:f>'G. 4.23'!$D$4:$K$4</c:f>
              <c:numCache>
                <c:formatCode>#,##0_ ;\-#,##0\ </c:formatCode>
                <c:ptCount val="8"/>
                <c:pt idx="0">
                  <c:v>4771542391434</c:v>
                </c:pt>
                <c:pt idx="1">
                  <c:v>2194650128161</c:v>
                </c:pt>
                <c:pt idx="2">
                  <c:v>2048941033375</c:v>
                </c:pt>
                <c:pt idx="3">
                  <c:v>1545389782964</c:v>
                </c:pt>
                <c:pt idx="4">
                  <c:v>1169782606132</c:v>
                </c:pt>
                <c:pt idx="5">
                  <c:v>474967602921</c:v>
                </c:pt>
                <c:pt idx="6">
                  <c:v>20061322015</c:v>
                </c:pt>
                <c:pt idx="7">
                  <c:v>12225334867002</c:v>
                </c:pt>
              </c:numCache>
            </c:numRef>
          </c:val>
          <c:extLst>
            <c:ext xmlns:c16="http://schemas.microsoft.com/office/drawing/2014/chart" uri="{C3380CC4-5D6E-409C-BE32-E72D297353CC}">
              <c16:uniqueId val="{00000000-4402-4E62-893E-83F7EAD663D9}"/>
            </c:ext>
          </c:extLst>
        </c:ser>
        <c:dLbls>
          <c:showLegendKey val="0"/>
          <c:showVal val="0"/>
          <c:showCatName val="0"/>
          <c:showSerName val="0"/>
          <c:showPercent val="0"/>
          <c:showBubbleSize val="0"/>
        </c:dLbls>
        <c:gapWidth val="80"/>
        <c:overlap val="25"/>
        <c:axId val="1967758367"/>
        <c:axId val="1967757951"/>
      </c:barChart>
      <c:catAx>
        <c:axId val="1967758367"/>
        <c:scaling>
          <c:orientation val="minMax"/>
        </c:scaling>
        <c:delete val="0"/>
        <c:axPos val="b"/>
        <c:numFmt formatCode="General" sourceLinked="1"/>
        <c:majorTickMark val="none"/>
        <c:minorTickMark val="none"/>
        <c:tickLblPos val="nextTo"/>
        <c:spPr>
          <a:noFill/>
          <a:ln w="1270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967757951"/>
        <c:crosses val="autoZero"/>
        <c:auto val="1"/>
        <c:lblAlgn val="ctr"/>
        <c:lblOffset val="100"/>
        <c:noMultiLvlLbl val="0"/>
      </c:catAx>
      <c:valAx>
        <c:axId val="1967757951"/>
        <c:scaling>
          <c:orientation val="minMax"/>
        </c:scaling>
        <c:delete val="1"/>
        <c:axPos val="l"/>
        <c:numFmt formatCode="#,##0_ ;\-#,##0\ " sourceLinked="1"/>
        <c:majorTickMark val="none"/>
        <c:minorTickMark val="none"/>
        <c:tickLblPos val="nextTo"/>
        <c:crossAx val="1967758367"/>
        <c:crosses val="autoZero"/>
        <c:crossBetween val="between"/>
        <c:dispUnits>
          <c:builtInUnit val="billions"/>
          <c:dispUnitsLbl>
            <c:layout>
              <c:manualLayout>
                <c:xMode val="edge"/>
                <c:yMode val="edge"/>
                <c:x val="3.3333333333333333E-2"/>
                <c:y val="0.29753598618683325"/>
              </c:manualLayout>
            </c:layout>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dispUnitsLbl>
        </c:dispUnits>
      </c:valAx>
      <c:spPr>
        <a:noFill/>
        <a:ln>
          <a:noFill/>
        </a:ln>
        <a:effectLst/>
      </c:spPr>
    </c:plotArea>
    <c:plotVisOnly val="1"/>
    <c:dispBlanksAs val="gap"/>
    <c:showDLblsOverMax val="0"/>
  </c:chart>
  <c:spPr>
    <a:solidFill>
      <a:schemeClr val="lt1"/>
    </a:solid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9380718704185926"/>
        </c:manualLayout>
      </c:layout>
      <c:lineChart>
        <c:grouping val="standard"/>
        <c:varyColors val="0"/>
        <c:ser>
          <c:idx val="4"/>
          <c:order val="1"/>
          <c:tx>
            <c:strRef>
              <c:f>'G. 4.1'!$E$11</c:f>
              <c:strCache>
                <c:ptCount val="1"/>
                <c:pt idx="0">
                  <c:v>T. Comercial</c:v>
                </c:pt>
              </c:strCache>
            </c:strRef>
          </c:tx>
          <c:spPr>
            <a:ln w="28575" cap="rnd">
              <a:solidFill>
                <a:srgbClr val="0270C0"/>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1-948B-46A6-9B00-5ED4F510EAA4}"/>
              </c:ext>
            </c:extLst>
          </c:dPt>
          <c:dLbls>
            <c:dLbl>
              <c:idx val="0"/>
              <c:delete val="1"/>
              <c:extLst>
                <c:ext xmlns:c15="http://schemas.microsoft.com/office/drawing/2012/chart" uri="{CE6537A1-D6FC-4f65-9D91-7224C49458BB}"/>
                <c:ext xmlns:c16="http://schemas.microsoft.com/office/drawing/2014/chart" uri="{C3380CC4-5D6E-409C-BE32-E72D297353CC}">
                  <c16:uniqueId val="{00000002-948B-46A6-9B00-5ED4F510EAA4}"/>
                </c:ext>
              </c:extLst>
            </c:dLbl>
            <c:dLbl>
              <c:idx val="1"/>
              <c:delete val="1"/>
              <c:extLst>
                <c:ext xmlns:c15="http://schemas.microsoft.com/office/drawing/2012/chart" uri="{CE6537A1-D6FC-4f65-9D91-7224C49458BB}"/>
                <c:ext xmlns:c16="http://schemas.microsoft.com/office/drawing/2014/chart" uri="{C3380CC4-5D6E-409C-BE32-E72D297353CC}">
                  <c16:uniqueId val="{00000001-948B-46A6-9B00-5ED4F510EAA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4.1'!$C$26:$C$29</c:f>
              <c:numCache>
                <c:formatCode>General</c:formatCode>
                <c:ptCount val="4"/>
                <c:pt idx="0">
                  <c:v>2023</c:v>
                </c:pt>
                <c:pt idx="1">
                  <c:v>2024</c:v>
                </c:pt>
                <c:pt idx="2">
                  <c:v>2025</c:v>
                </c:pt>
                <c:pt idx="3">
                  <c:v>2026</c:v>
                </c:pt>
              </c:numCache>
            </c:numRef>
          </c:cat>
          <c:val>
            <c:numRef>
              <c:f>'G. 4.1'!$E$26:$E$29</c:f>
              <c:numCache>
                <c:formatCode>#,##0.0</c:formatCode>
                <c:ptCount val="4"/>
                <c:pt idx="0">
                  <c:v>-2.2999999999999998</c:v>
                </c:pt>
                <c:pt idx="1">
                  <c:v>-1.7</c:v>
                </c:pt>
                <c:pt idx="2">
                  <c:v>-2.7</c:v>
                </c:pt>
                <c:pt idx="3">
                  <c:v>-2.8</c:v>
                </c:pt>
              </c:numCache>
            </c:numRef>
          </c:val>
          <c:smooth val="1"/>
          <c:extLst>
            <c:ext xmlns:c16="http://schemas.microsoft.com/office/drawing/2014/chart" uri="{C3380CC4-5D6E-409C-BE32-E72D297353CC}">
              <c16:uniqueId val="{00000003-948B-46A6-9B00-5ED4F510EAA4}"/>
            </c:ext>
          </c:extLst>
        </c:ser>
        <c:ser>
          <c:idx val="3"/>
          <c:order val="2"/>
          <c:tx>
            <c:strRef>
              <c:f>'G. 4.1'!$F$11</c:f>
              <c:strCache>
                <c:ptCount val="1"/>
                <c:pt idx="0">
                  <c:v>Brent</c:v>
                </c:pt>
              </c:strCache>
            </c:strRef>
          </c:tx>
          <c:spPr>
            <a:ln w="28575" cap="rnd">
              <a:solidFill>
                <a:srgbClr val="92D050"/>
              </a:solidFill>
              <a:prstDash val="sysDash"/>
              <a:round/>
            </a:ln>
            <a:effectLst/>
          </c:spPr>
          <c:marker>
            <c:symbol val="none"/>
          </c:marker>
          <c:dPt>
            <c:idx val="1"/>
            <c:marker>
              <c:symbol val="none"/>
            </c:marker>
            <c:bubble3D val="0"/>
            <c:spPr>
              <a:ln w="28575" cap="rnd">
                <a:noFill/>
                <a:prstDash val="sysDash"/>
                <a:round/>
              </a:ln>
              <a:effectLst/>
            </c:spPr>
            <c:extLst>
              <c:ext xmlns:c16="http://schemas.microsoft.com/office/drawing/2014/chart" uri="{C3380CC4-5D6E-409C-BE32-E72D297353CC}">
                <c16:uniqueId val="{00000005-948B-46A6-9B00-5ED4F510EAA4}"/>
              </c:ext>
            </c:extLst>
          </c:dPt>
          <c:dLbls>
            <c:dLbl>
              <c:idx val="0"/>
              <c:delete val="1"/>
              <c:extLst>
                <c:ext xmlns:c15="http://schemas.microsoft.com/office/drawing/2012/chart" uri="{CE6537A1-D6FC-4f65-9D91-7224C49458BB}"/>
                <c:ext xmlns:c16="http://schemas.microsoft.com/office/drawing/2014/chart" uri="{C3380CC4-5D6E-409C-BE32-E72D297353CC}">
                  <c16:uniqueId val="{00000006-948B-46A6-9B00-5ED4F510EAA4}"/>
                </c:ext>
              </c:extLst>
            </c:dLbl>
            <c:dLbl>
              <c:idx val="1"/>
              <c:delete val="1"/>
              <c:extLst>
                <c:ext xmlns:c15="http://schemas.microsoft.com/office/drawing/2012/chart" uri="{CE6537A1-D6FC-4f65-9D91-7224C49458BB}"/>
                <c:ext xmlns:c16="http://schemas.microsoft.com/office/drawing/2014/chart" uri="{C3380CC4-5D6E-409C-BE32-E72D297353CC}">
                  <c16:uniqueId val="{00000005-948B-46A6-9B00-5ED4F510EAA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4.1'!$C$26:$C$29</c:f>
              <c:numCache>
                <c:formatCode>General</c:formatCode>
                <c:ptCount val="4"/>
                <c:pt idx="0">
                  <c:v>2023</c:v>
                </c:pt>
                <c:pt idx="1">
                  <c:v>2024</c:v>
                </c:pt>
                <c:pt idx="2">
                  <c:v>2025</c:v>
                </c:pt>
                <c:pt idx="3">
                  <c:v>2026</c:v>
                </c:pt>
              </c:numCache>
            </c:numRef>
          </c:cat>
          <c:val>
            <c:numRef>
              <c:f>'G. 4.1'!$F$26:$F$29</c:f>
              <c:numCache>
                <c:formatCode>#,##0.0</c:formatCode>
                <c:ptCount val="4"/>
                <c:pt idx="0">
                  <c:v>-2.2999999999999998</c:v>
                </c:pt>
                <c:pt idx="1">
                  <c:v>-1.7</c:v>
                </c:pt>
                <c:pt idx="2">
                  <c:v>-2.1</c:v>
                </c:pt>
                <c:pt idx="3">
                  <c:v>-2.2999999999999998</c:v>
                </c:pt>
              </c:numCache>
            </c:numRef>
          </c:val>
          <c:smooth val="1"/>
          <c:extLst>
            <c:ext xmlns:c16="http://schemas.microsoft.com/office/drawing/2014/chart" uri="{C3380CC4-5D6E-409C-BE32-E72D297353CC}">
              <c16:uniqueId val="{00000007-948B-46A6-9B00-5ED4F510EAA4}"/>
            </c:ext>
          </c:extLst>
        </c:ser>
        <c:ser>
          <c:idx val="6"/>
          <c:order val="3"/>
          <c:tx>
            <c:strRef>
              <c:f>'G. 4.1'!$G$11</c:f>
              <c:strCache>
                <c:ptCount val="1"/>
                <c:pt idx="0">
                  <c:v>Central</c:v>
                </c:pt>
              </c:strCache>
            </c:strRef>
          </c:tx>
          <c:spPr>
            <a:ln w="28575" cap="rnd">
              <a:solidFill>
                <a:srgbClr val="264644"/>
              </a:solidFill>
              <a:prstDash val="solid"/>
              <a:round/>
            </a:ln>
            <a:effectLst/>
          </c:spPr>
          <c:marker>
            <c:symbol val="none"/>
          </c:marker>
          <c:dLbls>
            <c:dLbl>
              <c:idx val="2"/>
              <c:delete val="1"/>
              <c:extLst>
                <c:ext xmlns:c15="http://schemas.microsoft.com/office/drawing/2012/chart" uri="{CE6537A1-D6FC-4f65-9D91-7224C49458BB}"/>
                <c:ext xmlns:c16="http://schemas.microsoft.com/office/drawing/2014/chart" uri="{C3380CC4-5D6E-409C-BE32-E72D297353CC}">
                  <c16:uniqueId val="{00000008-948B-46A6-9B00-5ED4F510EAA4}"/>
                </c:ext>
              </c:extLst>
            </c:dLbl>
            <c:dLbl>
              <c:idx val="3"/>
              <c:delete val="1"/>
              <c:extLst>
                <c:ext xmlns:c15="http://schemas.microsoft.com/office/drawing/2012/chart" uri="{CE6537A1-D6FC-4f65-9D91-7224C49458BB}"/>
                <c:ext xmlns:c16="http://schemas.microsoft.com/office/drawing/2014/chart" uri="{C3380CC4-5D6E-409C-BE32-E72D297353CC}">
                  <c16:uniqueId val="{00000009-948B-46A6-9B00-5ED4F510EAA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4.1'!$C$26:$C$29</c:f>
              <c:numCache>
                <c:formatCode>General</c:formatCode>
                <c:ptCount val="4"/>
                <c:pt idx="0">
                  <c:v>2023</c:v>
                </c:pt>
                <c:pt idx="1">
                  <c:v>2024</c:v>
                </c:pt>
                <c:pt idx="2">
                  <c:v>2025</c:v>
                </c:pt>
                <c:pt idx="3">
                  <c:v>2026</c:v>
                </c:pt>
              </c:numCache>
            </c:numRef>
          </c:cat>
          <c:val>
            <c:numRef>
              <c:f>'G. 4.1'!$G$26:$G$29</c:f>
              <c:numCache>
                <c:formatCode>#,##0.0</c:formatCode>
                <c:ptCount val="4"/>
                <c:pt idx="0">
                  <c:v>-2.2999999999999998</c:v>
                </c:pt>
                <c:pt idx="1">
                  <c:v>-1.7</c:v>
                </c:pt>
                <c:pt idx="2">
                  <c:v>-2.2999999999999998</c:v>
                </c:pt>
                <c:pt idx="3">
                  <c:v>-2.5</c:v>
                </c:pt>
              </c:numCache>
            </c:numRef>
          </c:val>
          <c:smooth val="1"/>
          <c:extLst>
            <c:ext xmlns:c16="http://schemas.microsoft.com/office/drawing/2014/chart" uri="{C3380CC4-5D6E-409C-BE32-E72D297353CC}">
              <c16:uniqueId val="{0000000A-948B-46A6-9B00-5ED4F510EAA4}"/>
            </c:ext>
          </c:extLst>
        </c:ser>
        <c:ser>
          <c:idx val="2"/>
          <c:order val="4"/>
          <c:tx>
            <c:strRef>
              <c:f>'G. 4.1'!$H$11</c:f>
              <c:strCache>
                <c:ptCount val="1"/>
                <c:pt idx="0">
                  <c:v>Remesas</c:v>
                </c:pt>
              </c:strCache>
            </c:strRef>
          </c:tx>
          <c:spPr>
            <a:ln w="28575" cap="rnd">
              <a:solidFill>
                <a:srgbClr val="52D2D2"/>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C-948B-46A6-9B00-5ED4F510EAA4}"/>
              </c:ext>
            </c:extLst>
          </c:dPt>
          <c:dLbls>
            <c:delete val="1"/>
          </c:dLbls>
          <c:cat>
            <c:numRef>
              <c:f>'G. 4.1'!$C$26:$C$29</c:f>
              <c:numCache>
                <c:formatCode>General</c:formatCode>
                <c:ptCount val="4"/>
                <c:pt idx="0">
                  <c:v>2023</c:v>
                </c:pt>
                <c:pt idx="1">
                  <c:v>2024</c:v>
                </c:pt>
                <c:pt idx="2">
                  <c:v>2025</c:v>
                </c:pt>
                <c:pt idx="3">
                  <c:v>2026</c:v>
                </c:pt>
              </c:numCache>
            </c:numRef>
          </c:cat>
          <c:val>
            <c:numRef>
              <c:f>'G. 4.1'!$H$26:$H$29</c:f>
              <c:numCache>
                <c:formatCode>#,##0.0</c:formatCode>
                <c:ptCount val="4"/>
                <c:pt idx="0">
                  <c:v>-2.2999999999999998</c:v>
                </c:pt>
                <c:pt idx="1">
                  <c:v>-1.7</c:v>
                </c:pt>
                <c:pt idx="2">
                  <c:v>-2.2999999999999998</c:v>
                </c:pt>
                <c:pt idx="3">
                  <c:v>-2.6</c:v>
                </c:pt>
              </c:numCache>
            </c:numRef>
          </c:val>
          <c:smooth val="1"/>
          <c:extLst>
            <c:ext xmlns:c16="http://schemas.microsoft.com/office/drawing/2014/chart" uri="{C3380CC4-5D6E-409C-BE32-E72D297353CC}">
              <c16:uniqueId val="{0000000D-948B-46A6-9B00-5ED4F510EAA4}"/>
            </c:ext>
          </c:extLst>
        </c:ser>
        <c:dLbls>
          <c:dLblPos val="t"/>
          <c:showLegendKey val="0"/>
          <c:showVal val="1"/>
          <c:showCatName val="0"/>
          <c:showSerName val="0"/>
          <c:showPercent val="0"/>
          <c:showBubbleSize val="0"/>
        </c:dLbls>
        <c:smooth val="0"/>
        <c:axId val="1738501520"/>
        <c:axId val="2066989680"/>
        <c:extLst>
          <c:ext xmlns:c15="http://schemas.microsoft.com/office/drawing/2012/chart" uri="{02D57815-91ED-43cb-92C2-25804820EDAC}">
            <c15:filteredLineSeries>
              <c15:ser>
                <c:idx val="5"/>
                <c:order val="0"/>
                <c:tx>
                  <c:strRef>
                    <c:extLst>
                      <c:ext uri="{02D57815-91ED-43cb-92C2-25804820EDAC}">
                        <c15:formulaRef>
                          <c15:sqref>'G. 4.1'!$D$11</c15:sqref>
                        </c15:formulaRef>
                      </c:ext>
                    </c:extLst>
                    <c:strCache>
                      <c:ptCount val="1"/>
                      <c:pt idx="0">
                        <c:v>Observado</c:v>
                      </c:pt>
                    </c:strCache>
                  </c:strRef>
                </c:tx>
                <c:spPr>
                  <a:ln w="28575" cap="rnd">
                    <a:solidFill>
                      <a:sysClr val="windowText" lastClr="000000"/>
                    </a:solidFill>
                    <a:prstDash val="solid"/>
                    <a:round/>
                  </a:ln>
                  <a:effectLst/>
                </c:spPr>
                <c:marker>
                  <c:symbol val="none"/>
                </c:marker>
                <c:dLbls>
                  <c:delete val="1"/>
                </c:dLbls>
                <c:cat>
                  <c:numRef>
                    <c:extLst>
                      <c:ext uri="{02D57815-91ED-43cb-92C2-25804820EDAC}">
                        <c15:formulaRef>
                          <c15:sqref>'G. 4.1'!$C$26:$C$29</c15:sqref>
                        </c15:formulaRef>
                      </c:ext>
                    </c:extLst>
                    <c:numCache>
                      <c:formatCode>General</c:formatCode>
                      <c:ptCount val="4"/>
                      <c:pt idx="0">
                        <c:v>2023</c:v>
                      </c:pt>
                      <c:pt idx="1">
                        <c:v>2024</c:v>
                      </c:pt>
                      <c:pt idx="2">
                        <c:v>2025</c:v>
                      </c:pt>
                      <c:pt idx="3">
                        <c:v>2026</c:v>
                      </c:pt>
                    </c:numCache>
                  </c:numRef>
                </c:cat>
                <c:val>
                  <c:numRef>
                    <c:extLst>
                      <c:ext uri="{02D57815-91ED-43cb-92C2-25804820EDAC}">
                        <c15:formulaRef>
                          <c15:sqref>'G. 4.1'!$D$26:$D$29</c15:sqref>
                        </c15:formulaRef>
                      </c:ext>
                    </c:extLst>
                    <c:numCache>
                      <c:formatCode>#,##0.0</c:formatCode>
                      <c:ptCount val="4"/>
                      <c:pt idx="0">
                        <c:v>-2.2999999999999998</c:v>
                      </c:pt>
                      <c:pt idx="1">
                        <c:v>-1.7</c:v>
                      </c:pt>
                    </c:numCache>
                  </c:numRef>
                </c:val>
                <c:smooth val="1"/>
                <c:extLst>
                  <c:ext xmlns:c16="http://schemas.microsoft.com/office/drawing/2014/chart" uri="{C3380CC4-5D6E-409C-BE32-E72D297353CC}">
                    <c16:uniqueId val="{0000000E-948B-46A6-9B00-5ED4F510EAA4}"/>
                  </c:ext>
                </c:extLst>
              </c15:ser>
            </c15:filteredLineSeries>
          </c:ext>
        </c:extLst>
      </c:lineChart>
      <c:catAx>
        <c:axId val="173850152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tr"/>
      <c:layout>
        <c:manualLayout>
          <c:xMode val="edge"/>
          <c:yMode val="edge"/>
          <c:x val="0.55242652908328382"/>
          <c:y val="0.25481255575920236"/>
          <c:w val="0.43209966556733836"/>
          <c:h val="0.2494607142857142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0000087712697523"/>
        </c:manualLayout>
      </c:layout>
      <c:lineChart>
        <c:grouping val="standard"/>
        <c:varyColors val="0"/>
        <c:ser>
          <c:idx val="4"/>
          <c:order val="1"/>
          <c:tx>
            <c:strRef>
              <c:f>'G. 4.2'!$E$4</c:f>
              <c:strCache>
                <c:ptCount val="1"/>
                <c:pt idx="0">
                  <c:v>Central</c:v>
                </c:pt>
              </c:strCache>
            </c:strRef>
          </c:tx>
          <c:spPr>
            <a:ln w="28575" cap="rnd">
              <a:solidFill>
                <a:srgbClr val="264644"/>
              </a:solidFill>
              <a:prstDash val="solid"/>
              <a:round/>
            </a:ln>
            <a:effectLst/>
          </c:spPr>
          <c:marker>
            <c:symbol val="none"/>
          </c:marker>
          <c:dPt>
            <c:idx val="1"/>
            <c:marker>
              <c:symbol val="none"/>
            </c:marker>
            <c:bubble3D val="0"/>
            <c:spPr>
              <a:ln w="28575" cap="rnd">
                <a:solidFill>
                  <a:srgbClr val="264644"/>
                </a:solidFill>
                <a:prstDash val="solid"/>
                <a:round/>
              </a:ln>
              <a:effectLst/>
            </c:spPr>
            <c:extLst>
              <c:ext xmlns:c16="http://schemas.microsoft.com/office/drawing/2014/chart" uri="{C3380CC4-5D6E-409C-BE32-E72D297353CC}">
                <c16:uniqueId val="{00000001-47B7-45D1-8D13-755038ECD482}"/>
              </c:ext>
            </c:extLst>
          </c:dPt>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B7-45D1-8D13-755038ECD482}"/>
                </c:ext>
              </c:extLst>
            </c:dLbl>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B7-45D1-8D13-755038ECD48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4.2'!$C$5:$C$18</c:f>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f>'G. 4.2'!$E$5:$E$18</c:f>
              <c:numCache>
                <c:formatCode>0.0</c:formatCode>
                <c:ptCount val="14"/>
                <c:pt idx="0">
                  <c:v>0.7</c:v>
                </c:pt>
                <c:pt idx="1">
                  <c:v>1.6</c:v>
                </c:pt>
                <c:pt idx="2">
                  <c:v>2.7</c:v>
                </c:pt>
                <c:pt idx="3">
                  <c:v>3</c:v>
                </c:pt>
                <c:pt idx="4">
                  <c:v>3.3</c:v>
                </c:pt>
                <c:pt idx="5">
                  <c:v>3.2</c:v>
                </c:pt>
                <c:pt idx="6">
                  <c:v>3</c:v>
                </c:pt>
                <c:pt idx="7">
                  <c:v>2.9</c:v>
                </c:pt>
                <c:pt idx="8">
                  <c:v>2.9</c:v>
                </c:pt>
                <c:pt idx="9">
                  <c:v>2.8</c:v>
                </c:pt>
                <c:pt idx="10">
                  <c:v>2.7</c:v>
                </c:pt>
                <c:pt idx="11">
                  <c:v>2.6</c:v>
                </c:pt>
                <c:pt idx="12">
                  <c:v>2.6</c:v>
                </c:pt>
                <c:pt idx="13">
                  <c:v>2.6</c:v>
                </c:pt>
              </c:numCache>
            </c:numRef>
          </c:val>
          <c:smooth val="1"/>
          <c:extLst>
            <c:ext xmlns:c16="http://schemas.microsoft.com/office/drawing/2014/chart" uri="{C3380CC4-5D6E-409C-BE32-E72D297353CC}">
              <c16:uniqueId val="{00000003-47B7-45D1-8D13-755038ECD482}"/>
            </c:ext>
          </c:extLst>
        </c:ser>
        <c:ser>
          <c:idx val="3"/>
          <c:order val="2"/>
          <c:tx>
            <c:strRef>
              <c:f>'G. 4.2'!$F$4</c:f>
              <c:strCache>
                <c:ptCount val="1"/>
                <c:pt idx="0">
                  <c:v>Tendencial</c:v>
                </c:pt>
              </c:strCache>
            </c:strRef>
          </c:tx>
          <c:spPr>
            <a:ln w="28575" cap="rnd">
              <a:solidFill>
                <a:srgbClr val="EEAA26"/>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5-47B7-45D1-8D13-755038ECD482}"/>
              </c:ext>
            </c:extLst>
          </c:dPt>
          <c:dLbls>
            <c:dLbl>
              <c:idx val="0"/>
              <c:delete val="1"/>
              <c:extLst>
                <c:ext xmlns:c15="http://schemas.microsoft.com/office/drawing/2012/chart" uri="{CE6537A1-D6FC-4f65-9D91-7224C49458BB}"/>
                <c:ext xmlns:c16="http://schemas.microsoft.com/office/drawing/2014/chart" uri="{C3380CC4-5D6E-409C-BE32-E72D297353CC}">
                  <c16:uniqueId val="{00000006-47B7-45D1-8D13-755038ECD482}"/>
                </c:ext>
              </c:extLst>
            </c:dLbl>
            <c:dLbl>
              <c:idx val="1"/>
              <c:delete val="1"/>
              <c:extLst>
                <c:ext xmlns:c15="http://schemas.microsoft.com/office/drawing/2012/chart" uri="{CE6537A1-D6FC-4f65-9D91-7224C49458BB}"/>
                <c:ext xmlns:c16="http://schemas.microsoft.com/office/drawing/2014/chart" uri="{C3380CC4-5D6E-409C-BE32-E72D297353CC}">
                  <c16:uniqueId val="{00000005-47B7-45D1-8D13-755038ECD48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EEAA26"/>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4.2'!$C$5:$C$18</c:f>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f>'G. 4.2'!$F$5:$F$18</c:f>
              <c:numCache>
                <c:formatCode>0.0</c:formatCode>
                <c:ptCount val="14"/>
                <c:pt idx="0">
                  <c:v>0.7</c:v>
                </c:pt>
                <c:pt idx="1">
                  <c:v>1.6</c:v>
                </c:pt>
                <c:pt idx="2">
                  <c:v>2.7</c:v>
                </c:pt>
                <c:pt idx="3">
                  <c:v>3.4</c:v>
                </c:pt>
                <c:pt idx="4">
                  <c:v>3.2</c:v>
                </c:pt>
                <c:pt idx="5">
                  <c:v>3.1</c:v>
                </c:pt>
                <c:pt idx="6">
                  <c:v>3.1</c:v>
                </c:pt>
                <c:pt idx="7">
                  <c:v>3.1</c:v>
                </c:pt>
                <c:pt idx="8">
                  <c:v>3.1</c:v>
                </c:pt>
                <c:pt idx="9">
                  <c:v>3</c:v>
                </c:pt>
                <c:pt idx="10">
                  <c:v>3</c:v>
                </c:pt>
                <c:pt idx="11">
                  <c:v>3</c:v>
                </c:pt>
                <c:pt idx="12">
                  <c:v>3</c:v>
                </c:pt>
                <c:pt idx="13">
                  <c:v>3</c:v>
                </c:pt>
              </c:numCache>
            </c:numRef>
          </c:val>
          <c:smooth val="1"/>
          <c:extLst>
            <c:ext xmlns:c16="http://schemas.microsoft.com/office/drawing/2014/chart" uri="{C3380CC4-5D6E-409C-BE32-E72D297353CC}">
              <c16:uniqueId val="{00000007-47B7-45D1-8D13-755038ECD482}"/>
            </c:ext>
          </c:extLst>
        </c:ser>
        <c:dLbls>
          <c:dLblPos val="t"/>
          <c:showLegendKey val="0"/>
          <c:showVal val="1"/>
          <c:showCatName val="0"/>
          <c:showSerName val="0"/>
          <c:showPercent val="0"/>
          <c:showBubbleSize val="0"/>
        </c:dLbls>
        <c:smooth val="0"/>
        <c:axId val="1738501520"/>
        <c:axId val="2066989680"/>
        <c:extLst>
          <c:ext xmlns:c15="http://schemas.microsoft.com/office/drawing/2012/chart" uri="{02D57815-91ED-43cb-92C2-25804820EDAC}">
            <c15:filteredLineSeries>
              <c15:ser>
                <c:idx val="5"/>
                <c:order val="0"/>
                <c:tx>
                  <c:strRef>
                    <c:extLst>
                      <c:ext uri="{02D57815-91ED-43cb-92C2-25804820EDAC}">
                        <c15:formulaRef>
                          <c15:sqref>'G. 4.2'!$D$4</c15:sqref>
                        </c15:formulaRef>
                      </c:ext>
                    </c:extLst>
                    <c:strCache>
                      <c:ptCount val="1"/>
                      <c:pt idx="0">
                        <c:v>Observado</c:v>
                      </c:pt>
                    </c:strCache>
                  </c:strRef>
                </c:tx>
                <c:spPr>
                  <a:ln w="28575" cap="rnd">
                    <a:solidFill>
                      <a:sysClr val="windowText" lastClr="000000"/>
                    </a:solidFill>
                    <a:prstDash val="solid"/>
                    <a:round/>
                  </a:ln>
                  <a:effectLst/>
                </c:spPr>
                <c:marker>
                  <c:symbol val="none"/>
                </c:marker>
                <c:dLbls>
                  <c:delete val="1"/>
                </c:dLbls>
                <c:cat>
                  <c:numRef>
                    <c:extLst>
                      <c:ext uri="{02D57815-91ED-43cb-92C2-25804820EDAC}">
                        <c15:formulaRef>
                          <c15:sqref>'G. 4.2'!$C$5:$C$18</c15:sqref>
                        </c15:formulaRef>
                      </c:ext>
                    </c:extLst>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extLst>
                      <c:ext uri="{02D57815-91ED-43cb-92C2-25804820EDAC}">
                        <c15:formulaRef>
                          <c15:sqref>'G. 4.2'!$D$5:$D$18</c15:sqref>
                        </c15:formulaRef>
                      </c:ext>
                    </c:extLst>
                    <c:numCache>
                      <c:formatCode>0.0</c:formatCode>
                      <c:ptCount val="14"/>
                      <c:pt idx="0">
                        <c:v>0.7</c:v>
                      </c:pt>
                      <c:pt idx="1">
                        <c:v>1.6</c:v>
                      </c:pt>
                    </c:numCache>
                  </c:numRef>
                </c:val>
                <c:smooth val="1"/>
                <c:extLst>
                  <c:ext xmlns:c16="http://schemas.microsoft.com/office/drawing/2014/chart" uri="{C3380CC4-5D6E-409C-BE32-E72D297353CC}">
                    <c16:uniqueId val="{00000008-47B7-45D1-8D13-755038ECD482}"/>
                  </c:ext>
                </c:extLst>
              </c15:ser>
            </c15:filteredLineSeries>
          </c:ext>
        </c:extLst>
      </c:lineChart>
      <c:catAx>
        <c:axId val="173850152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tr"/>
      <c:layout>
        <c:manualLayout>
          <c:xMode val="edge"/>
          <c:yMode val="edge"/>
          <c:x val="0.64673478725026678"/>
          <c:y val="0.56185976082534417"/>
          <c:w val="0.30727023167468492"/>
          <c:h val="0.1949775146633584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0000087712697523"/>
        </c:manualLayout>
      </c:layout>
      <c:lineChart>
        <c:grouping val="standard"/>
        <c:varyColors val="0"/>
        <c:ser>
          <c:idx val="4"/>
          <c:order val="1"/>
          <c:tx>
            <c:strRef>
              <c:f>'G. 4.2'!$J$4</c:f>
              <c:strCache>
                <c:ptCount val="1"/>
                <c:pt idx="0">
                  <c:v>Central</c:v>
                </c:pt>
              </c:strCache>
            </c:strRef>
          </c:tx>
          <c:spPr>
            <a:ln w="28575" cap="rnd">
              <a:solidFill>
                <a:srgbClr val="264644"/>
              </a:solidFill>
              <a:prstDash val="solid"/>
              <a:round/>
            </a:ln>
            <a:effectLst/>
          </c:spPr>
          <c:marker>
            <c:symbol val="none"/>
          </c:marker>
          <c:dPt>
            <c:idx val="1"/>
            <c:marker>
              <c:symbol val="none"/>
            </c:marker>
            <c:bubble3D val="0"/>
            <c:spPr>
              <a:ln w="28575" cap="rnd">
                <a:solidFill>
                  <a:srgbClr val="264644"/>
                </a:solidFill>
                <a:prstDash val="solid"/>
                <a:round/>
              </a:ln>
              <a:effectLst/>
            </c:spPr>
            <c:extLst>
              <c:ext xmlns:c16="http://schemas.microsoft.com/office/drawing/2014/chart" uri="{C3380CC4-5D6E-409C-BE32-E72D297353CC}">
                <c16:uniqueId val="{00000001-3072-45C7-A848-E1E05A0FF919}"/>
              </c:ext>
            </c:extLst>
          </c:dPt>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72-45C7-A848-E1E05A0FF919}"/>
                </c:ext>
              </c:extLst>
            </c:dLbl>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72-45C7-A848-E1E05A0FF919}"/>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4.2'!$H$5:$H$18</c:f>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f>'G. 4.2'!$J$5:$J$18</c:f>
              <c:numCache>
                <c:formatCode>0.0</c:formatCode>
                <c:ptCount val="14"/>
                <c:pt idx="0">
                  <c:v>0.9</c:v>
                </c:pt>
                <c:pt idx="1">
                  <c:v>-0.4</c:v>
                </c:pt>
                <c:pt idx="2">
                  <c:v>-0.8</c:v>
                </c:pt>
                <c:pt idx="3">
                  <c:v>-0.9</c:v>
                </c:pt>
                <c:pt idx="4">
                  <c:v>-0.5</c:v>
                </c:pt>
                <c:pt idx="5">
                  <c:v>-0.3</c:v>
                </c:pt>
                <c:pt idx="6">
                  <c:v>-0.2</c:v>
                </c:pt>
                <c:pt idx="7">
                  <c:v>-0.1</c:v>
                </c:pt>
                <c:pt idx="8">
                  <c:v>0</c:v>
                </c:pt>
                <c:pt idx="9">
                  <c:v>0</c:v>
                </c:pt>
                <c:pt idx="10">
                  <c:v>0</c:v>
                </c:pt>
                <c:pt idx="11">
                  <c:v>0</c:v>
                </c:pt>
                <c:pt idx="12">
                  <c:v>0</c:v>
                </c:pt>
                <c:pt idx="13">
                  <c:v>0</c:v>
                </c:pt>
              </c:numCache>
            </c:numRef>
          </c:val>
          <c:smooth val="1"/>
          <c:extLst>
            <c:ext xmlns:c16="http://schemas.microsoft.com/office/drawing/2014/chart" uri="{C3380CC4-5D6E-409C-BE32-E72D297353CC}">
              <c16:uniqueId val="{00000003-3072-45C7-A848-E1E05A0FF919}"/>
            </c:ext>
          </c:extLst>
        </c:ser>
        <c:ser>
          <c:idx val="3"/>
          <c:order val="2"/>
          <c:tx>
            <c:strRef>
              <c:f>'G. 4.2'!$K$4</c:f>
              <c:strCache>
                <c:ptCount val="1"/>
                <c:pt idx="0">
                  <c:v>Tendencial</c:v>
                </c:pt>
              </c:strCache>
            </c:strRef>
          </c:tx>
          <c:spPr>
            <a:ln w="28575" cap="rnd">
              <a:solidFill>
                <a:srgbClr val="EEAA26"/>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5-3072-45C7-A848-E1E05A0FF919}"/>
              </c:ext>
            </c:extLst>
          </c:dPt>
          <c:dLbls>
            <c:dLbl>
              <c:idx val="0"/>
              <c:delete val="1"/>
              <c:extLst>
                <c:ext xmlns:c15="http://schemas.microsoft.com/office/drawing/2012/chart" uri="{CE6537A1-D6FC-4f65-9D91-7224C49458BB}"/>
                <c:ext xmlns:c16="http://schemas.microsoft.com/office/drawing/2014/chart" uri="{C3380CC4-5D6E-409C-BE32-E72D297353CC}">
                  <c16:uniqueId val="{00000006-3072-45C7-A848-E1E05A0FF919}"/>
                </c:ext>
              </c:extLst>
            </c:dLbl>
            <c:dLbl>
              <c:idx val="1"/>
              <c:delete val="1"/>
              <c:extLst>
                <c:ext xmlns:c15="http://schemas.microsoft.com/office/drawing/2012/chart" uri="{CE6537A1-D6FC-4f65-9D91-7224C49458BB}"/>
                <c:ext xmlns:c16="http://schemas.microsoft.com/office/drawing/2014/chart" uri="{C3380CC4-5D6E-409C-BE32-E72D297353CC}">
                  <c16:uniqueId val="{00000005-3072-45C7-A848-E1E05A0FF919}"/>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EEAA26"/>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4.2'!$H$5:$H$18</c:f>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f>'G. 4.2'!$K$5:$K$18</c:f>
              <c:numCache>
                <c:formatCode>0.0</c:formatCode>
                <c:ptCount val="14"/>
                <c:pt idx="0">
                  <c:v>0.9</c:v>
                </c:pt>
                <c:pt idx="1">
                  <c:v>-0.4</c:v>
                </c:pt>
                <c:pt idx="2">
                  <c:v>-0.8</c:v>
                </c:pt>
                <c:pt idx="3">
                  <c:v>-0.5</c:v>
                </c:pt>
                <c:pt idx="4">
                  <c:v>-0.3</c:v>
                </c:pt>
                <c:pt idx="5">
                  <c:v>-0.2</c:v>
                </c:pt>
                <c:pt idx="6">
                  <c:v>-0.1</c:v>
                </c:pt>
                <c:pt idx="7">
                  <c:v>-0.1</c:v>
                </c:pt>
                <c:pt idx="8">
                  <c:v>0</c:v>
                </c:pt>
                <c:pt idx="9">
                  <c:v>0</c:v>
                </c:pt>
                <c:pt idx="10">
                  <c:v>0</c:v>
                </c:pt>
                <c:pt idx="11">
                  <c:v>0</c:v>
                </c:pt>
                <c:pt idx="12">
                  <c:v>0</c:v>
                </c:pt>
                <c:pt idx="13">
                  <c:v>0</c:v>
                </c:pt>
              </c:numCache>
            </c:numRef>
          </c:val>
          <c:smooth val="1"/>
          <c:extLst>
            <c:ext xmlns:c16="http://schemas.microsoft.com/office/drawing/2014/chart" uri="{C3380CC4-5D6E-409C-BE32-E72D297353CC}">
              <c16:uniqueId val="{00000007-3072-45C7-A848-E1E05A0FF919}"/>
            </c:ext>
          </c:extLst>
        </c:ser>
        <c:dLbls>
          <c:dLblPos val="t"/>
          <c:showLegendKey val="0"/>
          <c:showVal val="1"/>
          <c:showCatName val="0"/>
          <c:showSerName val="0"/>
          <c:showPercent val="0"/>
          <c:showBubbleSize val="0"/>
        </c:dLbls>
        <c:smooth val="0"/>
        <c:axId val="1738501520"/>
        <c:axId val="2066989680"/>
        <c:extLst>
          <c:ext xmlns:c15="http://schemas.microsoft.com/office/drawing/2012/chart" uri="{02D57815-91ED-43cb-92C2-25804820EDAC}">
            <c15:filteredLineSeries>
              <c15:ser>
                <c:idx val="5"/>
                <c:order val="0"/>
                <c:tx>
                  <c:strRef>
                    <c:extLst>
                      <c:ext uri="{02D57815-91ED-43cb-92C2-25804820EDAC}">
                        <c15:formulaRef>
                          <c15:sqref>'G. 4.2'!$I$4</c15:sqref>
                        </c15:formulaRef>
                      </c:ext>
                    </c:extLst>
                    <c:strCache>
                      <c:ptCount val="1"/>
                      <c:pt idx="0">
                        <c:v>Observado</c:v>
                      </c:pt>
                    </c:strCache>
                  </c:strRef>
                </c:tx>
                <c:spPr>
                  <a:ln w="28575" cap="rnd">
                    <a:solidFill>
                      <a:sysClr val="windowText" lastClr="000000"/>
                    </a:solidFill>
                    <a:prstDash val="solid"/>
                    <a:round/>
                  </a:ln>
                  <a:effectLst/>
                </c:spPr>
                <c:marker>
                  <c:symbol val="none"/>
                </c:marker>
                <c:dLbls>
                  <c:delete val="1"/>
                </c:dLbls>
                <c:cat>
                  <c:numRef>
                    <c:extLst>
                      <c:ext uri="{02D57815-91ED-43cb-92C2-25804820EDAC}">
                        <c15:formulaRef>
                          <c15:sqref>'G. 4.2'!$H$5:$H$18</c15:sqref>
                        </c15:formulaRef>
                      </c:ext>
                    </c:extLst>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extLst>
                      <c:ext uri="{02D57815-91ED-43cb-92C2-25804820EDAC}">
                        <c15:formulaRef>
                          <c15:sqref>'G. 4.2'!$I$5:$I$18</c15:sqref>
                        </c15:formulaRef>
                      </c:ext>
                    </c:extLst>
                    <c:numCache>
                      <c:formatCode>0.0</c:formatCode>
                      <c:ptCount val="14"/>
                      <c:pt idx="0">
                        <c:v>0.8934671281516593</c:v>
                      </c:pt>
                      <c:pt idx="1">
                        <c:v>-0.43322816388488006</c:v>
                      </c:pt>
                    </c:numCache>
                  </c:numRef>
                </c:val>
                <c:smooth val="1"/>
                <c:extLst>
                  <c:ext xmlns:c16="http://schemas.microsoft.com/office/drawing/2014/chart" uri="{C3380CC4-5D6E-409C-BE32-E72D297353CC}">
                    <c16:uniqueId val="{00000008-3072-45C7-A848-E1E05A0FF919}"/>
                  </c:ext>
                </c:extLst>
              </c15:ser>
            </c15:filteredLineSeries>
          </c:ext>
        </c:extLst>
      </c:lineChart>
      <c:catAx>
        <c:axId val="1738501520"/>
        <c:scaling>
          <c:orientation val="minMax"/>
        </c:scaling>
        <c:delete val="0"/>
        <c:axPos val="b"/>
        <c:numFmt formatCode="0" sourceLinked="0"/>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tr"/>
      <c:layout>
        <c:manualLayout>
          <c:xMode val="edge"/>
          <c:yMode val="edge"/>
          <c:x val="0.61660222222222205"/>
          <c:y val="0.5734444981619492"/>
          <c:w val="0.33755111111111114"/>
          <c:h val="0.1949775146633584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814505929787639E-2"/>
          <c:y val="9.1278304854829073E-2"/>
          <c:w val="0.91174105391521176"/>
          <c:h val="0.70000087712697523"/>
        </c:manualLayout>
      </c:layout>
      <c:lineChart>
        <c:grouping val="standard"/>
        <c:varyColors val="0"/>
        <c:ser>
          <c:idx val="4"/>
          <c:order val="1"/>
          <c:tx>
            <c:strRef>
              <c:f>'G. 4.2'!$E$4</c:f>
              <c:strCache>
                <c:ptCount val="1"/>
                <c:pt idx="0">
                  <c:v>Central</c:v>
                </c:pt>
              </c:strCache>
            </c:strRef>
          </c:tx>
          <c:spPr>
            <a:ln w="28575" cap="rnd">
              <a:solidFill>
                <a:srgbClr val="264644"/>
              </a:solidFill>
              <a:prstDash val="solid"/>
              <a:round/>
            </a:ln>
            <a:effectLst/>
          </c:spPr>
          <c:marker>
            <c:symbol val="none"/>
          </c:marker>
          <c:dPt>
            <c:idx val="1"/>
            <c:marker>
              <c:symbol val="none"/>
            </c:marker>
            <c:bubble3D val="0"/>
            <c:spPr>
              <a:ln w="28575" cap="rnd">
                <a:solidFill>
                  <a:srgbClr val="264644"/>
                </a:solidFill>
                <a:prstDash val="solid"/>
                <a:round/>
              </a:ln>
              <a:effectLst/>
            </c:spPr>
            <c:extLst>
              <c:ext xmlns:c16="http://schemas.microsoft.com/office/drawing/2014/chart" uri="{C3380CC4-5D6E-409C-BE32-E72D297353CC}">
                <c16:uniqueId val="{00000001-37C0-45C1-88C5-6E5021ECBEF9}"/>
              </c:ext>
            </c:extLst>
          </c:dPt>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4.2'!$C$22:$C$35</c:f>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f>'G. 4.2'!$E$22:$E$35</c:f>
              <c:numCache>
                <c:formatCode>0.0</c:formatCode>
                <c:ptCount val="14"/>
                <c:pt idx="0">
                  <c:v>9.3000000000000007</c:v>
                </c:pt>
                <c:pt idx="1">
                  <c:v>5.2</c:v>
                </c:pt>
                <c:pt idx="2">
                  <c:v>4.5</c:v>
                </c:pt>
                <c:pt idx="3">
                  <c:v>3.2</c:v>
                </c:pt>
                <c:pt idx="4">
                  <c:v>3</c:v>
                </c:pt>
                <c:pt idx="5">
                  <c:v>3</c:v>
                </c:pt>
                <c:pt idx="6">
                  <c:v>3</c:v>
                </c:pt>
                <c:pt idx="7">
                  <c:v>3</c:v>
                </c:pt>
                <c:pt idx="8">
                  <c:v>3</c:v>
                </c:pt>
                <c:pt idx="9">
                  <c:v>3</c:v>
                </c:pt>
                <c:pt idx="10">
                  <c:v>3</c:v>
                </c:pt>
                <c:pt idx="11">
                  <c:v>3</c:v>
                </c:pt>
                <c:pt idx="12">
                  <c:v>3</c:v>
                </c:pt>
                <c:pt idx="13">
                  <c:v>3</c:v>
                </c:pt>
              </c:numCache>
            </c:numRef>
          </c:val>
          <c:smooth val="1"/>
          <c:extLst>
            <c:ext xmlns:c16="http://schemas.microsoft.com/office/drawing/2014/chart" uri="{C3380CC4-5D6E-409C-BE32-E72D297353CC}">
              <c16:uniqueId val="{00000002-37C0-45C1-88C5-6E5021ECBEF9}"/>
            </c:ext>
          </c:extLst>
        </c:ser>
        <c:ser>
          <c:idx val="3"/>
          <c:order val="2"/>
          <c:tx>
            <c:strRef>
              <c:f>'G. 4.2'!$F$4</c:f>
              <c:strCache>
                <c:ptCount val="1"/>
                <c:pt idx="0">
                  <c:v>Tendencial</c:v>
                </c:pt>
              </c:strCache>
            </c:strRef>
          </c:tx>
          <c:spPr>
            <a:ln w="28575" cap="rnd">
              <a:solidFill>
                <a:srgbClr val="EEAA26"/>
              </a:solidFill>
              <a:prstDash val="sysDot"/>
              <a:round/>
            </a:ln>
            <a:effectLst/>
          </c:spPr>
          <c:marker>
            <c:symbol val="none"/>
          </c:marker>
          <c:dPt>
            <c:idx val="1"/>
            <c:marker>
              <c:symbol val="none"/>
            </c:marker>
            <c:bubble3D val="0"/>
            <c:spPr>
              <a:ln w="28575" cap="rnd">
                <a:noFill/>
                <a:prstDash val="sysDot"/>
                <a:round/>
              </a:ln>
              <a:effectLst/>
            </c:spPr>
            <c:extLst>
              <c:ext xmlns:c16="http://schemas.microsoft.com/office/drawing/2014/chart" uri="{C3380CC4-5D6E-409C-BE32-E72D297353CC}">
                <c16:uniqueId val="{00000004-37C0-45C1-88C5-6E5021ECBEF9}"/>
              </c:ext>
            </c:extLst>
          </c:dPt>
          <c:dLbls>
            <c:dLbl>
              <c:idx val="0"/>
              <c:delete val="1"/>
              <c:extLst>
                <c:ext xmlns:c15="http://schemas.microsoft.com/office/drawing/2012/chart" uri="{CE6537A1-D6FC-4f65-9D91-7224C49458BB}"/>
                <c:ext xmlns:c16="http://schemas.microsoft.com/office/drawing/2014/chart" uri="{C3380CC4-5D6E-409C-BE32-E72D297353CC}">
                  <c16:uniqueId val="{00000005-37C0-45C1-88C5-6E5021ECBEF9}"/>
                </c:ext>
              </c:extLst>
            </c:dLbl>
            <c:dLbl>
              <c:idx val="1"/>
              <c:delete val="1"/>
              <c:extLst>
                <c:ext xmlns:c15="http://schemas.microsoft.com/office/drawing/2012/chart" uri="{CE6537A1-D6FC-4f65-9D91-7224C49458BB}"/>
                <c:ext xmlns:c16="http://schemas.microsoft.com/office/drawing/2014/chart" uri="{C3380CC4-5D6E-409C-BE32-E72D297353CC}">
                  <c16:uniqueId val="{00000004-37C0-45C1-88C5-6E5021ECBEF9}"/>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EEAA26"/>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4.2'!$C$22:$C$35</c:f>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f>'G. 4.2'!$F$22:$F$35</c:f>
              <c:numCache>
                <c:formatCode>0.0</c:formatCode>
                <c:ptCount val="14"/>
                <c:pt idx="0">
                  <c:v>9.3000000000000007</c:v>
                </c:pt>
                <c:pt idx="1">
                  <c:v>5.2</c:v>
                </c:pt>
                <c:pt idx="2">
                  <c:v>4.5</c:v>
                </c:pt>
                <c:pt idx="3">
                  <c:v>3.3</c:v>
                </c:pt>
                <c:pt idx="4">
                  <c:v>3</c:v>
                </c:pt>
                <c:pt idx="5">
                  <c:v>3</c:v>
                </c:pt>
                <c:pt idx="6">
                  <c:v>3</c:v>
                </c:pt>
                <c:pt idx="7">
                  <c:v>3</c:v>
                </c:pt>
                <c:pt idx="8">
                  <c:v>3</c:v>
                </c:pt>
                <c:pt idx="9">
                  <c:v>3</c:v>
                </c:pt>
                <c:pt idx="10">
                  <c:v>3</c:v>
                </c:pt>
                <c:pt idx="11">
                  <c:v>3</c:v>
                </c:pt>
                <c:pt idx="12">
                  <c:v>3</c:v>
                </c:pt>
                <c:pt idx="13">
                  <c:v>3</c:v>
                </c:pt>
              </c:numCache>
            </c:numRef>
          </c:val>
          <c:smooth val="1"/>
          <c:extLst>
            <c:ext xmlns:c16="http://schemas.microsoft.com/office/drawing/2014/chart" uri="{C3380CC4-5D6E-409C-BE32-E72D297353CC}">
              <c16:uniqueId val="{00000006-37C0-45C1-88C5-6E5021ECBEF9}"/>
            </c:ext>
          </c:extLst>
        </c:ser>
        <c:dLbls>
          <c:dLblPos val="t"/>
          <c:showLegendKey val="0"/>
          <c:showVal val="1"/>
          <c:showCatName val="0"/>
          <c:showSerName val="0"/>
          <c:showPercent val="0"/>
          <c:showBubbleSize val="0"/>
        </c:dLbls>
        <c:smooth val="0"/>
        <c:axId val="1738501520"/>
        <c:axId val="2066989680"/>
        <c:extLst>
          <c:ext xmlns:c15="http://schemas.microsoft.com/office/drawing/2012/chart" uri="{02D57815-91ED-43cb-92C2-25804820EDAC}">
            <c15:filteredLineSeries>
              <c15:ser>
                <c:idx val="5"/>
                <c:order val="0"/>
                <c:tx>
                  <c:strRef>
                    <c:extLst>
                      <c:ext uri="{02D57815-91ED-43cb-92C2-25804820EDAC}">
                        <c15:formulaRef>
                          <c15:sqref>'G. 4.2'!$D$4</c15:sqref>
                        </c15:formulaRef>
                      </c:ext>
                    </c:extLst>
                    <c:strCache>
                      <c:ptCount val="1"/>
                      <c:pt idx="0">
                        <c:v>Observado</c:v>
                      </c:pt>
                    </c:strCache>
                  </c:strRef>
                </c:tx>
                <c:spPr>
                  <a:ln w="28575" cap="rnd">
                    <a:solidFill>
                      <a:sysClr val="windowText" lastClr="000000"/>
                    </a:solidFill>
                    <a:prstDash val="solid"/>
                    <a:round/>
                  </a:ln>
                  <a:effectLst/>
                </c:spPr>
                <c:marker>
                  <c:symbol val="none"/>
                </c:marker>
                <c:dLbls>
                  <c:delete val="1"/>
                </c:dLbls>
                <c:cat>
                  <c:numRef>
                    <c:extLst>
                      <c:ext uri="{02D57815-91ED-43cb-92C2-25804820EDAC}">
                        <c15:formulaRef>
                          <c15:sqref>'G. 4.2'!$C$22:$C$35</c15:sqref>
                        </c15:formulaRef>
                      </c:ext>
                    </c:extLst>
                    <c:numCache>
                      <c:formatCode>General</c:formatCode>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numCache>
                  </c:numRef>
                </c:cat>
                <c:val>
                  <c:numRef>
                    <c:extLst>
                      <c:ext uri="{02D57815-91ED-43cb-92C2-25804820EDAC}">
                        <c15:formulaRef>
                          <c15:sqref>'G. 4.2'!$D$22:$D$35</c15:sqref>
                        </c15:formulaRef>
                      </c:ext>
                    </c:extLst>
                    <c:numCache>
                      <c:formatCode>0.0</c:formatCode>
                      <c:ptCount val="14"/>
                      <c:pt idx="0">
                        <c:v>9.3000000000000007</c:v>
                      </c:pt>
                      <c:pt idx="1">
                        <c:v>5.2</c:v>
                      </c:pt>
                    </c:numCache>
                  </c:numRef>
                </c:val>
                <c:smooth val="1"/>
                <c:extLst>
                  <c:ext xmlns:c16="http://schemas.microsoft.com/office/drawing/2014/chart" uri="{C3380CC4-5D6E-409C-BE32-E72D297353CC}">
                    <c16:uniqueId val="{00000007-37C0-45C1-88C5-6E5021ECBEF9}"/>
                  </c:ext>
                </c:extLst>
              </c15:ser>
            </c15:filteredLineSeries>
          </c:ext>
        </c:extLst>
      </c:lineChart>
      <c:catAx>
        <c:axId val="173850152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66989680"/>
        <c:crosses val="autoZero"/>
        <c:auto val="1"/>
        <c:lblAlgn val="ctr"/>
        <c:lblOffset val="100"/>
        <c:tickMarkSkip val="1"/>
        <c:noMultiLvlLbl val="0"/>
      </c:catAx>
      <c:valAx>
        <c:axId val="2066989680"/>
        <c:scaling>
          <c:orientation val="minMax"/>
        </c:scaling>
        <c:delete val="1"/>
        <c:axPos val="l"/>
        <c:numFmt formatCode="0" sourceLinked="0"/>
        <c:majorTickMark val="out"/>
        <c:minorTickMark val="none"/>
        <c:tickLblPos val="nextTo"/>
        <c:crossAx val="1738501520"/>
        <c:crosses val="autoZero"/>
        <c:crossBetween val="between"/>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8597092030162898E-2"/>
          <c:y val="7.133823646097158E-2"/>
          <c:w val="0.96394115388144452"/>
          <c:h val="0.76604806454185992"/>
        </c:manualLayout>
      </c:layout>
      <c:lineChart>
        <c:grouping val="standard"/>
        <c:varyColors val="0"/>
        <c:ser>
          <c:idx val="1"/>
          <c:order val="0"/>
          <c:tx>
            <c:v>Tensiones comerciales</c:v>
          </c:tx>
          <c:spPr>
            <a:ln w="28575" cap="rnd">
              <a:solidFill>
                <a:srgbClr val="FFC000"/>
              </a:solidFill>
              <a:prstDash val="dash"/>
              <a:round/>
            </a:ln>
            <a:effectLst/>
          </c:spPr>
          <c:marker>
            <c:symbol val="circle"/>
            <c:size val="5"/>
            <c:spPr>
              <a:no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0-5B62-4AC7-A03C-DA4905491A1B}"/>
                </c:ext>
              </c:extLst>
            </c:dLbl>
            <c:dLbl>
              <c:idx val="1"/>
              <c:delete val="1"/>
              <c:extLst>
                <c:ext xmlns:c15="http://schemas.microsoft.com/office/drawing/2012/chart" uri="{CE6537A1-D6FC-4f65-9D91-7224C49458BB}"/>
                <c:ext xmlns:c16="http://schemas.microsoft.com/office/drawing/2014/chart" uri="{C3380CC4-5D6E-409C-BE32-E72D297353CC}">
                  <c16:uniqueId val="{00000001-5B62-4AC7-A03C-DA4905491A1B}"/>
                </c:ext>
              </c:extLst>
            </c:dLbl>
            <c:dLbl>
              <c:idx val="2"/>
              <c:delete val="1"/>
              <c:extLst>
                <c:ext xmlns:c15="http://schemas.microsoft.com/office/drawing/2012/chart" uri="{CE6537A1-D6FC-4f65-9D91-7224C49458BB}"/>
                <c:ext xmlns:c16="http://schemas.microsoft.com/office/drawing/2014/chart" uri="{C3380CC4-5D6E-409C-BE32-E72D297353CC}">
                  <c16:uniqueId val="{00000002-5B62-4AC7-A03C-DA4905491A1B}"/>
                </c:ext>
              </c:extLst>
            </c:dLbl>
            <c:dLbl>
              <c:idx val="3"/>
              <c:layout>
                <c:manualLayout>
                  <c:x val="-4.6535319119842294E-2"/>
                  <c:y val="-2.077265374336567E-2"/>
                </c:manualLayout>
              </c:layout>
              <c:tx>
                <c:rich>
                  <a:bodyPr/>
                  <a:lstStyle/>
                  <a:p>
                    <a:r>
                      <a:rPr lang="en-US"/>
                      <a:t>61,6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62-4AC7-A03C-DA4905491A1B}"/>
                </c:ext>
              </c:extLst>
            </c:dLbl>
            <c:dLbl>
              <c:idx val="4"/>
              <c:layout>
                <c:manualLayout>
                  <c:x val="-7.1322705501175596E-3"/>
                  <c:y val="-4.8440938770653395E-3"/>
                </c:manualLayout>
              </c:layout>
              <c:tx>
                <c:rich>
                  <a:bodyPr/>
                  <a:lstStyle/>
                  <a:p>
                    <a:r>
                      <a:rPr lang="en-US"/>
                      <a:t>63,6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62-4AC7-A03C-DA4905491A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C00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5"/>
              <c:pt idx="0">
                <c:v>2022</c:v>
              </c:pt>
              <c:pt idx="1">
                <c:v>2023</c:v>
              </c:pt>
              <c:pt idx="2">
                <c:v>2024</c:v>
              </c:pt>
              <c:pt idx="3">
                <c:v>2025</c:v>
              </c:pt>
              <c:pt idx="4">
                <c:v>2026</c:v>
              </c:pt>
            </c:numLit>
          </c:cat>
          <c:val>
            <c:numLit>
              <c:formatCode>General</c:formatCode>
              <c:ptCount val="5"/>
              <c:pt idx="0">
                <c:v>57.603233123297429</c:v>
              </c:pt>
              <c:pt idx="1">
                <c:v>53.43060577598181</c:v>
              </c:pt>
              <c:pt idx="2">
                <c:v>59.265984687243012</c:v>
              </c:pt>
              <c:pt idx="3">
                <c:v>62.328393096075231</c:v>
              </c:pt>
              <c:pt idx="4">
                <c:v>64.762841159372428</c:v>
              </c:pt>
            </c:numLit>
          </c:val>
          <c:smooth val="1"/>
          <c:extLst>
            <c:ext xmlns:c16="http://schemas.microsoft.com/office/drawing/2014/chart" uri="{C3380CC4-5D6E-409C-BE32-E72D297353CC}">
              <c16:uniqueId val="{00000005-5B62-4AC7-A03C-DA4905491A1B}"/>
            </c:ext>
          </c:extLst>
        </c:ser>
        <c:ser>
          <c:idx val="0"/>
          <c:order val="1"/>
          <c:tx>
            <c:v>Central</c:v>
          </c:tx>
          <c:spPr>
            <a:ln w="28575" cap="rnd">
              <a:solidFill>
                <a:srgbClr val="264644"/>
              </a:solidFill>
              <a:round/>
            </a:ln>
            <a:effectLst/>
          </c:spPr>
          <c:marker>
            <c:symbol val="circle"/>
            <c:size val="5"/>
            <c:spPr>
              <a:noFill/>
              <a:ln w="9525">
                <a:noFill/>
              </a:ln>
              <a:effectLst/>
            </c:spPr>
          </c:marker>
          <c:dLbls>
            <c:dLbl>
              <c:idx val="0"/>
              <c:tx>
                <c:rich>
                  <a:bodyPr/>
                  <a:lstStyle/>
                  <a:p>
                    <a:r>
                      <a:rPr lang="en-US"/>
                      <a:t>57,6</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62-4AC7-A03C-DA4905491A1B}"/>
                </c:ext>
              </c:extLst>
            </c:dLbl>
            <c:dLbl>
              <c:idx val="1"/>
              <c:tx>
                <c:rich>
                  <a:bodyPr/>
                  <a:lstStyle/>
                  <a:p>
                    <a:r>
                      <a:rPr lang="en-US"/>
                      <a:t>53,4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62-4AC7-A03C-DA4905491A1B}"/>
                </c:ext>
              </c:extLst>
            </c:dLbl>
            <c:dLbl>
              <c:idx val="2"/>
              <c:layout>
                <c:manualLayout>
                  <c:x val="-2.802100736456475E-2"/>
                  <c:y val="3.6092619392185186E-2"/>
                </c:manualLayout>
              </c:layout>
              <c:tx>
                <c:rich>
                  <a:bodyPr/>
                  <a:lstStyle/>
                  <a:p>
                    <a:r>
                      <a:rPr lang="en-US"/>
                      <a:t>59,3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62-4AC7-A03C-DA4905491A1B}"/>
                </c:ext>
              </c:extLst>
            </c:dLbl>
            <c:dLbl>
              <c:idx val="3"/>
              <c:layout>
                <c:manualLayout>
                  <c:x val="-4.3678491354981031E-2"/>
                  <c:y val="2.8262294482558681E-2"/>
                </c:manualLayout>
              </c:layout>
              <c:tx>
                <c:rich>
                  <a:bodyPr/>
                  <a:lstStyle/>
                  <a:p>
                    <a:r>
                      <a:rPr lang="en-US"/>
                      <a:t>61,3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62-4AC7-A03C-DA4905491A1B}"/>
                </c:ext>
              </c:extLst>
            </c:dLbl>
            <c:dLbl>
              <c:idx val="4"/>
              <c:layout>
                <c:manualLayout>
                  <c:x val="-1.0808634448913857E-2"/>
                  <c:y val="-1.7645097696596512E-3"/>
                </c:manualLayout>
              </c:layout>
              <c:tx>
                <c:rich>
                  <a:bodyPr/>
                  <a:lstStyle/>
                  <a:p>
                    <a:r>
                      <a:rPr lang="en-US"/>
                      <a:t>63,0</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62-4AC7-A03C-DA4905491A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5"/>
              <c:pt idx="0">
                <c:v>2022</c:v>
              </c:pt>
              <c:pt idx="1">
                <c:v>2023</c:v>
              </c:pt>
              <c:pt idx="2">
                <c:v>2024</c:v>
              </c:pt>
              <c:pt idx="3">
                <c:v>2025</c:v>
              </c:pt>
              <c:pt idx="4">
                <c:v>2026</c:v>
              </c:pt>
            </c:numLit>
          </c:cat>
          <c:val>
            <c:numLit>
              <c:formatCode>General</c:formatCode>
              <c:ptCount val="5"/>
              <c:pt idx="0">
                <c:v>57.603233123297429</c:v>
              </c:pt>
              <c:pt idx="1">
                <c:v>53.43060577598181</c:v>
              </c:pt>
              <c:pt idx="2">
                <c:v>59.265984687243012</c:v>
              </c:pt>
              <c:pt idx="3">
                <c:v>61.160254182928455</c:v>
              </c:pt>
              <c:pt idx="4">
                <c:v>62.586384316289283</c:v>
              </c:pt>
            </c:numLit>
          </c:val>
          <c:smooth val="1"/>
          <c:extLst>
            <c:ext xmlns:c16="http://schemas.microsoft.com/office/drawing/2014/chart" uri="{C3380CC4-5D6E-409C-BE32-E72D297353CC}">
              <c16:uniqueId val="{0000000B-5B62-4AC7-A03C-DA4905491A1B}"/>
            </c:ext>
          </c:extLst>
        </c:ser>
        <c:ser>
          <c:idx val="2"/>
          <c:order val="2"/>
          <c:tx>
            <c:v>Mayores precios brent</c:v>
          </c:tx>
          <c:spPr>
            <a:ln w="25400" cap="rnd">
              <a:solidFill>
                <a:srgbClr val="92D050"/>
              </a:solidFill>
              <a:prstDash val="sysDash"/>
              <a:round/>
            </a:ln>
            <a:effectLst/>
          </c:spPr>
          <c:marker>
            <c:symbol val="circle"/>
            <c:size val="5"/>
            <c:spPr>
              <a:no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C-5B62-4AC7-A03C-DA4905491A1B}"/>
                </c:ext>
              </c:extLst>
            </c:dLbl>
            <c:dLbl>
              <c:idx val="1"/>
              <c:delete val="1"/>
              <c:extLst>
                <c:ext xmlns:c15="http://schemas.microsoft.com/office/drawing/2012/chart" uri="{CE6537A1-D6FC-4f65-9D91-7224C49458BB}"/>
                <c:ext xmlns:c16="http://schemas.microsoft.com/office/drawing/2014/chart" uri="{C3380CC4-5D6E-409C-BE32-E72D297353CC}">
                  <c16:uniqueId val="{0000000D-5B62-4AC7-A03C-DA4905491A1B}"/>
                </c:ext>
              </c:extLst>
            </c:dLbl>
            <c:dLbl>
              <c:idx val="2"/>
              <c:delete val="1"/>
              <c:extLst>
                <c:ext xmlns:c15="http://schemas.microsoft.com/office/drawing/2012/chart" uri="{CE6537A1-D6FC-4f65-9D91-7224C49458BB}"/>
                <c:ext xmlns:c16="http://schemas.microsoft.com/office/drawing/2014/chart" uri="{C3380CC4-5D6E-409C-BE32-E72D297353CC}">
                  <c16:uniqueId val="{0000000E-5B62-4AC7-A03C-DA4905491A1B}"/>
                </c:ext>
              </c:extLst>
            </c:dLbl>
            <c:dLbl>
              <c:idx val="3"/>
              <c:layout>
                <c:manualLayout>
                  <c:x val="-4.1967794139547349E-2"/>
                  <c:y val="3.1188214374243517E-2"/>
                </c:manualLayout>
              </c:layout>
              <c:tx>
                <c:rich>
                  <a:bodyPr/>
                  <a:lstStyle/>
                  <a:p>
                    <a:r>
                      <a:rPr lang="en-US"/>
                      <a:t>61,1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B62-4AC7-A03C-DA4905491A1B}"/>
                </c:ext>
              </c:extLst>
            </c:dLbl>
            <c:dLbl>
              <c:idx val="4"/>
              <c:layout>
                <c:manualLayout>
                  <c:x val="-1.3520364947145858E-2"/>
                  <c:y val="3.9436150152706208E-3"/>
                </c:manualLayout>
              </c:layout>
              <c:tx>
                <c:rich>
                  <a:bodyPr/>
                  <a:lstStyle/>
                  <a:p>
                    <a:r>
                      <a:rPr lang="en-US"/>
                      <a:t>62,8</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B62-4AC7-A03C-DA4905491A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5"/>
              <c:pt idx="0">
                <c:v>2022</c:v>
              </c:pt>
              <c:pt idx="1">
                <c:v>2023</c:v>
              </c:pt>
              <c:pt idx="2">
                <c:v>2024</c:v>
              </c:pt>
              <c:pt idx="3">
                <c:v>2025</c:v>
              </c:pt>
              <c:pt idx="4">
                <c:v>2026</c:v>
              </c:pt>
            </c:numLit>
          </c:cat>
          <c:val>
            <c:numLit>
              <c:formatCode>General</c:formatCode>
              <c:ptCount val="5"/>
              <c:pt idx="0">
                <c:v>57.603233123297429</c:v>
              </c:pt>
              <c:pt idx="1">
                <c:v>53.43060577598181</c:v>
              </c:pt>
              <c:pt idx="2">
                <c:v>59.265984687243012</c:v>
              </c:pt>
              <c:pt idx="3">
                <c:v>60.434729123704969</c:v>
              </c:pt>
              <c:pt idx="4">
                <c:v>61.907144784417071</c:v>
              </c:pt>
            </c:numLit>
          </c:val>
          <c:smooth val="1"/>
          <c:extLst>
            <c:ext xmlns:c16="http://schemas.microsoft.com/office/drawing/2014/chart" uri="{C3380CC4-5D6E-409C-BE32-E72D297353CC}">
              <c16:uniqueId val="{00000011-5B62-4AC7-A03C-DA4905491A1B}"/>
            </c:ext>
          </c:extLst>
        </c:ser>
        <c:ser>
          <c:idx val="3"/>
          <c:order val="3"/>
          <c:tx>
            <c:v>Menores remesas</c:v>
          </c:tx>
          <c:spPr>
            <a:ln w="28575" cap="rnd">
              <a:solidFill>
                <a:srgbClr val="0270C0"/>
              </a:solidFill>
              <a:prstDash val="sysDot"/>
              <a:round/>
            </a:ln>
            <a:effectLst/>
          </c:spPr>
          <c:marker>
            <c:symbol val="circle"/>
            <c:size val="5"/>
            <c:spPr>
              <a:noFill/>
              <a:ln w="9525">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12-5B62-4AC7-A03C-DA4905491A1B}"/>
                </c:ext>
              </c:extLst>
            </c:dLbl>
            <c:dLbl>
              <c:idx val="1"/>
              <c:delete val="1"/>
              <c:extLst>
                <c:ext xmlns:c15="http://schemas.microsoft.com/office/drawing/2012/chart" uri="{CE6537A1-D6FC-4f65-9D91-7224C49458BB}"/>
                <c:ext xmlns:c16="http://schemas.microsoft.com/office/drawing/2014/chart" uri="{C3380CC4-5D6E-409C-BE32-E72D297353CC}">
                  <c16:uniqueId val="{00000013-5B62-4AC7-A03C-DA4905491A1B}"/>
                </c:ext>
              </c:extLst>
            </c:dLbl>
            <c:dLbl>
              <c:idx val="2"/>
              <c:delete val="1"/>
              <c:extLst>
                <c:ext xmlns:c15="http://schemas.microsoft.com/office/drawing/2012/chart" uri="{CE6537A1-D6FC-4f65-9D91-7224C49458BB}"/>
                <c:ext xmlns:c16="http://schemas.microsoft.com/office/drawing/2014/chart" uri="{C3380CC4-5D6E-409C-BE32-E72D297353CC}">
                  <c16:uniqueId val="{00000014-5B62-4AC7-A03C-DA4905491A1B}"/>
                </c:ext>
              </c:extLst>
            </c:dLbl>
            <c:dLbl>
              <c:idx val="3"/>
              <c:layout>
                <c:manualLayout>
                  <c:x val="-4.4334545012553607E-2"/>
                  <c:y val="-1.8332248828037481E-2"/>
                </c:manualLayout>
              </c:layout>
              <c:tx>
                <c:rich>
                  <a:bodyPr/>
                  <a:lstStyle/>
                  <a:p>
                    <a:r>
                      <a:rPr lang="en-US"/>
                      <a:t>61,4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B62-4AC7-A03C-DA4905491A1B}"/>
                </c:ext>
              </c:extLst>
            </c:dLbl>
            <c:dLbl>
              <c:idx val="4"/>
              <c:layout>
                <c:manualLayout>
                  <c:x val="-1.1324148880811027E-2"/>
                  <c:y val="-8.0804577863013583E-3"/>
                </c:manualLayout>
              </c:layout>
              <c:tx>
                <c:rich>
                  <a:bodyPr/>
                  <a:lstStyle/>
                  <a:p>
                    <a:r>
                      <a:rPr lang="en-US"/>
                      <a:t>63,2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B62-4AC7-A03C-DA4905491A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5"/>
              <c:pt idx="0">
                <c:v>2022</c:v>
              </c:pt>
              <c:pt idx="1">
                <c:v>2023</c:v>
              </c:pt>
              <c:pt idx="2">
                <c:v>2024</c:v>
              </c:pt>
              <c:pt idx="3">
                <c:v>2025</c:v>
              </c:pt>
              <c:pt idx="4">
                <c:v>2026</c:v>
              </c:pt>
            </c:numLit>
          </c:cat>
          <c:val>
            <c:numLit>
              <c:formatCode>General</c:formatCode>
              <c:ptCount val="5"/>
              <c:pt idx="0">
                <c:v>57.603233123297429</c:v>
              </c:pt>
              <c:pt idx="1">
                <c:v>53.43060577598181</c:v>
              </c:pt>
              <c:pt idx="2">
                <c:v>59.265984687243012</c:v>
              </c:pt>
              <c:pt idx="3">
                <c:v>61.513956386273478</c:v>
              </c:pt>
              <c:pt idx="4">
                <c:v>63.363369331379786</c:v>
              </c:pt>
            </c:numLit>
          </c:val>
          <c:smooth val="1"/>
          <c:extLst>
            <c:ext xmlns:c16="http://schemas.microsoft.com/office/drawing/2014/chart" uri="{C3380CC4-5D6E-409C-BE32-E72D297353CC}">
              <c16:uniqueId val="{00000017-5B62-4AC7-A03C-DA4905491A1B}"/>
            </c:ext>
          </c:extLst>
        </c:ser>
        <c:ser>
          <c:idx val="4"/>
          <c:order val="4"/>
          <c:tx>
            <c:v>#¡REF!</c:v>
          </c:tx>
          <c:spPr>
            <a:ln w="25400">
              <a:solidFill>
                <a:srgbClr val="264644"/>
              </a:solidFill>
            </a:ln>
          </c:spPr>
          <c:marker>
            <c:spPr>
              <a:noFill/>
              <a:ln>
                <a:noFill/>
              </a:ln>
            </c:spPr>
          </c:marker>
          <c:dLbls>
            <c:delete val="1"/>
          </c:dLbls>
          <c:cat>
            <c:numLit>
              <c:formatCode>General</c:formatCode>
              <c:ptCount val="5"/>
              <c:pt idx="0">
                <c:v>2022</c:v>
              </c:pt>
              <c:pt idx="1">
                <c:v>2023</c:v>
              </c:pt>
              <c:pt idx="2">
                <c:v>2024</c:v>
              </c:pt>
              <c:pt idx="3">
                <c:v>2025</c:v>
              </c:pt>
              <c:pt idx="4">
                <c:v>2026</c:v>
              </c:pt>
            </c:numLit>
          </c:cat>
          <c:val>
            <c:numLit>
              <c:formatCode>General</c:formatCode>
              <c:ptCount val="5"/>
              <c:pt idx="0">
                <c:v>57.6</c:v>
              </c:pt>
              <c:pt idx="1">
                <c:v>53.4</c:v>
              </c:pt>
              <c:pt idx="2">
                <c:v>59.3</c:v>
              </c:pt>
              <c:pt idx="3">
                <c:v>61.2</c:v>
              </c:pt>
              <c:pt idx="4">
                <c:v>62.6</c:v>
              </c:pt>
            </c:numLit>
          </c:val>
          <c:smooth val="1"/>
          <c:extLst>
            <c:ext xmlns:c16="http://schemas.microsoft.com/office/drawing/2014/chart" uri="{C3380CC4-5D6E-409C-BE32-E72D297353CC}">
              <c16:uniqueId val="{00000018-5B62-4AC7-A03C-DA4905491A1B}"/>
            </c:ext>
          </c:extLst>
        </c:ser>
        <c:dLbls>
          <c:dLblPos val="t"/>
          <c:showLegendKey val="0"/>
          <c:showVal val="1"/>
          <c:showCatName val="0"/>
          <c:showSerName val="0"/>
          <c:showPercent val="0"/>
          <c:showBubbleSize val="0"/>
        </c:dLbls>
        <c:marker val="1"/>
        <c:smooth val="0"/>
        <c:axId val="976038639"/>
        <c:axId val="976036239"/>
      </c:lineChart>
      <c:catAx>
        <c:axId val="97603863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76036239"/>
        <c:crosses val="autoZero"/>
        <c:auto val="1"/>
        <c:lblAlgn val="ctr"/>
        <c:lblOffset val="100"/>
        <c:noMultiLvlLbl val="0"/>
      </c:catAx>
      <c:valAx>
        <c:axId val="976036239"/>
        <c:scaling>
          <c:orientation val="minMax"/>
          <c:max val="66"/>
          <c:min val="53"/>
        </c:scaling>
        <c:delete val="1"/>
        <c:axPos val="l"/>
        <c:numFmt formatCode="General" sourceLinked="1"/>
        <c:majorTickMark val="out"/>
        <c:minorTickMark val="none"/>
        <c:tickLblPos val="nextTo"/>
        <c:crossAx val="976038639"/>
        <c:crosses val="autoZero"/>
        <c:crossBetween val="between"/>
      </c:valAx>
    </c:plotArea>
    <c:legend>
      <c:legendPos val="b"/>
      <c:legendEntry>
        <c:idx val="4"/>
        <c:delete val="1"/>
      </c:legendEntry>
      <c:layout>
        <c:manualLayout>
          <c:xMode val="edge"/>
          <c:yMode val="edge"/>
          <c:x val="1.7840769903762037E-2"/>
          <c:y val="0.87295514819662456"/>
          <c:w val="0.94950364537766108"/>
          <c:h val="0.1070698232105113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Central</c:v>
          </c:tx>
          <c:spPr>
            <a:ln w="31750" cap="rnd">
              <a:solidFill>
                <a:srgbClr val="264644"/>
              </a:solidFill>
              <a:round/>
            </a:ln>
            <a:effectLst/>
          </c:spPr>
          <c:marker>
            <c:symbol val="none"/>
          </c:marker>
          <c:dLbls>
            <c:dLbl>
              <c:idx val="0"/>
              <c:layout>
                <c:manualLayout>
                  <c:x val="5.2058371605186328E-5"/>
                  <c:y val="-4.313154427570903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46-4A25-B6D5-06A2DD27B4F0}"/>
                </c:ext>
              </c:extLst>
            </c:dLbl>
            <c:spPr>
              <a:noFill/>
              <a:ln>
                <a:noFill/>
              </a:ln>
              <a:effectLst/>
            </c:spPr>
            <c:txPr>
              <a:bodyPr rot="0" spcFirstLastPara="1" vertOverflow="ellipsis" vert="horz" wrap="square" anchor="ctr" anchorCtr="1"/>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14"/>
              <c:pt idx="0">
                <c:v>53.43060577598181</c:v>
              </c:pt>
              <c:pt idx="1">
                <c:v>59.265984687243012</c:v>
              </c:pt>
              <c:pt idx="2">
                <c:v>61.309563443666285</c:v>
              </c:pt>
              <c:pt idx="3">
                <c:v>63.012797252470797</c:v>
              </c:pt>
              <c:pt idx="4">
                <c:v>63.754026245742658</c:v>
              </c:pt>
              <c:pt idx="5">
                <c:v>63.383183052019312</c:v>
              </c:pt>
              <c:pt idx="6">
                <c:v>63.214045589811228</c:v>
              </c:pt>
              <c:pt idx="7">
                <c:v>62.854612768762422</c:v>
              </c:pt>
              <c:pt idx="8">
                <c:v>62.342405870161933</c:v>
              </c:pt>
              <c:pt idx="9">
                <c:v>62.005174331318045</c:v>
              </c:pt>
              <c:pt idx="10">
                <c:v>61.730910738875565</c:v>
              </c:pt>
              <c:pt idx="11">
                <c:v>61.55639375771392</c:v>
              </c:pt>
              <c:pt idx="12">
                <c:v>61.423341903276985</c:v>
              </c:pt>
              <c:pt idx="13">
                <c:v>61.336058839951654</c:v>
              </c:pt>
            </c:numLit>
          </c:val>
          <c:smooth val="1"/>
          <c:extLst>
            <c:ext xmlns:c15="http://schemas.microsoft.com/office/drawing/2012/chart" uri="{02D57815-91ED-43cb-92C2-25804820EDAC}">
              <c15:filteredCategoryTitle>
                <c15:cat>
                  <c:numLit>
                    <c:formatCode>yyyy</c:formatCode>
                    <c:ptCount val="14"/>
                    <c:pt idx="0">
                      <c:v>45291</c:v>
                    </c:pt>
                    <c:pt idx="1">
                      <c:v>45657</c:v>
                    </c:pt>
                    <c:pt idx="2">
                      <c:v>46022</c:v>
                    </c:pt>
                    <c:pt idx="3">
                      <c:v>46387</c:v>
                    </c:pt>
                    <c:pt idx="4">
                      <c:v>46752</c:v>
                    </c:pt>
                    <c:pt idx="5">
                      <c:v>47118</c:v>
                    </c:pt>
                    <c:pt idx="6">
                      <c:v>47483</c:v>
                    </c:pt>
                    <c:pt idx="7">
                      <c:v>47848</c:v>
                    </c:pt>
                    <c:pt idx="8">
                      <c:v>48213</c:v>
                    </c:pt>
                    <c:pt idx="9">
                      <c:v>48579</c:v>
                    </c:pt>
                    <c:pt idx="10">
                      <c:v>48944</c:v>
                    </c:pt>
                    <c:pt idx="11">
                      <c:v>49309</c:v>
                    </c:pt>
                    <c:pt idx="12">
                      <c:v>49674</c:v>
                    </c:pt>
                    <c:pt idx="13">
                      <c:v>50040</c:v>
                    </c:pt>
                  </c:numLit>
                </c15:cat>
              </c15:filteredCategoryTitle>
            </c:ext>
            <c:ext xmlns:c16="http://schemas.microsoft.com/office/drawing/2014/chart" uri="{C3380CC4-5D6E-409C-BE32-E72D297353CC}">
              <c16:uniqueId val="{00000001-5B46-4A25-B6D5-06A2DD27B4F0}"/>
            </c:ext>
          </c:extLst>
        </c:ser>
        <c:ser>
          <c:idx val="1"/>
          <c:order val="1"/>
          <c:tx>
            <c:v>Mayor crecimiento del PIB tendencial</c:v>
          </c:tx>
          <c:spPr>
            <a:ln w="31750" cap="rnd">
              <a:solidFill>
                <a:srgbClr val="097C79"/>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5B46-4A25-B6D5-06A2DD27B4F0}"/>
                </c:ext>
              </c:extLst>
            </c:dLbl>
            <c:dLbl>
              <c:idx val="1"/>
              <c:layout>
                <c:manualLayout>
                  <c:x val="-1.8422995301470926E-2"/>
                  <c:y val="4.19114170622387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46-4A25-B6D5-06A2DD27B4F0}"/>
                </c:ext>
              </c:extLst>
            </c:dLbl>
            <c:spPr>
              <a:noFill/>
              <a:ln>
                <a:noFill/>
              </a:ln>
              <a:effectLst/>
            </c:spPr>
            <c:txPr>
              <a:bodyPr rot="0" spcFirstLastPara="1" vertOverflow="ellipsis" vert="horz" wrap="square" anchor="ctr" anchorCtr="1"/>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14"/>
              <c:pt idx="0">
                <c:v>53.43060577598181</c:v>
              </c:pt>
              <c:pt idx="1">
                <c:v>59.265984687243012</c:v>
              </c:pt>
              <c:pt idx="2">
                <c:v>61.309563443666256</c:v>
              </c:pt>
              <c:pt idx="3">
                <c:v>62.612708209864422</c:v>
              </c:pt>
              <c:pt idx="4">
                <c:v>63.367367376915617</c:v>
              </c:pt>
              <c:pt idx="5">
                <c:v>63.05470543358728</c:v>
              </c:pt>
              <c:pt idx="6">
                <c:v>62.823824311681008</c:v>
              </c:pt>
              <c:pt idx="7">
                <c:v>62.370626120364506</c:v>
              </c:pt>
              <c:pt idx="8">
                <c:v>61.633744677006305</c:v>
              </c:pt>
              <c:pt idx="9">
                <c:v>60.820431626409032</c:v>
              </c:pt>
              <c:pt idx="10">
                <c:v>59.880201210047346</c:v>
              </c:pt>
              <c:pt idx="11">
                <c:v>58.868118795041411</c:v>
              </c:pt>
              <c:pt idx="12">
                <c:v>57.744242897171752</c:v>
              </c:pt>
              <c:pt idx="13">
                <c:v>56.54551996369235</c:v>
              </c:pt>
            </c:numLit>
          </c:val>
          <c:smooth val="1"/>
          <c:extLst>
            <c:ext xmlns:c15="http://schemas.microsoft.com/office/drawing/2012/chart" uri="{02D57815-91ED-43cb-92C2-25804820EDAC}">
              <c15:filteredCategoryTitle>
                <c15:cat>
                  <c:numLit>
                    <c:formatCode>yyyy</c:formatCode>
                    <c:ptCount val="14"/>
                    <c:pt idx="0">
                      <c:v>45291</c:v>
                    </c:pt>
                    <c:pt idx="1">
                      <c:v>45657</c:v>
                    </c:pt>
                    <c:pt idx="2">
                      <c:v>46022</c:v>
                    </c:pt>
                    <c:pt idx="3">
                      <c:v>46387</c:v>
                    </c:pt>
                    <c:pt idx="4">
                      <c:v>46752</c:v>
                    </c:pt>
                    <c:pt idx="5">
                      <c:v>47118</c:v>
                    </c:pt>
                    <c:pt idx="6">
                      <c:v>47483</c:v>
                    </c:pt>
                    <c:pt idx="7">
                      <c:v>47848</c:v>
                    </c:pt>
                    <c:pt idx="8">
                      <c:v>48213</c:v>
                    </c:pt>
                    <c:pt idx="9">
                      <c:v>48579</c:v>
                    </c:pt>
                    <c:pt idx="10">
                      <c:v>48944</c:v>
                    </c:pt>
                    <c:pt idx="11">
                      <c:v>49309</c:v>
                    </c:pt>
                    <c:pt idx="12">
                      <c:v>49674</c:v>
                    </c:pt>
                    <c:pt idx="13">
                      <c:v>50040</c:v>
                    </c:pt>
                  </c:numLit>
                </c15:cat>
              </c15:filteredCategoryTitle>
            </c:ext>
            <c:ext xmlns:c16="http://schemas.microsoft.com/office/drawing/2014/chart" uri="{C3380CC4-5D6E-409C-BE32-E72D297353CC}">
              <c16:uniqueId val="{00000004-5B46-4A25-B6D5-06A2DD27B4F0}"/>
            </c:ext>
          </c:extLst>
        </c:ser>
        <c:ser>
          <c:idx val="3"/>
          <c:order val="3"/>
          <c:tx>
            <c:v>Ancla</c:v>
          </c:tx>
          <c:spPr>
            <a:ln w="31750" cap="rnd">
              <a:solidFill>
                <a:srgbClr val="92D050"/>
              </a:solidFill>
              <a:prstDash val="dash"/>
              <a:round/>
            </a:ln>
            <a:effectLst/>
          </c:spPr>
          <c:marker>
            <c:symbol val="none"/>
          </c:marker>
          <c:dLbls>
            <c:dLbl>
              <c:idx val="1"/>
              <c:layout>
                <c:manualLayout>
                  <c:x val="0.75071348599174148"/>
                  <c:y val="5.0007570269322676E-2"/>
                </c:manualLayout>
              </c:layout>
              <c:tx>
                <c:rich>
                  <a:bodyPr/>
                  <a:lstStyle/>
                  <a:p>
                    <a:r>
                      <a:rPr lang="en-US" b="1">
                        <a:solidFill>
                          <a:srgbClr val="92D050"/>
                        </a:solidFill>
                      </a:rPr>
                      <a:t>Ancla: 55 </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46-4A25-B6D5-06A2DD27B4F0}"/>
                </c:ext>
              </c:extLst>
            </c:dLbl>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#,##0.0</c:formatCode>
              <c:ptCount val="14"/>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numLit>
          </c:val>
          <c:smooth val="0"/>
          <c:extLst>
            <c:ext xmlns:c15="http://schemas.microsoft.com/office/drawing/2012/chart" uri="{02D57815-91ED-43cb-92C2-25804820EDAC}">
              <c15:filteredCategoryTitle>
                <c15:cat>
                  <c:numLit>
                    <c:formatCode>yyyy</c:formatCode>
                    <c:ptCount val="14"/>
                    <c:pt idx="0">
                      <c:v>45291</c:v>
                    </c:pt>
                    <c:pt idx="1">
                      <c:v>45657</c:v>
                    </c:pt>
                    <c:pt idx="2">
                      <c:v>46022</c:v>
                    </c:pt>
                    <c:pt idx="3">
                      <c:v>46387</c:v>
                    </c:pt>
                    <c:pt idx="4">
                      <c:v>46752</c:v>
                    </c:pt>
                    <c:pt idx="5">
                      <c:v>47118</c:v>
                    </c:pt>
                    <c:pt idx="6">
                      <c:v>47483</c:v>
                    </c:pt>
                    <c:pt idx="7">
                      <c:v>47848</c:v>
                    </c:pt>
                    <c:pt idx="8">
                      <c:v>48213</c:v>
                    </c:pt>
                    <c:pt idx="9">
                      <c:v>48579</c:v>
                    </c:pt>
                    <c:pt idx="10">
                      <c:v>48944</c:v>
                    </c:pt>
                    <c:pt idx="11">
                      <c:v>49309</c:v>
                    </c:pt>
                    <c:pt idx="12">
                      <c:v>49674</c:v>
                    </c:pt>
                    <c:pt idx="13">
                      <c:v>50040</c:v>
                    </c:pt>
                  </c:numLit>
                </c15:cat>
              </c15:filteredCategoryTitle>
            </c:ext>
            <c:ext xmlns:c16="http://schemas.microsoft.com/office/drawing/2014/chart" uri="{C3380CC4-5D6E-409C-BE32-E72D297353CC}">
              <c16:uniqueId val="{00000006-5B46-4A25-B6D5-06A2DD27B4F0}"/>
            </c:ext>
          </c:extLst>
        </c:ser>
        <c:ser>
          <c:idx val="4"/>
          <c:order val="4"/>
          <c:tx>
            <c:v>Límite</c:v>
          </c:tx>
          <c:spPr>
            <a:ln w="31750" cap="rnd">
              <a:solidFill>
                <a:srgbClr val="FFC000"/>
              </a:solidFill>
              <a:prstDash val="dash"/>
              <a:round/>
            </a:ln>
            <a:effectLst/>
          </c:spPr>
          <c:marker>
            <c:symbol val="none"/>
          </c:marker>
          <c:dLbls>
            <c:dLbl>
              <c:idx val="8"/>
              <c:layout>
                <c:manualLayout>
                  <c:x val="0.27283963624620605"/>
                  <c:y val="-3.3109180373482663E-2"/>
                </c:manualLayout>
              </c:layout>
              <c:tx>
                <c:rich>
                  <a:bodyPr rot="0" spcFirstLastPara="1" vertOverflow="ellipsis" vert="horz" wrap="square" anchor="ctr" anchorCtr="1"/>
                  <a:lstStyle/>
                  <a:p>
                    <a:pPr>
                      <a:defRPr sz="900" b="1" i="0" u="none" strike="noStrike" kern="1200" baseline="0">
                        <a:solidFill>
                          <a:srgbClr val="FFC000"/>
                        </a:solidFill>
                        <a:latin typeface="Verdana" panose="020B0604030504040204" pitchFamily="34" charset="0"/>
                        <a:ea typeface="Verdana" panose="020B0604030504040204" pitchFamily="34" charset="0"/>
                        <a:cs typeface="+mn-cs"/>
                      </a:defRPr>
                    </a:pPr>
                    <a:r>
                      <a:rPr lang="en-US" b="1">
                        <a:solidFill>
                          <a:srgbClr val="FFC000"/>
                        </a:solidFill>
                      </a:rPr>
                      <a:t>Límite: 71</a:t>
                    </a:r>
                  </a:p>
                </c:rich>
              </c:tx>
              <c:spPr>
                <a:noFill/>
                <a:ln>
                  <a:noFill/>
                </a:ln>
                <a:effectLst/>
              </c:spPr>
              <c:txPr>
                <a:bodyPr rot="0" spcFirstLastPara="1" vertOverflow="ellipsis" vert="horz" wrap="square" anchor="ctr" anchorCtr="1"/>
                <a:lstStyle/>
                <a:p>
                  <a:pPr>
                    <a:defRPr sz="900" b="1" i="0" u="none" strike="noStrike" kern="1200" baseline="0">
                      <a:solidFill>
                        <a:srgbClr val="FFC000"/>
                      </a:solidFill>
                      <a:latin typeface="Verdana" panose="020B0604030504040204" pitchFamily="34" charset="0"/>
                      <a:ea typeface="Verdana" panose="020B0604030504040204" pitchFamily="34" charset="0"/>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46-4A25-B6D5-06A2DD27B4F0}"/>
                </c:ext>
              </c:extLst>
            </c:dLbl>
            <c:spPr>
              <a:noFill/>
              <a:ln>
                <a:noFill/>
              </a:ln>
              <a:effectLst/>
            </c:spPr>
            <c:txPr>
              <a:bodyPr rot="0" spcFirstLastPara="1" vertOverflow="ellipsis" vert="horz" wrap="square" anchor="ctr" anchorCtr="1"/>
              <a:lstStyle/>
              <a:p>
                <a:pPr>
                  <a:defRPr sz="900" b="0" i="0" u="none" strike="noStrike" kern="1200" baseline="0">
                    <a:solidFill>
                      <a:srgbClr val="FFC00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#,##0.0</c:formatCode>
              <c:ptCount val="14"/>
              <c:pt idx="0">
                <c:v>71</c:v>
              </c:pt>
              <c:pt idx="1">
                <c:v>71</c:v>
              </c:pt>
              <c:pt idx="2">
                <c:v>71</c:v>
              </c:pt>
              <c:pt idx="3">
                <c:v>71</c:v>
              </c:pt>
              <c:pt idx="4">
                <c:v>71</c:v>
              </c:pt>
              <c:pt idx="5">
                <c:v>71</c:v>
              </c:pt>
              <c:pt idx="6">
                <c:v>71</c:v>
              </c:pt>
              <c:pt idx="7">
                <c:v>71</c:v>
              </c:pt>
              <c:pt idx="8">
                <c:v>71</c:v>
              </c:pt>
              <c:pt idx="9">
                <c:v>71</c:v>
              </c:pt>
              <c:pt idx="10">
                <c:v>71</c:v>
              </c:pt>
              <c:pt idx="11">
                <c:v>71</c:v>
              </c:pt>
              <c:pt idx="12">
                <c:v>71</c:v>
              </c:pt>
              <c:pt idx="13">
                <c:v>71</c:v>
              </c:pt>
            </c:numLit>
          </c:val>
          <c:smooth val="0"/>
          <c:extLst>
            <c:ext xmlns:c15="http://schemas.microsoft.com/office/drawing/2012/chart" uri="{02D57815-91ED-43cb-92C2-25804820EDAC}">
              <c15:filteredCategoryTitle>
                <c15:cat>
                  <c:numLit>
                    <c:formatCode>yyyy</c:formatCode>
                    <c:ptCount val="14"/>
                    <c:pt idx="0">
                      <c:v>45291</c:v>
                    </c:pt>
                    <c:pt idx="1">
                      <c:v>45657</c:v>
                    </c:pt>
                    <c:pt idx="2">
                      <c:v>46022</c:v>
                    </c:pt>
                    <c:pt idx="3">
                      <c:v>46387</c:v>
                    </c:pt>
                    <c:pt idx="4">
                      <c:v>46752</c:v>
                    </c:pt>
                    <c:pt idx="5">
                      <c:v>47118</c:v>
                    </c:pt>
                    <c:pt idx="6">
                      <c:v>47483</c:v>
                    </c:pt>
                    <c:pt idx="7">
                      <c:v>47848</c:v>
                    </c:pt>
                    <c:pt idx="8">
                      <c:v>48213</c:v>
                    </c:pt>
                    <c:pt idx="9">
                      <c:v>48579</c:v>
                    </c:pt>
                    <c:pt idx="10">
                      <c:v>48944</c:v>
                    </c:pt>
                    <c:pt idx="11">
                      <c:v>49309</c:v>
                    </c:pt>
                    <c:pt idx="12">
                      <c:v>49674</c:v>
                    </c:pt>
                    <c:pt idx="13">
                      <c:v>50040</c:v>
                    </c:pt>
                  </c:numLit>
                </c15:cat>
              </c15:filteredCategoryTitle>
            </c:ext>
            <c:ext xmlns:c16="http://schemas.microsoft.com/office/drawing/2014/chart" uri="{C3380CC4-5D6E-409C-BE32-E72D297353CC}">
              <c16:uniqueId val="{00000008-5B46-4A25-B6D5-06A2DD27B4F0}"/>
            </c:ext>
          </c:extLst>
        </c:ser>
        <c:dLbls>
          <c:showLegendKey val="0"/>
          <c:showVal val="0"/>
          <c:showCatName val="0"/>
          <c:showSerName val="0"/>
          <c:showPercent val="0"/>
          <c:showBubbleSize val="0"/>
        </c:dLbls>
        <c:smooth val="0"/>
        <c:axId val="1763637215"/>
        <c:axId val="1763645375"/>
        <c:extLst>
          <c:ext xmlns:c15="http://schemas.microsoft.com/office/drawing/2012/chart" uri="{02D57815-91ED-43cb-92C2-25804820EDAC}">
            <c15:filteredLineSeries>
              <c15:ser>
                <c:idx val="2"/>
                <c:order val="2"/>
                <c:tx>
                  <c:v>Choque (cerrado)</c:v>
                </c:tx>
                <c:spPr>
                  <a:ln w="28575" cap="rnd">
                    <a:solidFill>
                      <a:schemeClr val="accent3"/>
                    </a:solidFill>
                    <a:round/>
                  </a:ln>
                  <a:effectLst/>
                </c:spPr>
                <c:marker>
                  <c:symbol val="none"/>
                </c:marker>
                <c:val>
                  <c:numLit>
                    <c:formatCode>#,##0.0</c:formatCode>
                    <c:ptCount val="14"/>
                    <c:pt idx="0">
                      <c:v>53.43060577598181</c:v>
                    </c:pt>
                    <c:pt idx="1">
                      <c:v>59.265984687243012</c:v>
                    </c:pt>
                    <c:pt idx="2">
                      <c:v>61.309563443666256</c:v>
                    </c:pt>
                    <c:pt idx="3">
                      <c:v>62.612708209864422</c:v>
                    </c:pt>
                    <c:pt idx="4">
                      <c:v>63.367367376915617</c:v>
                    </c:pt>
                    <c:pt idx="5">
                      <c:v>63.078660311295998</c:v>
                    </c:pt>
                    <c:pt idx="6">
                      <c:v>62.8474831336477</c:v>
                    </c:pt>
                    <c:pt idx="7">
                      <c:v>62.384225597518551</c:v>
                    </c:pt>
                    <c:pt idx="8">
                      <c:v>61.761404889460948</c:v>
                    </c:pt>
                    <c:pt idx="9">
                      <c:v>61.163381252637905</c:v>
                    </c:pt>
                    <c:pt idx="10">
                      <c:v>60.53393403135572</c:v>
                    </c:pt>
                    <c:pt idx="11">
                      <c:v>59.919726481964389</c:v>
                    </c:pt>
                    <c:pt idx="12">
                      <c:v>59.273277598151594</c:v>
                    </c:pt>
                    <c:pt idx="13">
                      <c:v>58.629568477320312</c:v>
                    </c:pt>
                  </c:numLit>
                </c:val>
                <c:smooth val="0"/>
                <c:extLst>
                  <c:ext uri="{02D57815-91ED-43cb-92C2-25804820EDAC}">
                    <c15:filteredCategoryTitle>
                      <c15:cat>
                        <c:numLit>
                          <c:formatCode>yyyy</c:formatCode>
                          <c:ptCount val="14"/>
                          <c:pt idx="0">
                            <c:v>45291</c:v>
                          </c:pt>
                          <c:pt idx="1">
                            <c:v>45657</c:v>
                          </c:pt>
                          <c:pt idx="2">
                            <c:v>46022</c:v>
                          </c:pt>
                          <c:pt idx="3">
                            <c:v>46387</c:v>
                          </c:pt>
                          <c:pt idx="4">
                            <c:v>46752</c:v>
                          </c:pt>
                          <c:pt idx="5">
                            <c:v>47118</c:v>
                          </c:pt>
                          <c:pt idx="6">
                            <c:v>47483</c:v>
                          </c:pt>
                          <c:pt idx="7">
                            <c:v>47848</c:v>
                          </c:pt>
                          <c:pt idx="8">
                            <c:v>48213</c:v>
                          </c:pt>
                          <c:pt idx="9">
                            <c:v>48579</c:v>
                          </c:pt>
                          <c:pt idx="10">
                            <c:v>48944</c:v>
                          </c:pt>
                          <c:pt idx="11">
                            <c:v>49309</c:v>
                          </c:pt>
                          <c:pt idx="12">
                            <c:v>49674</c:v>
                          </c:pt>
                          <c:pt idx="13">
                            <c:v>50040</c:v>
                          </c:pt>
                        </c:numLit>
                      </c15:cat>
                    </c15:filteredCategoryTitle>
                  </c:ext>
                  <c:ext xmlns:c16="http://schemas.microsoft.com/office/drawing/2014/chart" uri="{C3380CC4-5D6E-409C-BE32-E72D297353CC}">
                    <c16:uniqueId val="{00000009-5B46-4A25-B6D5-06A2DD27B4F0}"/>
                  </c:ext>
                </c:extLst>
              </c15:ser>
            </c15:filteredLineSeries>
          </c:ext>
        </c:extLst>
      </c:lineChart>
      <c:catAx>
        <c:axId val="1763637215"/>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763645375"/>
        <c:crosses val="autoZero"/>
        <c:auto val="1"/>
        <c:lblAlgn val="ctr"/>
        <c:lblOffset val="100"/>
        <c:noMultiLvlLbl val="0"/>
      </c:catAx>
      <c:valAx>
        <c:axId val="1763645375"/>
        <c:scaling>
          <c:orientation val="minMax"/>
          <c:max val="72"/>
          <c:min val="52"/>
        </c:scaling>
        <c:delete val="1"/>
        <c:axPos val="l"/>
        <c:numFmt formatCode="#,##0.0" sourceLinked="1"/>
        <c:majorTickMark val="none"/>
        <c:minorTickMark val="none"/>
        <c:tickLblPos val="nextTo"/>
        <c:crossAx val="1763637215"/>
        <c:crosses val="autoZero"/>
        <c:crossBetween val="between"/>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waterfall" uniqueId="{AC857A32-70B2-4C6B-9250-703B1B78D861}">
          <cx:dataPt idx="0">
            <cx:spPr>
              <a:solidFill>
                <a:srgbClr val="0270C0"/>
              </a:solidFill>
            </cx:spPr>
          </cx:dataPt>
          <cx:dataPt idx="1">
            <cx:spPr>
              <a:solidFill>
                <a:srgbClr val="087C79"/>
              </a:solidFill>
            </cx:spPr>
          </cx:dataPt>
          <cx:dataPt idx="2">
            <cx:spPr>
              <a:solidFill>
                <a:srgbClr val="087C79"/>
              </a:solidFill>
            </cx:spPr>
          </cx:dataPt>
          <cx:dataPt idx="3">
            <cx:spPr>
              <a:solidFill>
                <a:srgbClr val="264644"/>
              </a:solidFill>
            </cx:spPr>
          </cx:dataPt>
          <cx:dataPt idx="4">
            <cx:spPr>
              <a:solidFill>
                <a:srgbClr val="92D050"/>
              </a:solidFill>
            </cx:spPr>
          </cx:dataPt>
          <cx:dataPt idx="5">
            <cx:spPr>
              <a:solidFill>
                <a:srgbClr val="70AD47">
                  <a:lumMod val="75000"/>
                </a:srgbClr>
              </a:solidFill>
            </cx:spPr>
          </cx:dataPt>
          <cx:dataPt idx="6">
            <cx:spPr>
              <a:solidFill>
                <a:srgbClr val="0270C0"/>
              </a:solidFill>
            </cx:spPr>
          </cx:dataPt>
          <cx:dataPt idx="7">
            <cx:spPr>
              <a:solidFill>
                <a:srgbClr val="087C79"/>
              </a:solidFill>
            </cx:spPr>
          </cx:dataPt>
          <cx:dataPt idx="8">
            <cx:spPr>
              <a:solidFill>
                <a:srgbClr val="087C79"/>
              </a:solidFill>
            </cx:spPr>
          </cx:dataPt>
          <cx:dataPt idx="9">
            <cx:spPr>
              <a:solidFill>
                <a:srgbClr val="264644"/>
              </a:solidFill>
            </cx:spPr>
          </cx:dataPt>
          <cx:dataPt idx="10">
            <cx:spPr>
              <a:solidFill>
                <a:srgbClr val="92D050"/>
              </a:solidFill>
            </cx:spPr>
          </cx:dataPt>
          <cx:dataPt idx="11">
            <cx:spPr>
              <a:solidFill>
                <a:srgbClr val="264644"/>
              </a:solidFill>
            </cx:spPr>
          </cx:dataPt>
          <cx:dataPt idx="12">
            <cx:spPr>
              <a:solidFill>
                <a:srgbClr val="0270C0"/>
              </a:solidFill>
            </cx:spPr>
          </cx:dataPt>
          <cx:dataLabels>
            <cx:txPr>
              <a:bodyPr spcFirstLastPara="1" vertOverflow="ellipsis" horzOverflow="overflow" wrap="square" lIns="0" tIns="0" rIns="0" bIns="0" anchor="ctr" anchorCtr="1"/>
              <a:lstStyle/>
              <a:p>
                <a:pPr algn="ctr" rtl="0">
                  <a:defRPr b="1">
                    <a:latin typeface="Verdana" panose="020B0604030504040204" pitchFamily="34" charset="0"/>
                    <a:ea typeface="Verdana" panose="020B0604030504040204" pitchFamily="34" charset="0"/>
                    <a:cs typeface="Verdana" panose="020B0604030504040204" pitchFamily="34" charset="0"/>
                  </a:defRPr>
                </a:pPr>
                <a:endParaRPr lang="es-ES" sz="900" b="1" i="0" u="none" strike="noStrike" baseline="0">
                  <a:solidFill>
                    <a:sysClr val="windowText" lastClr="000000">
                      <a:lumMod val="65000"/>
                      <a:lumOff val="35000"/>
                    </a:sysClr>
                  </a:solidFill>
                  <a:latin typeface="Verdana" panose="020B0604030504040204" pitchFamily="34" charset="0"/>
                  <a:ea typeface="Verdana" panose="020B0604030504040204" pitchFamily="34" charset="0"/>
                </a:endParaRPr>
              </a:p>
            </cx:txPr>
            <cx:visibility seriesName="0" categoryName="0" value="1"/>
            <cx:dataLabel idx="0">
              <cx:txPr>
                <a:bodyPr spcFirstLastPara="1" vertOverflow="ellipsis" horzOverflow="overflow" wrap="square" lIns="0" tIns="0" rIns="0" bIns="0" anchor="ctr" anchorCtr="1"/>
                <a:lstStyle/>
                <a:p>
                  <a:pPr algn="ctr" rtl="0">
                    <a:defRPr>
                      <a:solidFill>
                        <a:srgbClr val="0270C0"/>
                      </a:solidFill>
                    </a:defRPr>
                  </a:pPr>
                  <a:r>
                    <a:rPr lang="es-ES" sz="900" b="1" i="0" u="none" strike="noStrike" baseline="0">
                      <a:solidFill>
                        <a:srgbClr val="0270C0"/>
                      </a:solidFill>
                      <a:latin typeface="Verdana" panose="020B0604030504040204" pitchFamily="34" charset="0"/>
                      <a:ea typeface="Verdana" panose="020B0604030504040204" pitchFamily="34" charset="0"/>
                    </a:rPr>
                    <a:t>59,3</a:t>
                  </a:r>
                </a:p>
              </cx:txPr>
              <cx:visibility seriesName="0" categoryName="0" value="1"/>
            </cx:dataLabel>
            <cx:dataLabel idx="1">
              <cx:txPr>
                <a:bodyPr spcFirstLastPara="1" vertOverflow="ellipsis" horzOverflow="overflow" wrap="square" lIns="0" tIns="0" rIns="0" bIns="0" anchor="ctr" anchorCtr="1"/>
                <a:lstStyle/>
                <a:p>
                  <a:pPr algn="ctr" rtl="0">
                    <a:defRPr>
                      <a:solidFill>
                        <a:srgbClr val="087C79"/>
                      </a:solidFill>
                    </a:defRPr>
                  </a:pPr>
                  <a:r>
                    <a:rPr lang="es-ES" sz="900" b="1" i="0" u="none" strike="noStrike" baseline="0">
                      <a:solidFill>
                        <a:srgbClr val="087C79"/>
                      </a:solidFill>
                      <a:latin typeface="Verdana" panose="020B0604030504040204" pitchFamily="34" charset="0"/>
                      <a:ea typeface="Verdana" panose="020B0604030504040204" pitchFamily="34" charset="0"/>
                    </a:rPr>
                    <a:t>2,4</a:t>
                  </a:r>
                </a:p>
              </cx:txPr>
              <cx:visibility seriesName="0" categoryName="0" value="1"/>
            </cx:dataLabel>
            <cx:dataLabel idx="2">
              <cx:txPr>
                <a:bodyPr spcFirstLastPara="1" vertOverflow="ellipsis" horzOverflow="overflow" wrap="square" lIns="0" tIns="0" rIns="0" bIns="0" anchor="ctr" anchorCtr="1"/>
                <a:lstStyle/>
                <a:p>
                  <a:pPr algn="ctr" rtl="0">
                    <a:defRPr>
                      <a:solidFill>
                        <a:srgbClr val="087C79"/>
                      </a:solidFill>
                    </a:defRPr>
                  </a:pPr>
                  <a:r>
                    <a:rPr lang="es-ES" sz="900" b="1" i="0" u="none" strike="noStrike" baseline="0">
                      <a:solidFill>
                        <a:srgbClr val="087C79"/>
                      </a:solidFill>
                      <a:latin typeface="Verdana" panose="020B0604030504040204" pitchFamily="34" charset="0"/>
                      <a:ea typeface="Verdana" panose="020B0604030504040204" pitchFamily="34" charset="0"/>
                    </a:rPr>
                    <a:t>0,9</a:t>
                  </a:r>
                </a:p>
              </cx:txPr>
              <cx:visibility seriesName="0" categoryName="0" value="1"/>
            </cx:dataLabel>
            <cx:dataLabel idx="3">
              <cx:txPr>
                <a:bodyPr spcFirstLastPara="1" vertOverflow="ellipsis" horzOverflow="overflow" wrap="square" lIns="0" tIns="0" rIns="0" bIns="0" anchor="ctr" anchorCtr="1"/>
                <a:lstStyle/>
                <a:p>
                  <a:pPr algn="ctr" rtl="0">
                    <a:defRPr>
                      <a:solidFill>
                        <a:srgbClr val="264644"/>
                      </a:solidFill>
                    </a:defRPr>
                  </a:pPr>
                  <a:r>
                    <a:rPr lang="es-ES" sz="900" b="1" i="0" u="none" strike="noStrike" baseline="0">
                      <a:solidFill>
                        <a:srgbClr val="264644"/>
                      </a:solidFill>
                      <a:latin typeface="Verdana" panose="020B0604030504040204" pitchFamily="34" charset="0"/>
                      <a:ea typeface="Verdana" panose="020B0604030504040204" pitchFamily="34" charset="0"/>
                    </a:rPr>
                    <a:t>0,2</a:t>
                  </a:r>
                </a:p>
              </cx:txPr>
              <cx:visibility seriesName="0" categoryName="0" value="1"/>
            </cx:dataLabel>
            <cx:dataLabel idx="4">
              <cx:txPr>
                <a:bodyPr spcFirstLastPara="1" vertOverflow="ellipsis" horzOverflow="overflow" wrap="square" lIns="0" tIns="0" rIns="0" bIns="0" anchor="ctr" anchorCtr="1"/>
                <a:lstStyle/>
                <a:p>
                  <a:pPr algn="ctr" rtl="0">
                    <a:defRPr>
                      <a:solidFill>
                        <a:srgbClr val="92D050"/>
                      </a:solidFill>
                    </a:defRPr>
                  </a:pPr>
                  <a:r>
                    <a:rPr lang="es-ES" sz="900" b="1" i="0" u="none" strike="noStrike" baseline="0">
                      <a:solidFill>
                        <a:srgbClr val="92D050"/>
                      </a:solidFill>
                      <a:latin typeface="Verdana" panose="020B0604030504040204" pitchFamily="34" charset="0"/>
                      <a:ea typeface="Verdana" panose="020B0604030504040204" pitchFamily="34" charset="0"/>
                    </a:rPr>
                    <a:t>-0,7</a:t>
                  </a:r>
                </a:p>
              </cx:txPr>
              <cx:visibility seriesName="0" categoryName="0" value="1"/>
            </cx:dataLabel>
            <cx:dataLabel idx="5">
              <cx:txPr>
                <a:bodyPr spcFirstLastPara="1" vertOverflow="ellipsis" horzOverflow="overflow" wrap="square" lIns="0" tIns="0" rIns="0" bIns="0" anchor="ctr" anchorCtr="1"/>
                <a:lstStyle/>
                <a:p>
                  <a:pPr algn="ctr" rtl="0">
                    <a:defRPr>
                      <a:solidFill>
                        <a:srgbClr val="548235"/>
                      </a:solidFill>
                    </a:defRPr>
                  </a:pPr>
                  <a:r>
                    <a:rPr lang="es-ES" sz="900" b="1" i="0" u="none" strike="noStrike" baseline="0">
                      <a:solidFill>
                        <a:srgbClr val="548235"/>
                      </a:solidFill>
                      <a:latin typeface="Verdana" panose="020B0604030504040204" pitchFamily="34" charset="0"/>
                      <a:ea typeface="Verdana" panose="020B0604030504040204" pitchFamily="34" charset="0"/>
                    </a:rPr>
                    <a:t>-0,7</a:t>
                  </a:r>
                </a:p>
              </cx:txPr>
              <cx:visibility seriesName="0" categoryName="0" value="1"/>
            </cx:dataLabel>
            <cx:dataLabel idx="6">
              <cx:txPr>
                <a:bodyPr spcFirstLastPara="1" vertOverflow="ellipsis" horzOverflow="overflow" wrap="square" lIns="0" tIns="0" rIns="0" bIns="0" anchor="ctr" anchorCtr="1"/>
                <a:lstStyle/>
                <a:p>
                  <a:pPr algn="ctr" rtl="0">
                    <a:defRPr>
                      <a:solidFill>
                        <a:srgbClr val="0270C0"/>
                      </a:solidFill>
                    </a:defRPr>
                  </a:pPr>
                  <a:r>
                    <a:rPr lang="es-ES" sz="900" b="1" i="0" u="none" strike="noStrike" baseline="0">
                      <a:solidFill>
                        <a:srgbClr val="0270C0"/>
                      </a:solidFill>
                      <a:latin typeface="Verdana" panose="020B0604030504040204" pitchFamily="34" charset="0"/>
                      <a:ea typeface="Verdana" panose="020B0604030504040204" pitchFamily="34" charset="0"/>
                    </a:rPr>
                    <a:t>61,3</a:t>
                  </a:r>
                </a:p>
              </cx:txPr>
              <cx:visibility seriesName="0" categoryName="0" value="1"/>
            </cx:dataLabel>
            <cx:dataLabel idx="7">
              <cx:txPr>
                <a:bodyPr spcFirstLastPara="1" vertOverflow="ellipsis" horzOverflow="overflow" wrap="square" lIns="0" tIns="0" rIns="0" bIns="0" anchor="ctr" anchorCtr="1"/>
                <a:lstStyle/>
                <a:p>
                  <a:pPr algn="ctr" rtl="0">
                    <a:defRPr>
                      <a:solidFill>
                        <a:srgbClr val="087C79"/>
                      </a:solidFill>
                    </a:defRPr>
                  </a:pPr>
                  <a:r>
                    <a:rPr lang="es-ES" sz="900" b="1" i="0" u="none" strike="noStrike" baseline="0">
                      <a:solidFill>
                        <a:srgbClr val="087C79"/>
                      </a:solidFill>
                      <a:latin typeface="Verdana" panose="020B0604030504040204" pitchFamily="34" charset="0"/>
                      <a:ea typeface="Verdana" panose="020B0604030504040204" pitchFamily="34" charset="0"/>
                    </a:rPr>
                    <a:t>1,4</a:t>
                  </a:r>
                </a:p>
              </cx:txPr>
              <cx:visibility seriesName="0" categoryName="0" value="1"/>
            </cx:dataLabel>
            <cx:dataLabel idx="8">
              <cx:txPr>
                <a:bodyPr spcFirstLastPara="1" vertOverflow="ellipsis" horzOverflow="overflow" wrap="square" lIns="0" tIns="0" rIns="0" bIns="0" anchor="ctr" anchorCtr="1"/>
                <a:lstStyle/>
                <a:p>
                  <a:pPr algn="ctr" rtl="0">
                    <a:defRPr>
                      <a:solidFill>
                        <a:srgbClr val="087C79"/>
                      </a:solidFill>
                    </a:defRPr>
                  </a:pPr>
                  <a:r>
                    <a:rPr lang="es-ES" sz="900" b="1" i="0" u="none" strike="noStrike" baseline="0">
                      <a:solidFill>
                        <a:srgbClr val="087C79"/>
                      </a:solidFill>
                      <a:latin typeface="Verdana" panose="020B0604030504040204" pitchFamily="34" charset="0"/>
                      <a:ea typeface="Verdana" panose="020B0604030504040204" pitchFamily="34" charset="0"/>
                    </a:rPr>
                    <a:t>0,7</a:t>
                  </a:r>
                </a:p>
              </cx:txPr>
              <cx:visibility seriesName="0" categoryName="0" value="1"/>
            </cx:dataLabel>
            <cx:dataLabel idx="9">
              <cx:txPr>
                <a:bodyPr spcFirstLastPara="1" vertOverflow="ellipsis" horzOverflow="overflow" wrap="square" lIns="0" tIns="0" rIns="0" bIns="0" anchor="ctr" anchorCtr="1"/>
                <a:lstStyle/>
                <a:p>
                  <a:pPr algn="ctr" rtl="0">
                    <a:defRPr>
                      <a:solidFill>
                        <a:srgbClr val="264644"/>
                      </a:solidFill>
                    </a:defRPr>
                  </a:pPr>
                  <a:r>
                    <a:rPr lang="es-ES" sz="900" b="1" i="0" u="none" strike="noStrike" baseline="0">
                      <a:solidFill>
                        <a:srgbClr val="264644"/>
                      </a:solidFill>
                      <a:latin typeface="Verdana" panose="020B0604030504040204" pitchFamily="34" charset="0"/>
                      <a:ea typeface="Verdana" panose="020B0604030504040204" pitchFamily="34" charset="0"/>
                    </a:rPr>
                    <a:t>0,0</a:t>
                  </a:r>
                </a:p>
              </cx:txPr>
              <cx:visibility seriesName="0" categoryName="0" value="1"/>
            </cx:dataLabel>
            <cx:dataLabel idx="10">
              <cx:txPr>
                <a:bodyPr spcFirstLastPara="1" vertOverflow="ellipsis" horzOverflow="overflow" wrap="square" lIns="0" tIns="0" rIns="0" bIns="0" anchor="ctr" anchorCtr="1"/>
                <a:lstStyle/>
                <a:p>
                  <a:pPr algn="ctr" rtl="0">
                    <a:defRPr>
                      <a:solidFill>
                        <a:srgbClr val="92D050"/>
                      </a:solidFill>
                    </a:defRPr>
                  </a:pPr>
                  <a:r>
                    <a:rPr lang="es-ES" sz="900" b="1" i="0" u="none" strike="noStrike" baseline="0">
                      <a:solidFill>
                        <a:srgbClr val="92D050"/>
                      </a:solidFill>
                      <a:latin typeface="Verdana" panose="020B0604030504040204" pitchFamily="34" charset="0"/>
                      <a:ea typeface="Verdana" panose="020B0604030504040204" pitchFamily="34" charset="0"/>
                    </a:rPr>
                    <a:t>0,2</a:t>
                  </a:r>
                </a:p>
              </cx:txPr>
              <cx:visibility seriesName="0" categoryName="0" value="1"/>
            </cx:dataLabel>
            <cx:dataLabel idx="11">
              <cx:txPr>
                <a:bodyPr spcFirstLastPara="1" vertOverflow="ellipsis" horzOverflow="overflow" wrap="square" lIns="0" tIns="0" rIns="0" bIns="0" anchor="ctr" anchorCtr="1"/>
                <a:lstStyle/>
                <a:p>
                  <a:pPr algn="ctr" rtl="0">
                    <a:defRPr>
                      <a:solidFill>
                        <a:srgbClr val="264644"/>
                      </a:solidFill>
                    </a:defRPr>
                  </a:pPr>
                  <a:r>
                    <a:rPr lang="es-ES" sz="900" b="1" i="0" u="none" strike="noStrike" baseline="0">
                      <a:solidFill>
                        <a:srgbClr val="264644"/>
                      </a:solidFill>
                      <a:latin typeface="Verdana" panose="020B0604030504040204" pitchFamily="34" charset="0"/>
                      <a:ea typeface="Verdana" panose="020B0604030504040204" pitchFamily="34" charset="0"/>
                    </a:rPr>
                    <a:t>-0,7</a:t>
                  </a:r>
                </a:p>
              </cx:txPr>
              <cx:visibility seriesName="0" categoryName="0" value="1"/>
            </cx:dataLabel>
            <cx:dataLabel idx="12">
              <cx:txPr>
                <a:bodyPr spcFirstLastPara="1" vertOverflow="ellipsis" horzOverflow="overflow" wrap="square" lIns="0" tIns="0" rIns="0" bIns="0" anchor="ctr" anchorCtr="1"/>
                <a:lstStyle/>
                <a:p>
                  <a:pPr algn="ctr" rtl="0">
                    <a:defRPr>
                      <a:solidFill>
                        <a:srgbClr val="0270C0"/>
                      </a:solidFill>
                    </a:defRPr>
                  </a:pPr>
                  <a:r>
                    <a:rPr lang="es-ES" sz="900" b="1" i="0" u="none" strike="noStrike" baseline="0">
                      <a:solidFill>
                        <a:srgbClr val="0270C0"/>
                      </a:solidFill>
                      <a:latin typeface="Verdana" panose="020B0604030504040204" pitchFamily="34" charset="0"/>
                      <a:ea typeface="Verdana" panose="020B0604030504040204" pitchFamily="34" charset="0"/>
                    </a:rPr>
                    <a:t>63,0</a:t>
                  </a:r>
                </a:p>
              </cx:txPr>
              <cx:visibility seriesName="0" categoryName="0" value="1"/>
            </cx:dataLabel>
          </cx:dataLabels>
          <cx:dataId val="0"/>
          <cx:layoutPr>
            <cx:visibility connectorLines="0"/>
            <cx:subtotals>
              <cx:idx val="6"/>
              <cx:idx val="12"/>
            </cx:subtotals>
          </cx:layoutPr>
        </cx:series>
      </cx:plotAreaRegion>
      <cx:axis id="0">
        <cx:catScaling gapWidth="0.5"/>
        <cx:tickLabels/>
        <cx:txPr>
          <a:bodyPr vertOverflow="overflow" horzOverflow="overflow" wrap="square" lIns="0" tIns="0" rIns="0" bIns="0"/>
          <a:lstStyle/>
          <a:p>
            <a:pPr algn="ctr" rtl="0">
              <a:defRPr sz="600" b="0" i="0">
                <a:solidFill>
                  <a:sysClr val="windowText" lastClr="000000"/>
                </a:solidFill>
                <a:latin typeface="Verdana" panose="020B0604030504040204" pitchFamily="34" charset="0"/>
                <a:ea typeface="Verdana" panose="020B0604030504040204" pitchFamily="34" charset="0"/>
                <a:cs typeface="Verdana" panose="020B0604030504040204" pitchFamily="34" charset="0"/>
              </a:defRPr>
            </a:pPr>
            <a:endParaRPr lang="es-CO" sz="600">
              <a:solidFill>
                <a:sysClr val="windowText" lastClr="000000"/>
              </a:solidFill>
              <a:latin typeface="Verdana" panose="020B0604030504040204" pitchFamily="34" charset="0"/>
              <a:ea typeface="Verdana" panose="020B0604030504040204" pitchFamily="34" charset="0"/>
            </a:endParaRPr>
          </a:p>
        </cx:txPr>
      </cx:axis>
      <cx:axis id="1" hidden="1">
        <cx:valScaling max="64" min="58.5"/>
        <cx:tickLabels/>
        <cx:txPr>
          <a:bodyPr vertOverflow="overflow" horzOverflow="overflow" wrap="square" lIns="0" tIns="0" rIns="0" bIns="0"/>
          <a:lstStyle/>
          <a:p>
            <a:pPr algn="ctr" rtl="0">
              <a:defRPr sz="1000" b="0" i="0">
                <a:solidFill>
                  <a:srgbClr val="595959"/>
                </a:solidFill>
                <a:latin typeface="Verdana" panose="020B0604030504040204" pitchFamily="34" charset="0"/>
                <a:ea typeface="Verdana" panose="020B0604030504040204" pitchFamily="34" charset="0"/>
                <a:cs typeface="Verdana" panose="020B0604030504040204" pitchFamily="34" charset="0"/>
              </a:defRPr>
            </a:pPr>
            <a:endParaRPr lang="es-CO" sz="1000">
              <a:latin typeface="Verdana" panose="020B0604030504040204" pitchFamily="34" charset="0"/>
              <a:ea typeface="Verdana" panose="020B0604030504040204" pitchFamily="34" charset="0"/>
            </a:endParaRPr>
          </a:p>
        </cx:txPr>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5" Type="http://schemas.openxmlformats.org/officeDocument/2006/relationships/image" Target="../media/image4.svg"/><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2.xml.rels><?xml version="1.0" encoding="UTF-8" standalone="yes"?>
<Relationships xmlns="http://schemas.openxmlformats.org/package/2006/relationships"><Relationship Id="rId1" Type="http://schemas.microsoft.com/office/2014/relationships/chartEx" Target="../charts/chartEx1.xml"/></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oneCellAnchor>
    <xdr:from>
      <xdr:col>2</xdr:col>
      <xdr:colOff>4707122</xdr:colOff>
      <xdr:row>1</xdr:row>
      <xdr:rowOff>73389</xdr:rowOff>
    </xdr:from>
    <xdr:ext cx="1933414" cy="466410"/>
    <xdr:sp macro="" textlink="">
      <xdr:nvSpPr>
        <xdr:cNvPr id="2" name="CuadroTexto 1">
          <a:extLst>
            <a:ext uri="{FF2B5EF4-FFF2-40B4-BE49-F238E27FC236}">
              <a16:creationId xmlns:a16="http://schemas.microsoft.com/office/drawing/2014/main" id="{8830FE6B-5A6B-4ECA-B949-0EB73D8E3827}"/>
            </a:ext>
          </a:extLst>
        </xdr:cNvPr>
        <xdr:cNvSpPr txBox="1"/>
      </xdr:nvSpPr>
      <xdr:spPr>
        <a:xfrm>
          <a:off x="6250172" y="254364"/>
          <a:ext cx="1933414"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Capítulo</a:t>
          </a:r>
          <a:r>
            <a:rPr lang="es-CO" sz="2400" b="1" baseline="0">
              <a:solidFill>
                <a:schemeClr val="bg1"/>
              </a:solidFill>
              <a:latin typeface="Verdana" panose="020B0604030504040204" pitchFamily="34" charset="0"/>
              <a:ea typeface="Verdana" panose="020B0604030504040204" pitchFamily="34" charset="0"/>
              <a:cs typeface="Arial" panose="020B0604020202020204" pitchFamily="34" charset="0"/>
            </a:rPr>
            <a:t> 4</a:t>
          </a:r>
          <a:endParaRPr lang="es-CO" sz="2400" b="1">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oneCellAnchor>
  <xdr:oneCellAnchor>
    <xdr:from>
      <xdr:col>2</xdr:col>
      <xdr:colOff>2305050</xdr:colOff>
      <xdr:row>1</xdr:row>
      <xdr:rowOff>509185</xdr:rowOff>
    </xdr:from>
    <xdr:ext cx="4320837" cy="466410"/>
    <xdr:sp macro="" textlink="">
      <xdr:nvSpPr>
        <xdr:cNvPr id="3" name="CuadroTexto 2">
          <a:extLst>
            <a:ext uri="{FF2B5EF4-FFF2-40B4-BE49-F238E27FC236}">
              <a16:creationId xmlns:a16="http://schemas.microsoft.com/office/drawing/2014/main" id="{1EEF06F3-2C6C-47FE-A991-932D4271F700}"/>
            </a:ext>
          </a:extLst>
        </xdr:cNvPr>
        <xdr:cNvSpPr txBox="1"/>
      </xdr:nvSpPr>
      <xdr:spPr>
        <a:xfrm>
          <a:off x="3848100" y="686985"/>
          <a:ext cx="4320837"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s-CO" sz="1200" b="1">
              <a:solidFill>
                <a:schemeClr val="bg1"/>
              </a:solidFill>
              <a:latin typeface="Verdana" panose="020B0604030504040204" pitchFamily="34" charset="0"/>
              <a:ea typeface="Verdana" panose="020B0604030504040204" pitchFamily="34" charset="0"/>
              <a:cs typeface="Arial" panose="020B0604020202020204" pitchFamily="34" charset="0"/>
            </a:rPr>
            <a:t>Análisis de riesgos, pasivos y de sostenibilidad</a:t>
          </a:r>
          <a:r>
            <a:rPr lang="es-CO" sz="1200" b="1" baseline="0">
              <a:solidFill>
                <a:schemeClr val="bg1"/>
              </a:solidFill>
              <a:latin typeface="Verdana" panose="020B0604030504040204" pitchFamily="34" charset="0"/>
              <a:ea typeface="Verdana" panose="020B0604030504040204" pitchFamily="34" charset="0"/>
              <a:cs typeface="Arial" panose="020B0604020202020204" pitchFamily="34" charset="0"/>
            </a:rPr>
            <a:t> </a:t>
          </a:r>
          <a:r>
            <a:rPr lang="es-CO" sz="1200" b="1">
              <a:solidFill>
                <a:schemeClr val="bg1"/>
              </a:solidFill>
              <a:latin typeface="Verdana" panose="020B0604030504040204" pitchFamily="34" charset="0"/>
              <a:ea typeface="Verdana" panose="020B0604030504040204" pitchFamily="34" charset="0"/>
              <a:cs typeface="Arial" panose="020B0604020202020204" pitchFamily="34" charset="0"/>
            </a:rPr>
            <a:t>de la deuda pública</a:t>
          </a:r>
        </a:p>
      </xdr:txBody>
    </xdr:sp>
    <xdr:clientData/>
  </xdr:oneCellAnchor>
  <xdr:twoCellAnchor editAs="oneCell">
    <xdr:from>
      <xdr:col>1</xdr:col>
      <xdr:colOff>1136895</xdr:colOff>
      <xdr:row>1</xdr:row>
      <xdr:rowOff>326814</xdr:rowOff>
    </xdr:from>
    <xdr:to>
      <xdr:col>2</xdr:col>
      <xdr:colOff>1959914</xdr:colOff>
      <xdr:row>2</xdr:row>
      <xdr:rowOff>307171</xdr:rowOff>
    </xdr:to>
    <xdr:pic>
      <xdr:nvPicPr>
        <xdr:cNvPr id="4" name="Imagen 7" descr="Imagen que contiene Icono&#10;&#10;El contenido generado por IA puede ser incorrecto.">
          <a:extLst>
            <a:ext uri="{FF2B5EF4-FFF2-40B4-BE49-F238E27FC236}">
              <a16:creationId xmlns:a16="http://schemas.microsoft.com/office/drawing/2014/main" id="{8879C794-1369-44CA-BB70-6AC9096D1E38}"/>
            </a:ext>
          </a:extLst>
        </xdr:cNvPr>
        <xdr:cNvPicPr>
          <a:picLocks noChangeAspect="1"/>
        </xdr:cNvPicPr>
      </xdr:nvPicPr>
      <xdr:blipFill>
        <a:blip xmlns:r="http://schemas.openxmlformats.org/officeDocument/2006/relationships" r:embed="rId1" cstate="print">
          <a:duotone>
            <a:schemeClr val="bg2">
              <a:shade val="45000"/>
              <a:satMod val="135000"/>
            </a:schemeClr>
            <a:prstClr val="white"/>
          </a:duotone>
          <a:extLst>
            <a:ext uri="{BEBA8EAE-BF5A-486C-A8C5-ECC9F3942E4B}">
              <a14:imgProps xmlns:a14="http://schemas.microsoft.com/office/drawing/2010/main">
                <a14:imgLayer r:embed="rId2">
                  <a14:imgEffect>
                    <a14:artisticPhotocopy/>
                  </a14:imgEffect>
                  <a14:imgEffect>
                    <a14:colorTemperature colorTemp="47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486145" y="507789"/>
          <a:ext cx="2016819" cy="494707"/>
        </a:xfrm>
        <a:prstGeom prst="rect">
          <a:avLst/>
        </a:prstGeom>
        <a:noFill/>
        <a:ln>
          <a:noFill/>
        </a:ln>
      </xdr:spPr>
    </xdr:pic>
    <xdr:clientData/>
  </xdr:twoCellAnchor>
  <xdr:twoCellAnchor editAs="oneCell">
    <xdr:from>
      <xdr:col>1</xdr:col>
      <xdr:colOff>169111</xdr:colOff>
      <xdr:row>1</xdr:row>
      <xdr:rowOff>283063</xdr:rowOff>
    </xdr:from>
    <xdr:to>
      <xdr:col>1</xdr:col>
      <xdr:colOff>1173473</xdr:colOff>
      <xdr:row>2</xdr:row>
      <xdr:rowOff>304199</xdr:rowOff>
    </xdr:to>
    <xdr:pic>
      <xdr:nvPicPr>
        <xdr:cNvPr id="5" name="Imagen 8" descr="Logotipo&#10;&#10;El contenido generado por IA puede ser incorrecto.">
          <a:extLst>
            <a:ext uri="{FF2B5EF4-FFF2-40B4-BE49-F238E27FC236}">
              <a16:creationId xmlns:a16="http://schemas.microsoft.com/office/drawing/2014/main" id="{2FC3687B-1F48-4817-A974-1C41A89D00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536" y="464038"/>
          <a:ext cx="1001187" cy="535486"/>
        </a:xfrm>
        <a:prstGeom prst="rect">
          <a:avLst/>
        </a:prstGeom>
        <a:noFill/>
        <a:ln>
          <a:noFill/>
        </a:ln>
      </xdr:spPr>
    </xdr:pic>
    <xdr:clientData/>
  </xdr:twoCellAnchor>
  <xdr:oneCellAnchor>
    <xdr:from>
      <xdr:col>1</xdr:col>
      <xdr:colOff>89423</xdr:colOff>
      <xdr:row>4</xdr:row>
      <xdr:rowOff>53718</xdr:rowOff>
    </xdr:from>
    <xdr:ext cx="276337" cy="263855"/>
    <xdr:pic>
      <xdr:nvPicPr>
        <xdr:cNvPr id="6" name="Gráfico 4">
          <a:extLst>
            <a:ext uri="{FF2B5EF4-FFF2-40B4-BE49-F238E27FC236}">
              <a16:creationId xmlns:a16="http://schemas.microsoft.com/office/drawing/2014/main" id="{C6534014-6E6B-4482-A618-98A664AEE3F5}"/>
            </a:ext>
          </a:extLst>
        </xdr:cNvPr>
        <xdr:cNvPicPr>
          <a:picLocks noChangeAspect="1"/>
        </xdr:cNvPicPr>
      </xdr:nvPicPr>
      <xdr:blipFill rotWithShape="1">
        <a:blip xmlns:r="http://schemas.openxmlformats.org/officeDocument/2006/relationships" r:embed="rId4">
          <a:extLst>
            <a:ext uri="{96DAC541-7B7A-43D3-8B79-37D633B846F1}">
              <asvg:svgBlip xmlns:asvg="http://schemas.microsoft.com/office/drawing/2016/SVG/main" r:embed="rId5"/>
            </a:ext>
          </a:extLst>
        </a:blip>
        <a:srcRect l="30424" r="29011" b="46310"/>
        <a:stretch/>
      </xdr:blipFill>
      <xdr:spPr>
        <a:xfrm>
          <a:off x="438673" y="1469768"/>
          <a:ext cx="276337" cy="263855"/>
        </a:xfrm>
        <a:prstGeom prst="rect">
          <a:avLst/>
        </a:prstGeom>
      </xdr:spPr>
    </xdr:pic>
    <xdr:clientData/>
  </xdr:oneCellAnchor>
  <xdr:oneCellAnchor>
    <xdr:from>
      <xdr:col>1</xdr:col>
      <xdr:colOff>381000</xdr:colOff>
      <xdr:row>4</xdr:row>
      <xdr:rowOff>114420</xdr:rowOff>
    </xdr:from>
    <xdr:ext cx="601980" cy="153176"/>
    <xdr:pic>
      <xdr:nvPicPr>
        <xdr:cNvPr id="7" name="Gráfico 6">
          <a:extLst>
            <a:ext uri="{FF2B5EF4-FFF2-40B4-BE49-F238E27FC236}">
              <a16:creationId xmlns:a16="http://schemas.microsoft.com/office/drawing/2014/main" id="{9D34DDB3-EE2F-4E77-8E3F-D9804662E20B}"/>
            </a:ext>
          </a:extLst>
        </xdr:cNvPr>
        <xdr:cNvPicPr>
          <a:picLocks noChangeAspect="1"/>
        </xdr:cNvPicPr>
      </xdr:nvPicPr>
      <xdr:blipFill rotWithShape="1">
        <a:blip xmlns:r="http://schemas.openxmlformats.org/officeDocument/2006/relationships" r:embed="rId4">
          <a:extLst>
            <a:ext uri="{96DAC541-7B7A-43D3-8B79-37D633B846F1}">
              <asvg:svgBlip xmlns:asvg="http://schemas.microsoft.com/office/drawing/2016/SVG/main" r:embed="rId5"/>
            </a:ext>
          </a:extLst>
        </a:blip>
        <a:srcRect t="52815" b="12387"/>
        <a:stretch/>
      </xdr:blipFill>
      <xdr:spPr>
        <a:xfrm>
          <a:off x="733425" y="1533645"/>
          <a:ext cx="601980" cy="153176"/>
        </a:xfrm>
        <a:prstGeom prst="rect">
          <a:avLst/>
        </a:prstGeom>
      </xdr:spPr>
    </xdr:pic>
    <xdr:clientData/>
  </xdr:oneCellAnchor>
</xdr:wsDr>
</file>

<file path=xl/drawings/drawing10.xml><?xml version="1.0" encoding="utf-8"?>
<c:userShapes xmlns:c="http://schemas.openxmlformats.org/drawingml/2006/chart">
  <cdr:relSizeAnchor xmlns:cdr="http://schemas.openxmlformats.org/drawingml/2006/chartDrawing">
    <cdr:from>
      <cdr:x>0.65276</cdr:x>
      <cdr:y>0.64636</cdr:y>
    </cdr:from>
    <cdr:to>
      <cdr:x>0.80757</cdr:x>
      <cdr:y>0.73895</cdr:y>
    </cdr:to>
    <cdr:sp macro="" textlink="">
      <cdr:nvSpPr>
        <cdr:cNvPr id="2" name="CuadroTexto 1">
          <a:extLst xmlns:a="http://schemas.openxmlformats.org/drawingml/2006/main">
            <a:ext uri="{FF2B5EF4-FFF2-40B4-BE49-F238E27FC236}">
              <a16:creationId xmlns:a16="http://schemas.microsoft.com/office/drawing/2014/main" id="{B64B2D5E-9818-CEFD-0D22-C6959076AC75}"/>
            </a:ext>
          </a:extLst>
        </cdr:cNvPr>
        <cdr:cNvSpPr txBox="1"/>
      </cdr:nvSpPr>
      <cdr:spPr>
        <a:xfrm xmlns:a="http://schemas.openxmlformats.org/drawingml/2006/main">
          <a:off x="2236518" y="1742306"/>
          <a:ext cx="530407" cy="24959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ctr"/>
          <a:r>
            <a:rPr lang="es-CO" sz="1100" b="1" i="0" u="none" strike="noStrike" kern="1200">
              <a:solidFill>
                <a:srgbClr val="EEAA26"/>
              </a:solidFill>
              <a:latin typeface="Aptos Narrow"/>
              <a:ea typeface="+mn-ea"/>
              <a:cs typeface="+mn-cs"/>
            </a:rPr>
            <a:t>$5,2</a:t>
          </a:r>
        </a:p>
      </cdr:txBody>
    </cdr:sp>
  </cdr:relSizeAnchor>
  <cdr:relSizeAnchor xmlns:cdr="http://schemas.openxmlformats.org/drawingml/2006/chartDrawing">
    <cdr:from>
      <cdr:x>0.1861</cdr:x>
      <cdr:y>0.03778</cdr:y>
    </cdr:from>
    <cdr:to>
      <cdr:x>0.34061</cdr:x>
      <cdr:y>0.13037</cdr:y>
    </cdr:to>
    <cdr:sp macro="" textlink="">
      <cdr:nvSpPr>
        <cdr:cNvPr id="3" name="CuadroTexto 1">
          <a:extLst xmlns:a="http://schemas.openxmlformats.org/drawingml/2006/main">
            <a:ext uri="{FF2B5EF4-FFF2-40B4-BE49-F238E27FC236}">
              <a16:creationId xmlns:a16="http://schemas.microsoft.com/office/drawing/2014/main" id="{B2B90F0B-4E47-9643-D7B2-0FC216EB3067}"/>
            </a:ext>
          </a:extLst>
        </cdr:cNvPr>
        <cdr:cNvSpPr txBox="1"/>
      </cdr:nvSpPr>
      <cdr:spPr>
        <a:xfrm xmlns:a="http://schemas.openxmlformats.org/drawingml/2006/main">
          <a:off x="637608" y="101827"/>
          <a:ext cx="529406" cy="249583"/>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ctr"/>
          <a:r>
            <a:rPr lang="es-CO" sz="1100" b="1" i="0" u="none" strike="noStrike" kern="1200">
              <a:solidFill>
                <a:srgbClr val="EEAA26"/>
              </a:solidFill>
              <a:latin typeface="Aptos Narrow"/>
              <a:ea typeface="+mn-ea"/>
              <a:cs typeface="+mn-cs"/>
            </a:rPr>
            <a:t>$28,2</a:t>
          </a:r>
        </a:p>
      </cdr:txBody>
    </cdr:sp>
  </cdr:relSizeAnchor>
</c:userShapes>
</file>

<file path=xl/drawings/drawing11.xml><?xml version="1.0" encoding="utf-8"?>
<xdr:wsDr xmlns:xdr="http://schemas.openxmlformats.org/drawingml/2006/spreadsheetDrawing" xmlns:a="http://schemas.openxmlformats.org/drawingml/2006/main">
  <xdr:twoCellAnchor>
    <xdr:from>
      <xdr:col>2</xdr:col>
      <xdr:colOff>82550</xdr:colOff>
      <xdr:row>6</xdr:row>
      <xdr:rowOff>19055</xdr:rowOff>
    </xdr:from>
    <xdr:to>
      <xdr:col>13</xdr:col>
      <xdr:colOff>53975</xdr:colOff>
      <xdr:row>24</xdr:row>
      <xdr:rowOff>82550</xdr:rowOff>
    </xdr:to>
    <xdr:grpSp>
      <xdr:nvGrpSpPr>
        <xdr:cNvPr id="53" name="Grupo 1">
          <a:extLst>
            <a:ext uri="{FF2B5EF4-FFF2-40B4-BE49-F238E27FC236}">
              <a16:creationId xmlns:a16="http://schemas.microsoft.com/office/drawing/2014/main" id="{7085C0EA-CB4A-4502-A504-911014254E2B}"/>
            </a:ext>
          </a:extLst>
        </xdr:cNvPr>
        <xdr:cNvGrpSpPr/>
      </xdr:nvGrpSpPr>
      <xdr:grpSpPr>
        <a:xfrm>
          <a:off x="1028700" y="1104905"/>
          <a:ext cx="8759825" cy="3324220"/>
          <a:chOff x="1937073" y="37927255"/>
          <a:chExt cx="11181123" cy="3390648"/>
        </a:xfrm>
      </xdr:grpSpPr>
      <xdr:graphicFrame macro="">
        <xdr:nvGraphicFramePr>
          <xdr:cNvPr id="54" name="Gráfico 2">
            <a:extLst>
              <a:ext uri="{FF2B5EF4-FFF2-40B4-BE49-F238E27FC236}">
                <a16:creationId xmlns:a16="http://schemas.microsoft.com/office/drawing/2014/main" id="{8F1422E0-4F9A-C233-D37F-2F17C7E691DA}"/>
              </a:ext>
            </a:extLst>
          </xdr:cNvPr>
          <xdr:cNvGraphicFramePr/>
        </xdr:nvGraphicFramePr>
        <xdr:xfrm>
          <a:off x="1958196" y="37927255"/>
          <a:ext cx="11160000" cy="216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5" name="Gráfico 3">
            <a:extLst>
              <a:ext uri="{FF2B5EF4-FFF2-40B4-BE49-F238E27FC236}">
                <a16:creationId xmlns:a16="http://schemas.microsoft.com/office/drawing/2014/main" id="{115493E0-A441-CD94-CD81-8F80C04B2145}"/>
              </a:ext>
            </a:extLst>
          </xdr:cNvPr>
          <xdr:cNvGraphicFramePr/>
        </xdr:nvGraphicFramePr>
        <xdr:xfrm>
          <a:off x="1937073" y="39527428"/>
          <a:ext cx="11166350" cy="179047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11793</xdr:colOff>
      <xdr:row>2</xdr:row>
      <xdr:rowOff>37322</xdr:rowOff>
    </xdr:from>
    <xdr:to>
      <xdr:col>13</xdr:col>
      <xdr:colOff>426113</xdr:colOff>
      <xdr:row>15</xdr:row>
      <xdr:rowOff>249009</xdr:rowOff>
    </xdr:to>
    <mc:AlternateContent xmlns:mc="http://schemas.openxmlformats.org/markup-compatibility/2006">
      <mc:Choice xmlns:cx1="http://schemas.microsoft.com/office/drawing/2015/9/8/chartex" Requires="cx1">
        <xdr:graphicFrame macro="">
          <xdr:nvGraphicFramePr>
            <xdr:cNvPr id="8" name="Gráfico 1">
              <a:extLst>
                <a:ext uri="{FF2B5EF4-FFF2-40B4-BE49-F238E27FC236}">
                  <a16:creationId xmlns:a16="http://schemas.microsoft.com/office/drawing/2014/main" id="{CF172B56-250C-492E-AE40-C01100ED4AE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628118" y="399272"/>
              <a:ext cx="6516670" cy="3935962"/>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149225</xdr:colOff>
      <xdr:row>2</xdr:row>
      <xdr:rowOff>60323</xdr:rowOff>
    </xdr:from>
    <xdr:to>
      <xdr:col>10</xdr:col>
      <xdr:colOff>2311</xdr:colOff>
      <xdr:row>19</xdr:row>
      <xdr:rowOff>142223</xdr:rowOff>
    </xdr:to>
    <xdr:pic>
      <xdr:nvPicPr>
        <xdr:cNvPr id="6" name="Imagen 5">
          <a:extLst>
            <a:ext uri="{FF2B5EF4-FFF2-40B4-BE49-F238E27FC236}">
              <a16:creationId xmlns:a16="http://schemas.microsoft.com/office/drawing/2014/main" id="{9D1AC5D1-381B-E002-87FA-927AFF54BC9D}"/>
            </a:ext>
          </a:extLst>
        </xdr:cNvPr>
        <xdr:cNvPicPr>
          <a:picLocks noChangeAspect="1"/>
        </xdr:cNvPicPr>
      </xdr:nvPicPr>
      <xdr:blipFill>
        <a:blip xmlns:r="http://schemas.openxmlformats.org/officeDocument/2006/relationships" r:embed="rId1"/>
        <a:stretch>
          <a:fillRect/>
        </a:stretch>
      </xdr:blipFill>
      <xdr:spPr>
        <a:xfrm>
          <a:off x="911225" y="422273"/>
          <a:ext cx="6130061" cy="31584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xdr:colOff>
      <xdr:row>9</xdr:row>
      <xdr:rowOff>134936</xdr:rowOff>
    </xdr:from>
    <xdr:to>
      <xdr:col>13</xdr:col>
      <xdr:colOff>590551</xdr:colOff>
      <xdr:row>31</xdr:row>
      <xdr:rowOff>139700</xdr:rowOff>
    </xdr:to>
    <xdr:graphicFrame macro="">
      <xdr:nvGraphicFramePr>
        <xdr:cNvPr id="2" name="Gráfico 1">
          <a:extLst>
            <a:ext uri="{FF2B5EF4-FFF2-40B4-BE49-F238E27FC236}">
              <a16:creationId xmlns:a16="http://schemas.microsoft.com/office/drawing/2014/main" id="{B1721177-70B2-4B6B-B5B7-88AF67612B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51</xdr:row>
      <xdr:rowOff>0</xdr:rowOff>
    </xdr:from>
    <xdr:to>
      <xdr:col>24</xdr:col>
      <xdr:colOff>590550</xdr:colOff>
      <xdr:row>74</xdr:row>
      <xdr:rowOff>106363</xdr:rowOff>
    </xdr:to>
    <xdr:graphicFrame macro="">
      <xdr:nvGraphicFramePr>
        <xdr:cNvPr id="3" name="Gráfico 2">
          <a:extLst>
            <a:ext uri="{FF2B5EF4-FFF2-40B4-BE49-F238E27FC236}">
              <a16:creationId xmlns:a16="http://schemas.microsoft.com/office/drawing/2014/main" id="{C1738501-46F9-4D10-AAE7-5D24F3C98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336</xdr:colOff>
      <xdr:row>13</xdr:row>
      <xdr:rowOff>158877</xdr:rowOff>
    </xdr:from>
    <xdr:to>
      <xdr:col>13</xdr:col>
      <xdr:colOff>419099</xdr:colOff>
      <xdr:row>34</xdr:row>
      <xdr:rowOff>171450</xdr:rowOff>
    </xdr:to>
    <xdr:graphicFrame macro="">
      <xdr:nvGraphicFramePr>
        <xdr:cNvPr id="2" name="Gráfico 1">
          <a:extLst>
            <a:ext uri="{FF2B5EF4-FFF2-40B4-BE49-F238E27FC236}">
              <a16:creationId xmlns:a16="http://schemas.microsoft.com/office/drawing/2014/main" id="{ED402C74-68BB-43AB-8678-DFD34C1B54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10307</xdr:colOff>
      <xdr:row>10</xdr:row>
      <xdr:rowOff>122331</xdr:rowOff>
    </xdr:from>
    <xdr:to>
      <xdr:col>10</xdr:col>
      <xdr:colOff>181123</xdr:colOff>
      <xdr:row>31</xdr:row>
      <xdr:rowOff>2951</xdr:rowOff>
    </xdr:to>
    <xdr:graphicFrame macro="">
      <xdr:nvGraphicFramePr>
        <xdr:cNvPr id="2" name="Gráfico 1">
          <a:extLst>
            <a:ext uri="{FF2B5EF4-FFF2-40B4-BE49-F238E27FC236}">
              <a16:creationId xmlns:a16="http://schemas.microsoft.com/office/drawing/2014/main" id="{41FE5D6C-8D30-449E-98FF-FBBC7AE9C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1978</xdr:colOff>
      <xdr:row>4</xdr:row>
      <xdr:rowOff>132442</xdr:rowOff>
    </xdr:from>
    <xdr:to>
      <xdr:col>12</xdr:col>
      <xdr:colOff>19050</xdr:colOff>
      <xdr:row>21</xdr:row>
      <xdr:rowOff>142875</xdr:rowOff>
    </xdr:to>
    <xdr:graphicFrame macro="">
      <xdr:nvGraphicFramePr>
        <xdr:cNvPr id="2" name="Gráfico 1">
          <a:extLst>
            <a:ext uri="{FF2B5EF4-FFF2-40B4-BE49-F238E27FC236}">
              <a16:creationId xmlns:a16="http://schemas.microsoft.com/office/drawing/2014/main" id="{CDA11ACF-A1C9-4EC2-85A3-95AF1BCBF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332799</xdr:colOff>
      <xdr:row>7</xdr:row>
      <xdr:rowOff>19050</xdr:rowOff>
    </xdr:from>
    <xdr:to>
      <xdr:col>11</xdr:col>
      <xdr:colOff>85724</xdr:colOff>
      <xdr:row>23</xdr:row>
      <xdr:rowOff>85725</xdr:rowOff>
    </xdr:to>
    <xdr:graphicFrame macro="">
      <xdr:nvGraphicFramePr>
        <xdr:cNvPr id="3" name="Gráfico 2">
          <a:extLst>
            <a:ext uri="{FF2B5EF4-FFF2-40B4-BE49-F238E27FC236}">
              <a16:creationId xmlns:a16="http://schemas.microsoft.com/office/drawing/2014/main" id="{4FD0430F-4DF0-464E-860A-CD7DF8E0A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267335</xdr:colOff>
      <xdr:row>5</xdr:row>
      <xdr:rowOff>76200</xdr:rowOff>
    </xdr:from>
    <xdr:to>
      <xdr:col>9</xdr:col>
      <xdr:colOff>76200</xdr:colOff>
      <xdr:row>22</xdr:row>
      <xdr:rowOff>142875</xdr:rowOff>
    </xdr:to>
    <xdr:graphicFrame macro="">
      <xdr:nvGraphicFramePr>
        <xdr:cNvPr id="3" name="Gráfico 2">
          <a:extLst>
            <a:ext uri="{FF2B5EF4-FFF2-40B4-BE49-F238E27FC236}">
              <a16:creationId xmlns:a16="http://schemas.microsoft.com/office/drawing/2014/main" id="{0B62E0DC-3183-4AD9-92E6-CCB798641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503502</xdr:colOff>
      <xdr:row>2</xdr:row>
      <xdr:rowOff>106625</xdr:rowOff>
    </xdr:from>
    <xdr:to>
      <xdr:col>19</xdr:col>
      <xdr:colOff>578027</xdr:colOff>
      <xdr:row>16</xdr:row>
      <xdr:rowOff>107792</xdr:rowOff>
    </xdr:to>
    <xdr:graphicFrame macro="">
      <xdr:nvGraphicFramePr>
        <xdr:cNvPr id="2" name="Gráfico 1">
          <a:extLst>
            <a:ext uri="{FF2B5EF4-FFF2-40B4-BE49-F238E27FC236}">
              <a16:creationId xmlns:a16="http://schemas.microsoft.com/office/drawing/2014/main" id="{E4ABD2D3-B8D5-479C-BA21-3FF57E9A58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xdr:row>
      <xdr:rowOff>96289</xdr:rowOff>
    </xdr:from>
    <xdr:to>
      <xdr:col>13</xdr:col>
      <xdr:colOff>547600</xdr:colOff>
      <xdr:row>16</xdr:row>
      <xdr:rowOff>97456</xdr:rowOff>
    </xdr:to>
    <xdr:graphicFrame macro="">
      <xdr:nvGraphicFramePr>
        <xdr:cNvPr id="3" name="Gráfico 2">
          <a:extLst>
            <a:ext uri="{FF2B5EF4-FFF2-40B4-BE49-F238E27FC236}">
              <a16:creationId xmlns:a16="http://schemas.microsoft.com/office/drawing/2014/main" id="{583E3447-73FD-4534-A1EA-BD0646F310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17</xdr:row>
      <xdr:rowOff>105568</xdr:rowOff>
    </xdr:from>
    <xdr:to>
      <xdr:col>13</xdr:col>
      <xdr:colOff>281958</xdr:colOff>
      <xdr:row>31</xdr:row>
      <xdr:rowOff>100385</xdr:rowOff>
    </xdr:to>
    <xdr:graphicFrame macro="">
      <xdr:nvGraphicFramePr>
        <xdr:cNvPr id="4" name="Gráfico 3">
          <a:extLst>
            <a:ext uri="{FF2B5EF4-FFF2-40B4-BE49-F238E27FC236}">
              <a16:creationId xmlns:a16="http://schemas.microsoft.com/office/drawing/2014/main" id="{93F07ADA-B371-4E96-B583-FC2A929BE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486570</xdr:colOff>
      <xdr:row>18</xdr:row>
      <xdr:rowOff>7142</xdr:rowOff>
    </xdr:from>
    <xdr:to>
      <xdr:col>19</xdr:col>
      <xdr:colOff>548395</xdr:colOff>
      <xdr:row>32</xdr:row>
      <xdr:rowOff>8309</xdr:rowOff>
    </xdr:to>
    <xdr:graphicFrame macro="">
      <xdr:nvGraphicFramePr>
        <xdr:cNvPr id="5" name="Gráfico 3">
          <a:extLst>
            <a:ext uri="{FF2B5EF4-FFF2-40B4-BE49-F238E27FC236}">
              <a16:creationId xmlns:a16="http://schemas.microsoft.com/office/drawing/2014/main" id="{32858018-43B0-4D02-B16D-4E14711606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35203</xdr:colOff>
      <xdr:row>5</xdr:row>
      <xdr:rowOff>66675</xdr:rowOff>
    </xdr:from>
    <xdr:to>
      <xdr:col>9</xdr:col>
      <xdr:colOff>762000</xdr:colOff>
      <xdr:row>23</xdr:row>
      <xdr:rowOff>133350</xdr:rowOff>
    </xdr:to>
    <xdr:graphicFrame macro="">
      <xdr:nvGraphicFramePr>
        <xdr:cNvPr id="2" name="Gráfico 1">
          <a:extLst>
            <a:ext uri="{FF2B5EF4-FFF2-40B4-BE49-F238E27FC236}">
              <a16:creationId xmlns:a16="http://schemas.microsoft.com/office/drawing/2014/main" id="{B15A5401-5D28-43B7-B0E5-D512A2E46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5</xdr:col>
      <xdr:colOff>558801</xdr:colOff>
      <xdr:row>2</xdr:row>
      <xdr:rowOff>34925</xdr:rowOff>
    </xdr:from>
    <xdr:to>
      <xdr:col>14</xdr:col>
      <xdr:colOff>514350</xdr:colOff>
      <xdr:row>22</xdr:row>
      <xdr:rowOff>9525</xdr:rowOff>
    </xdr:to>
    <xdr:graphicFrame macro="">
      <xdr:nvGraphicFramePr>
        <xdr:cNvPr id="52" name="1 Gráfico">
          <a:extLst>
            <a:ext uri="{FF2B5EF4-FFF2-40B4-BE49-F238E27FC236}">
              <a16:creationId xmlns:a16="http://schemas.microsoft.com/office/drawing/2014/main" id="{DF4D9799-66B1-4416-BD6C-69F2B961F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18116</xdr:colOff>
      <xdr:row>6</xdr:row>
      <xdr:rowOff>38845</xdr:rowOff>
    </xdr:from>
    <xdr:to>
      <xdr:col>10</xdr:col>
      <xdr:colOff>590550</xdr:colOff>
      <xdr:row>21</xdr:row>
      <xdr:rowOff>57149</xdr:rowOff>
    </xdr:to>
    <xdr:graphicFrame macro="">
      <xdr:nvGraphicFramePr>
        <xdr:cNvPr id="28" name="Gráfico 1">
          <a:extLst>
            <a:ext uri="{FF2B5EF4-FFF2-40B4-BE49-F238E27FC236}">
              <a16:creationId xmlns:a16="http://schemas.microsoft.com/office/drawing/2014/main" id="{9D925173-CA8C-4D3C-8C45-97BC31B12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9525</xdr:colOff>
      <xdr:row>9</xdr:row>
      <xdr:rowOff>179386</xdr:rowOff>
    </xdr:from>
    <xdr:to>
      <xdr:col>9</xdr:col>
      <xdr:colOff>784224</xdr:colOff>
      <xdr:row>29</xdr:row>
      <xdr:rowOff>165099</xdr:rowOff>
    </xdr:to>
    <xdr:graphicFrame macro="">
      <xdr:nvGraphicFramePr>
        <xdr:cNvPr id="3" name="Gráfico 1">
          <a:extLst>
            <a:ext uri="{FF2B5EF4-FFF2-40B4-BE49-F238E27FC236}">
              <a16:creationId xmlns:a16="http://schemas.microsoft.com/office/drawing/2014/main" id="{E2BB99DC-9D6E-974D-42C2-BBC35398B3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47625</xdr:colOff>
      <xdr:row>2</xdr:row>
      <xdr:rowOff>171451</xdr:rowOff>
    </xdr:from>
    <xdr:to>
      <xdr:col>7</xdr:col>
      <xdr:colOff>1447800</xdr:colOff>
      <xdr:row>17</xdr:row>
      <xdr:rowOff>104776</xdr:rowOff>
    </xdr:to>
    <xdr:graphicFrame macro="">
      <xdr:nvGraphicFramePr>
        <xdr:cNvPr id="2" name="Gráfico 1">
          <a:extLst>
            <a:ext uri="{FF2B5EF4-FFF2-40B4-BE49-F238E27FC236}">
              <a16:creationId xmlns:a16="http://schemas.microsoft.com/office/drawing/2014/main" id="{D31BFF92-49C0-43FD-96B8-5E27D6F45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50798</xdr:colOff>
      <xdr:row>2</xdr:row>
      <xdr:rowOff>126997</xdr:rowOff>
    </xdr:from>
    <xdr:to>
      <xdr:col>9</xdr:col>
      <xdr:colOff>691688</xdr:colOff>
      <xdr:row>21</xdr:row>
      <xdr:rowOff>108472</xdr:rowOff>
    </xdr:to>
    <xdr:pic>
      <xdr:nvPicPr>
        <xdr:cNvPr id="2" name="Imagen 1" descr="Diagrama, Escala de tiempo&#10;&#10;El contenido generado por IA puede ser incorrecto.">
          <a:extLst>
            <a:ext uri="{FF2B5EF4-FFF2-40B4-BE49-F238E27FC236}">
              <a16:creationId xmlns:a16="http://schemas.microsoft.com/office/drawing/2014/main" id="{122FF527-B349-C128-2391-7A61B0C7C155}"/>
            </a:ext>
          </a:extLst>
        </xdr:cNvPr>
        <xdr:cNvPicPr>
          <a:picLocks noChangeAspect="1"/>
        </xdr:cNvPicPr>
      </xdr:nvPicPr>
      <xdr:blipFill>
        <a:blip xmlns:r="http://schemas.openxmlformats.org/officeDocument/2006/relationships" r:embed="rId1"/>
        <a:stretch>
          <a:fillRect/>
        </a:stretch>
      </xdr:blipFill>
      <xdr:spPr>
        <a:xfrm>
          <a:off x="993773" y="488947"/>
          <a:ext cx="5974890" cy="342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2</xdr:col>
      <xdr:colOff>19755</xdr:colOff>
      <xdr:row>4</xdr:row>
      <xdr:rowOff>133525</xdr:rowOff>
    </xdr:from>
    <xdr:to>
      <xdr:col>6</xdr:col>
      <xdr:colOff>0</xdr:colOff>
      <xdr:row>21</xdr:row>
      <xdr:rowOff>114300</xdr:rowOff>
    </xdr:to>
    <xdr:graphicFrame macro="">
      <xdr:nvGraphicFramePr>
        <xdr:cNvPr id="2" name="Gráfico 1">
          <a:extLst>
            <a:ext uri="{FF2B5EF4-FFF2-40B4-BE49-F238E27FC236}">
              <a16:creationId xmlns:a16="http://schemas.microsoft.com/office/drawing/2014/main" id="{4FEE66F3-DB0B-437A-A7B0-C33A89BF95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3</xdr:row>
      <xdr:rowOff>46812</xdr:rowOff>
    </xdr:from>
    <xdr:to>
      <xdr:col>15</xdr:col>
      <xdr:colOff>612325</xdr:colOff>
      <xdr:row>15</xdr:row>
      <xdr:rowOff>34925</xdr:rowOff>
    </xdr:to>
    <xdr:graphicFrame macro="">
      <xdr:nvGraphicFramePr>
        <xdr:cNvPr id="2" name="Gráfico 4">
          <a:extLst>
            <a:ext uri="{FF2B5EF4-FFF2-40B4-BE49-F238E27FC236}">
              <a16:creationId xmlns:a16="http://schemas.microsoft.com/office/drawing/2014/main" id="{59C92F25-3C96-4EF2-B394-0412F5AAB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517524</xdr:colOff>
      <xdr:row>3</xdr:row>
      <xdr:rowOff>46812</xdr:rowOff>
    </xdr:from>
    <xdr:to>
      <xdr:col>22</xdr:col>
      <xdr:colOff>288474</xdr:colOff>
      <xdr:row>15</xdr:row>
      <xdr:rowOff>34925</xdr:rowOff>
    </xdr:to>
    <xdr:graphicFrame macro="">
      <xdr:nvGraphicFramePr>
        <xdr:cNvPr id="3" name="Gráfico 10">
          <a:extLst>
            <a:ext uri="{FF2B5EF4-FFF2-40B4-BE49-F238E27FC236}">
              <a16:creationId xmlns:a16="http://schemas.microsoft.com/office/drawing/2014/main" id="{461B9A36-2FDB-4D14-99C4-FA3C55149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17</xdr:row>
      <xdr:rowOff>0</xdr:rowOff>
    </xdr:from>
    <xdr:to>
      <xdr:col>16</xdr:col>
      <xdr:colOff>9074</xdr:colOff>
      <xdr:row>29</xdr:row>
      <xdr:rowOff>34925</xdr:rowOff>
    </xdr:to>
    <xdr:graphicFrame macro="">
      <xdr:nvGraphicFramePr>
        <xdr:cNvPr id="4" name="Gráfico 7">
          <a:extLst>
            <a:ext uri="{FF2B5EF4-FFF2-40B4-BE49-F238E27FC236}">
              <a16:creationId xmlns:a16="http://schemas.microsoft.com/office/drawing/2014/main" id="{0F57A874-472A-4E21-8D14-14510E6F3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160992</xdr:colOff>
      <xdr:row>7</xdr:row>
      <xdr:rowOff>65554</xdr:rowOff>
    </xdr:from>
    <xdr:to>
      <xdr:col>11</xdr:col>
      <xdr:colOff>149225</xdr:colOff>
      <xdr:row>27</xdr:row>
      <xdr:rowOff>130643</xdr:rowOff>
    </xdr:to>
    <xdr:graphicFrame macro="">
      <xdr:nvGraphicFramePr>
        <xdr:cNvPr id="17" name="Gráfico 1">
          <a:extLst>
            <a:ext uri="{FF2B5EF4-FFF2-40B4-BE49-F238E27FC236}">
              <a16:creationId xmlns:a16="http://schemas.microsoft.com/office/drawing/2014/main" id="{D61C308F-C28D-4C0E-9650-8BE13B8D7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47625</xdr:colOff>
      <xdr:row>9</xdr:row>
      <xdr:rowOff>47625</xdr:rowOff>
    </xdr:from>
    <xdr:to>
      <xdr:col>10</xdr:col>
      <xdr:colOff>341313</xdr:colOff>
      <xdr:row>29</xdr:row>
      <xdr:rowOff>179388</xdr:rowOff>
    </xdr:to>
    <xdr:graphicFrame macro="">
      <xdr:nvGraphicFramePr>
        <xdr:cNvPr id="3" name="Gráfico 2">
          <a:extLst>
            <a:ext uri="{FF2B5EF4-FFF2-40B4-BE49-F238E27FC236}">
              <a16:creationId xmlns:a16="http://schemas.microsoft.com/office/drawing/2014/main" id="{3D24D199-A947-4EE5-82A9-1AA0C267C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28574</xdr:colOff>
      <xdr:row>3</xdr:row>
      <xdr:rowOff>76199</xdr:rowOff>
    </xdr:from>
    <xdr:to>
      <xdr:col>11</xdr:col>
      <xdr:colOff>580574</xdr:colOff>
      <xdr:row>21</xdr:row>
      <xdr:rowOff>114300</xdr:rowOff>
    </xdr:to>
    <xdr:graphicFrame macro="">
      <xdr:nvGraphicFramePr>
        <xdr:cNvPr id="2" name="Gráfico 1">
          <a:extLst>
            <a:ext uri="{FF2B5EF4-FFF2-40B4-BE49-F238E27FC236}">
              <a16:creationId xmlns:a16="http://schemas.microsoft.com/office/drawing/2014/main" id="{36B7A28E-672E-4FDA-B9F9-910C9BD93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57149</xdr:colOff>
      <xdr:row>25</xdr:row>
      <xdr:rowOff>155573</xdr:rowOff>
    </xdr:from>
    <xdr:to>
      <xdr:col>11</xdr:col>
      <xdr:colOff>609149</xdr:colOff>
      <xdr:row>44</xdr:row>
      <xdr:rowOff>132648</xdr:rowOff>
    </xdr:to>
    <xdr:graphicFrame macro="">
      <xdr:nvGraphicFramePr>
        <xdr:cNvPr id="3" name="Gráfico 2">
          <a:extLst>
            <a:ext uri="{FF2B5EF4-FFF2-40B4-BE49-F238E27FC236}">
              <a16:creationId xmlns:a16="http://schemas.microsoft.com/office/drawing/2014/main" id="{A5408222-8314-44C9-8CFC-DA192F953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45</xdr:row>
      <xdr:rowOff>0</xdr:rowOff>
    </xdr:from>
    <xdr:to>
      <xdr:col>27</xdr:col>
      <xdr:colOff>654050</xdr:colOff>
      <xdr:row>60</xdr:row>
      <xdr:rowOff>128814</xdr:rowOff>
    </xdr:to>
    <xdr:graphicFrame macro="">
      <xdr:nvGraphicFramePr>
        <xdr:cNvPr id="4" name="Gráfico 3">
          <a:extLst>
            <a:ext uri="{FF2B5EF4-FFF2-40B4-BE49-F238E27FC236}">
              <a16:creationId xmlns:a16="http://schemas.microsoft.com/office/drawing/2014/main" id="{48D12746-5CAD-4FD0-9726-7D62D379E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276151</xdr:colOff>
      <xdr:row>7</xdr:row>
      <xdr:rowOff>64755</xdr:rowOff>
    </xdr:from>
    <xdr:to>
      <xdr:col>10</xdr:col>
      <xdr:colOff>9525</xdr:colOff>
      <xdr:row>25</xdr:row>
      <xdr:rowOff>85725</xdr:rowOff>
    </xdr:to>
    <xdr:graphicFrame macro="">
      <xdr:nvGraphicFramePr>
        <xdr:cNvPr id="2" name="Gráfico 2">
          <a:extLst>
            <a:ext uri="{FF2B5EF4-FFF2-40B4-BE49-F238E27FC236}">
              <a16:creationId xmlns:a16="http://schemas.microsoft.com/office/drawing/2014/main" id="{978680AC-CC1E-472B-9600-A699E99BA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697040</xdr:colOff>
      <xdr:row>19</xdr:row>
      <xdr:rowOff>152029</xdr:rowOff>
    </xdr:from>
    <xdr:to>
      <xdr:col>11</xdr:col>
      <xdr:colOff>480029</xdr:colOff>
      <xdr:row>31</xdr:row>
      <xdr:rowOff>19274</xdr:rowOff>
    </xdr:to>
    <xdr:graphicFrame macro="">
      <xdr:nvGraphicFramePr>
        <xdr:cNvPr id="2" name="Gráfico 1">
          <a:extLst>
            <a:ext uri="{FF2B5EF4-FFF2-40B4-BE49-F238E27FC236}">
              <a16:creationId xmlns:a16="http://schemas.microsoft.com/office/drawing/2014/main" id="{82970D0A-DC96-451D-ACC9-4D6BB077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676955</xdr:colOff>
      <xdr:row>5</xdr:row>
      <xdr:rowOff>10204</xdr:rowOff>
    </xdr:from>
    <xdr:to>
      <xdr:col>11</xdr:col>
      <xdr:colOff>473035</xdr:colOff>
      <xdr:row>16</xdr:row>
      <xdr:rowOff>65640</xdr:rowOff>
    </xdr:to>
    <xdr:graphicFrame macro="">
      <xdr:nvGraphicFramePr>
        <xdr:cNvPr id="3" name="Gráfico 2">
          <a:extLst>
            <a:ext uri="{FF2B5EF4-FFF2-40B4-BE49-F238E27FC236}">
              <a16:creationId xmlns:a16="http://schemas.microsoft.com/office/drawing/2014/main" id="{8D4DEA08-A1FD-47EF-BA81-DC5DB31DBC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0.18554</cdr:x>
      <cdr:y>0.05671</cdr:y>
    </cdr:from>
    <cdr:to>
      <cdr:x>0.38382</cdr:x>
      <cdr:y>0.39005</cdr:y>
    </cdr:to>
    <cdr:sp macro="" textlink="">
      <cdr:nvSpPr>
        <cdr:cNvPr id="2" name="CuadroTexto 1">
          <a:extLst xmlns:a="http://schemas.openxmlformats.org/drawingml/2006/main">
            <a:ext uri="{FF2B5EF4-FFF2-40B4-BE49-F238E27FC236}">
              <a16:creationId xmlns:a16="http://schemas.microsoft.com/office/drawing/2014/main" id="{EEE89545-39AF-F388-2522-558E10C7F2F6}"/>
            </a:ext>
          </a:extLst>
        </cdr:cNvPr>
        <cdr:cNvSpPr txBox="1"/>
      </cdr:nvSpPr>
      <cdr:spPr>
        <a:xfrm xmlns:a="http://schemas.openxmlformats.org/drawingml/2006/main">
          <a:off x="855663" y="15557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O" sz="1100" kern="1200"/>
        </a:p>
      </cdr:txBody>
    </cdr:sp>
  </cdr:relSizeAnchor>
  <cdr:relSizeAnchor xmlns:cdr="http://schemas.openxmlformats.org/drawingml/2006/chartDrawing">
    <cdr:from>
      <cdr:x>0.19071</cdr:x>
      <cdr:y>0.03935</cdr:y>
    </cdr:from>
    <cdr:to>
      <cdr:x>0.34561</cdr:x>
      <cdr:y>0.13194</cdr:y>
    </cdr:to>
    <cdr:sp macro="" textlink="'G. 4.7'!$D$24">
      <cdr:nvSpPr>
        <cdr:cNvPr id="3" name="CuadroTexto 2">
          <a:extLst xmlns:a="http://schemas.openxmlformats.org/drawingml/2006/main">
            <a:ext uri="{FF2B5EF4-FFF2-40B4-BE49-F238E27FC236}">
              <a16:creationId xmlns:a16="http://schemas.microsoft.com/office/drawing/2014/main" id="{13A70089-1E56-2218-B1ED-0DE02C909C8F}"/>
            </a:ext>
          </a:extLst>
        </cdr:cNvPr>
        <cdr:cNvSpPr txBox="1"/>
      </cdr:nvSpPr>
      <cdr:spPr>
        <a:xfrm xmlns:a="http://schemas.openxmlformats.org/drawingml/2006/main">
          <a:off x="676729" y="101386"/>
          <a:ext cx="549659" cy="23855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fld id="{04D7AC18-EBCE-40AF-8637-9826AC58C4A3}" type="TxLink">
            <a:rPr lang="en-US" sz="1000" b="1" i="0" u="none" strike="noStrike" kern="1200">
              <a:solidFill>
                <a:srgbClr val="EEAA26"/>
              </a:solidFill>
              <a:latin typeface="Verdana" panose="020B0604030504040204" pitchFamily="34" charset="0"/>
              <a:ea typeface="Verdana" panose="020B0604030504040204" pitchFamily="34" charset="0"/>
            </a:rPr>
            <a:pPr algn="ctr"/>
            <a:t>28,2</a:t>
          </a:fld>
          <a:endParaRPr lang="es-CO" sz="1000" kern="1200">
            <a:solidFill>
              <a:srgbClr val="EEAA26"/>
            </a:solidFill>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0.66095</cdr:x>
      <cdr:y>0.64063</cdr:y>
    </cdr:from>
    <cdr:to>
      <cdr:x>0.81586</cdr:x>
      <cdr:y>0.73322</cdr:y>
    </cdr:to>
    <cdr:sp macro="" textlink="'G. 4.7'!$F$24">
      <cdr:nvSpPr>
        <cdr:cNvPr id="4" name="CuadroTexto 1">
          <a:extLst xmlns:a="http://schemas.openxmlformats.org/drawingml/2006/main">
            <a:ext uri="{FF2B5EF4-FFF2-40B4-BE49-F238E27FC236}">
              <a16:creationId xmlns:a16="http://schemas.microsoft.com/office/drawing/2014/main" id="{F643F6A8-3F30-C144-AE4E-39FD1A91F694}"/>
            </a:ext>
          </a:extLst>
        </cdr:cNvPr>
        <cdr:cNvSpPr txBox="1"/>
      </cdr:nvSpPr>
      <cdr:spPr>
        <a:xfrm xmlns:a="http://schemas.openxmlformats.org/drawingml/2006/main">
          <a:off x="2265362" y="1757363"/>
          <a:ext cx="530924"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5CD92350-F264-4F85-B383-1090B438AEE7}" type="TxLink">
            <a:rPr lang="en-US" sz="1000" b="1" i="0" u="none" strike="noStrike" kern="1200">
              <a:solidFill>
                <a:srgbClr val="EEAA26"/>
              </a:solidFill>
              <a:latin typeface="Verdana" panose="020B0604030504040204" pitchFamily="34" charset="0"/>
              <a:ea typeface="Verdana" panose="020B0604030504040204" pitchFamily="34" charset="0"/>
            </a:rPr>
            <a:pPr algn="ctr"/>
            <a:t>5,2</a:t>
          </a:fld>
          <a:endParaRPr lang="es-CO" sz="1000" kern="1200">
            <a:solidFill>
              <a:srgbClr val="EEAA26"/>
            </a:solidFill>
            <a:latin typeface="Verdana" panose="020B0604030504040204" pitchFamily="34" charset="0"/>
            <a:ea typeface="Verdana" panose="020B0604030504040204" pitchFamily="34" charset="0"/>
          </a:endParaRPr>
        </a:p>
      </cdr:txBody>
    </cdr:sp>
  </cdr:relSizeAnchor>
</c:userShapes>
</file>

<file path=xl/persons/person.xml><?xml version="1.0" encoding="utf-8"?>
<personList xmlns="http://schemas.microsoft.com/office/spreadsheetml/2018/threadedcomments" xmlns:x="http://schemas.openxmlformats.org/spreadsheetml/2006/main">
  <person displayName="Susana Paola Sierra Conde" id="{3BDA2233-857B-4071-947F-070249AFE6D2}" userId="S::ssierra@minhacienda.gov.co::68ceb8f2-dedd-4a7e-a094-fc0445576dc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343214-0E08-4AD8-830C-DA99703DC121}" name="Tabla13" displayName="Tabla13" ref="C4:G23" totalsRowShown="0" headerRowDxfId="12" dataDxfId="11" totalsRowDxfId="10">
  <tableColumns count="5">
    <tableColumn id="3" xr3:uid="{803E1D2C-27AF-40AC-BDAB-B11146A9E7C4}" name="Columna1" dataDxfId="9" totalsRowDxfId="8"/>
    <tableColumn id="6" xr3:uid="{AAB31993-B4EF-4594-A1D5-3B3E0BFF4786}" name="2024" dataDxfId="7" totalsRowDxfId="6" totalsRowCellStyle="Millares"/>
    <tableColumn id="4" xr3:uid="{FE6ADAE7-CE04-487C-8551-CF0CF6DA27B1}" name="20242" dataDxfId="5" totalsRowDxfId="4"/>
    <tableColumn id="7" xr3:uid="{30A76A13-40F8-4BFF-8588-50D54B209B07}" name="2025" dataDxfId="3" totalsRowDxfId="2"/>
    <tableColumn id="5" xr3:uid="{96F6C07D-A5CA-4117-8E2D-D73911E0FEAE}" name="20252"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T77" dT="2022-06-15T19:47:25.15" personId="{3BDA2233-857B-4071-947F-070249AFE6D2}" id="{11FFA50C-D311-4CEE-955D-2581ABC083C4}">
    <text>como afectarìa una subida del ipc</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CD87-D204-4128-AEF4-AB07362F7B63}">
  <dimension ref="B2:D47"/>
  <sheetViews>
    <sheetView showGridLines="0" tabSelected="1" workbookViewId="0">
      <selection activeCell="B6" sqref="B6"/>
    </sheetView>
  </sheetViews>
  <sheetFormatPr baseColWidth="10" defaultRowHeight="14.5" x14ac:dyDescent="0.35"/>
  <cols>
    <col min="1" max="1" width="5" customWidth="1"/>
    <col min="2" max="2" width="17" customWidth="1"/>
    <col min="3" max="3" width="85.81640625" customWidth="1"/>
    <col min="4" max="4" width="12" bestFit="1" customWidth="1"/>
  </cols>
  <sheetData>
    <row r="2" spans="2:4" ht="40.5" customHeight="1" x14ac:dyDescent="0.35">
      <c r="B2" s="242"/>
      <c r="C2" s="243"/>
      <c r="D2" s="244"/>
    </row>
    <row r="3" spans="2:4" ht="42.5" customHeight="1" x14ac:dyDescent="0.35">
      <c r="B3" s="242"/>
      <c r="C3" s="243"/>
      <c r="D3" s="244"/>
    </row>
    <row r="5" spans="2:4" ht="30.5" customHeight="1" x14ac:dyDescent="0.35">
      <c r="B5" s="391" t="s">
        <v>267</v>
      </c>
      <c r="C5" s="392"/>
      <c r="D5" s="393"/>
    </row>
    <row r="6" spans="2:4" x14ac:dyDescent="0.35">
      <c r="B6" s="245" t="s">
        <v>268</v>
      </c>
      <c r="C6" s="246" t="s">
        <v>269</v>
      </c>
      <c r="D6" s="247" t="s">
        <v>270</v>
      </c>
    </row>
    <row r="7" spans="2:4" x14ac:dyDescent="0.35">
      <c r="B7" s="394" t="s">
        <v>271</v>
      </c>
      <c r="C7" s="395"/>
      <c r="D7" s="396"/>
    </row>
    <row r="8" spans="2:4" ht="27" x14ac:dyDescent="0.35">
      <c r="B8" s="248" t="s">
        <v>274</v>
      </c>
      <c r="C8" s="249" t="s">
        <v>314</v>
      </c>
      <c r="D8" s="254" t="s">
        <v>272</v>
      </c>
    </row>
    <row r="9" spans="2:4" ht="27" x14ac:dyDescent="0.35">
      <c r="B9" s="248" t="s">
        <v>275</v>
      </c>
      <c r="C9" s="249" t="s">
        <v>315</v>
      </c>
      <c r="D9" s="254" t="s">
        <v>272</v>
      </c>
    </row>
    <row r="10" spans="2:4" x14ac:dyDescent="0.35">
      <c r="B10" s="248" t="s">
        <v>286</v>
      </c>
      <c r="C10" s="249" t="s">
        <v>316</v>
      </c>
      <c r="D10" s="254" t="s">
        <v>272</v>
      </c>
    </row>
    <row r="11" spans="2:4" ht="27" x14ac:dyDescent="0.35">
      <c r="B11" s="248" t="s">
        <v>276</v>
      </c>
      <c r="C11" s="249" t="s">
        <v>317</v>
      </c>
      <c r="D11" s="254" t="s">
        <v>272</v>
      </c>
    </row>
    <row r="12" spans="2:4" x14ac:dyDescent="0.35">
      <c r="B12" s="248" t="s">
        <v>277</v>
      </c>
      <c r="C12" s="249" t="s">
        <v>319</v>
      </c>
      <c r="D12" s="254" t="s">
        <v>272</v>
      </c>
    </row>
    <row r="13" spans="2:4" x14ac:dyDescent="0.35">
      <c r="B13" s="248" t="s">
        <v>278</v>
      </c>
      <c r="C13" s="249" t="s">
        <v>321</v>
      </c>
      <c r="D13" s="254" t="s">
        <v>272</v>
      </c>
    </row>
    <row r="14" spans="2:4" x14ac:dyDescent="0.35">
      <c r="B14" s="248" t="s">
        <v>279</v>
      </c>
      <c r="C14" s="249" t="s">
        <v>322</v>
      </c>
      <c r="D14" s="254" t="s">
        <v>272</v>
      </c>
    </row>
    <row r="15" spans="2:4" x14ac:dyDescent="0.35">
      <c r="B15" s="248" t="s">
        <v>280</v>
      </c>
      <c r="C15" s="249" t="s">
        <v>324</v>
      </c>
      <c r="D15" s="254" t="s">
        <v>272</v>
      </c>
    </row>
    <row r="16" spans="2:4" x14ac:dyDescent="0.35">
      <c r="B16" s="248" t="s">
        <v>281</v>
      </c>
      <c r="C16" s="249" t="s">
        <v>325</v>
      </c>
      <c r="D16" s="254" t="s">
        <v>272</v>
      </c>
    </row>
    <row r="17" spans="2:4" x14ac:dyDescent="0.35">
      <c r="B17" s="248" t="s">
        <v>282</v>
      </c>
      <c r="C17" s="249" t="s">
        <v>326</v>
      </c>
      <c r="D17" s="254" t="s">
        <v>272</v>
      </c>
    </row>
    <row r="18" spans="2:4" x14ac:dyDescent="0.35">
      <c r="B18" s="248" t="s">
        <v>283</v>
      </c>
      <c r="C18" s="249" t="s">
        <v>327</v>
      </c>
      <c r="D18" s="254" t="s">
        <v>272</v>
      </c>
    </row>
    <row r="19" spans="2:4" x14ac:dyDescent="0.35">
      <c r="B19" s="248" t="s">
        <v>284</v>
      </c>
      <c r="C19" s="249" t="s">
        <v>328</v>
      </c>
      <c r="D19" s="254" t="s">
        <v>272</v>
      </c>
    </row>
    <row r="20" spans="2:4" x14ac:dyDescent="0.35">
      <c r="B20" s="248" t="s">
        <v>287</v>
      </c>
      <c r="C20" s="249" t="s">
        <v>329</v>
      </c>
      <c r="D20" s="254" t="s">
        <v>272</v>
      </c>
    </row>
    <row r="21" spans="2:4" x14ac:dyDescent="0.35">
      <c r="B21" s="253" t="s">
        <v>285</v>
      </c>
      <c r="C21" s="252" t="s">
        <v>330</v>
      </c>
      <c r="D21" s="254" t="s">
        <v>272</v>
      </c>
    </row>
    <row r="22" spans="2:4" x14ac:dyDescent="0.35">
      <c r="B22" s="248" t="s">
        <v>288</v>
      </c>
      <c r="C22" s="249" t="s">
        <v>331</v>
      </c>
      <c r="D22" s="254" t="s">
        <v>272</v>
      </c>
    </row>
    <row r="23" spans="2:4" x14ac:dyDescent="0.35">
      <c r="B23" s="248" t="s">
        <v>289</v>
      </c>
      <c r="C23" s="249" t="s">
        <v>332</v>
      </c>
      <c r="D23" s="254" t="s">
        <v>272</v>
      </c>
    </row>
    <row r="24" spans="2:4" x14ac:dyDescent="0.35">
      <c r="B24" s="248" t="s">
        <v>290</v>
      </c>
      <c r="C24" s="249" t="s">
        <v>333</v>
      </c>
      <c r="D24" s="254" t="s">
        <v>272</v>
      </c>
    </row>
    <row r="25" spans="2:4" ht="27" x14ac:dyDescent="0.35">
      <c r="B25" s="248" t="s">
        <v>291</v>
      </c>
      <c r="C25" s="249" t="s">
        <v>335</v>
      </c>
      <c r="D25" s="254" t="s">
        <v>272</v>
      </c>
    </row>
    <row r="26" spans="2:4" x14ac:dyDescent="0.35">
      <c r="B26" s="248" t="s">
        <v>292</v>
      </c>
      <c r="C26" s="249" t="s">
        <v>336</v>
      </c>
      <c r="D26" s="254" t="s">
        <v>272</v>
      </c>
    </row>
    <row r="27" spans="2:4" x14ac:dyDescent="0.35">
      <c r="B27" s="248" t="s">
        <v>293</v>
      </c>
      <c r="C27" s="249" t="s">
        <v>337</v>
      </c>
      <c r="D27" s="254" t="s">
        <v>272</v>
      </c>
    </row>
    <row r="28" spans="2:4" x14ac:dyDescent="0.35">
      <c r="B28" s="248" t="s">
        <v>294</v>
      </c>
      <c r="C28" s="249" t="s">
        <v>339</v>
      </c>
      <c r="D28" s="254" t="s">
        <v>272</v>
      </c>
    </row>
    <row r="29" spans="2:4" x14ac:dyDescent="0.35">
      <c r="B29" s="248" t="s">
        <v>295</v>
      </c>
      <c r="C29" s="249" t="s">
        <v>340</v>
      </c>
      <c r="D29" s="254" t="s">
        <v>272</v>
      </c>
    </row>
    <row r="30" spans="2:4" ht="27" x14ac:dyDescent="0.35">
      <c r="B30" s="250" t="s">
        <v>296</v>
      </c>
      <c r="C30" s="251" t="s">
        <v>341</v>
      </c>
      <c r="D30" s="255" t="s">
        <v>272</v>
      </c>
    </row>
    <row r="31" spans="2:4" x14ac:dyDescent="0.35">
      <c r="B31" s="397" t="s">
        <v>273</v>
      </c>
      <c r="C31" s="398"/>
      <c r="D31" s="399"/>
    </row>
    <row r="32" spans="2:4" ht="27" x14ac:dyDescent="0.35">
      <c r="B32" s="262" t="s">
        <v>297</v>
      </c>
      <c r="C32" s="372" t="s">
        <v>310</v>
      </c>
      <c r="D32" s="264" t="s">
        <v>272</v>
      </c>
    </row>
    <row r="33" spans="2:4" x14ac:dyDescent="0.35">
      <c r="B33" s="253" t="s">
        <v>298</v>
      </c>
      <c r="C33" s="373" t="s">
        <v>311</v>
      </c>
      <c r="D33" s="265" t="s">
        <v>272</v>
      </c>
    </row>
    <row r="34" spans="2:4" x14ac:dyDescent="0.35">
      <c r="B34" s="253" t="s">
        <v>300</v>
      </c>
      <c r="C34" s="373" t="s">
        <v>312</v>
      </c>
      <c r="D34" s="265" t="s">
        <v>272</v>
      </c>
    </row>
    <row r="35" spans="2:4" x14ac:dyDescent="0.35">
      <c r="B35" s="253" t="s">
        <v>299</v>
      </c>
      <c r="C35" s="373" t="s">
        <v>313</v>
      </c>
      <c r="D35" s="265" t="s">
        <v>272</v>
      </c>
    </row>
    <row r="36" spans="2:4" x14ac:dyDescent="0.35">
      <c r="B36" s="253" t="s">
        <v>301</v>
      </c>
      <c r="C36" s="373" t="s">
        <v>318</v>
      </c>
      <c r="D36" s="265" t="s">
        <v>272</v>
      </c>
    </row>
    <row r="37" spans="2:4" ht="27" x14ac:dyDescent="0.35">
      <c r="B37" s="253" t="s">
        <v>302</v>
      </c>
      <c r="C37" s="373" t="s">
        <v>320</v>
      </c>
      <c r="D37" s="265" t="s">
        <v>272</v>
      </c>
    </row>
    <row r="38" spans="2:4" x14ac:dyDescent="0.35">
      <c r="B38" s="253" t="s">
        <v>303</v>
      </c>
      <c r="C38" s="373" t="s">
        <v>323</v>
      </c>
      <c r="D38" s="265" t="s">
        <v>272</v>
      </c>
    </row>
    <row r="39" spans="2:4" x14ac:dyDescent="0.35">
      <c r="B39" s="253" t="s">
        <v>304</v>
      </c>
      <c r="C39" s="373" t="s">
        <v>334</v>
      </c>
      <c r="D39" s="265" t="s">
        <v>272</v>
      </c>
    </row>
    <row r="40" spans="2:4" x14ac:dyDescent="0.35">
      <c r="B40" s="253" t="s">
        <v>305</v>
      </c>
      <c r="C40" s="373" t="s">
        <v>338</v>
      </c>
      <c r="D40" s="265" t="s">
        <v>272</v>
      </c>
    </row>
    <row r="41" spans="2:4" x14ac:dyDescent="0.35">
      <c r="B41" s="253" t="s">
        <v>306</v>
      </c>
      <c r="C41" s="373" t="s">
        <v>342</v>
      </c>
      <c r="D41" s="265" t="s">
        <v>272</v>
      </c>
    </row>
    <row r="42" spans="2:4" x14ac:dyDescent="0.35">
      <c r="B42" s="253" t="s">
        <v>307</v>
      </c>
      <c r="C42" s="373" t="s">
        <v>343</v>
      </c>
      <c r="D42" s="265" t="s">
        <v>272</v>
      </c>
    </row>
    <row r="43" spans="2:4" x14ac:dyDescent="0.35">
      <c r="B43" s="253" t="s">
        <v>308</v>
      </c>
      <c r="C43" s="373" t="s">
        <v>344</v>
      </c>
      <c r="D43" s="265" t="s">
        <v>272</v>
      </c>
    </row>
    <row r="44" spans="2:4" x14ac:dyDescent="0.35">
      <c r="B44" s="253" t="s">
        <v>309</v>
      </c>
      <c r="C44" s="375" t="s">
        <v>345</v>
      </c>
      <c r="D44" s="265" t="s">
        <v>272</v>
      </c>
    </row>
    <row r="45" spans="2:4" ht="27" x14ac:dyDescent="0.35">
      <c r="B45" s="253" t="s">
        <v>358</v>
      </c>
      <c r="C45" s="375" t="s">
        <v>360</v>
      </c>
      <c r="D45" s="265" t="s">
        <v>272</v>
      </c>
    </row>
    <row r="46" spans="2:4" ht="27" x14ac:dyDescent="0.35">
      <c r="B46" s="371" t="s">
        <v>359</v>
      </c>
      <c r="C46" s="373" t="s">
        <v>361</v>
      </c>
      <c r="D46" s="266" t="s">
        <v>272</v>
      </c>
    </row>
    <row r="47" spans="2:4" x14ac:dyDescent="0.35">
      <c r="B47" s="263" t="s">
        <v>376</v>
      </c>
      <c r="C47" s="374" t="s">
        <v>377</v>
      </c>
      <c r="D47" s="267" t="s">
        <v>272</v>
      </c>
    </row>
  </sheetData>
  <mergeCells count="3">
    <mergeCell ref="B5:D5"/>
    <mergeCell ref="B7:D7"/>
    <mergeCell ref="B31:D31"/>
  </mergeCells>
  <hyperlinks>
    <hyperlink ref="D8" location="'G. 4.1'!A1" display="Ir" xr:uid="{1987F26B-C75D-4689-A34D-00788734E320}"/>
    <hyperlink ref="D9" location="'G. 4.2'!A1" display="Ir" xr:uid="{45C81312-655B-4DD8-9ED9-45C9ED2E4AF0}"/>
    <hyperlink ref="D10" location="'G. 4.3'!A1" display="Ir" xr:uid="{132BA510-F5EE-4EAE-8EAB-7C3076E31DAE}"/>
    <hyperlink ref="D11" location="'G. 4.4'!A1" display="Ir" xr:uid="{992CBDC8-2338-4459-BCC1-B9037BECF4FF}"/>
    <hyperlink ref="D12" location="'G. 4.5'!A1" display="Ir" xr:uid="{DC003AE7-3092-4C67-8149-92569C11D064}"/>
    <hyperlink ref="D13" location="'G. 4.6'!A1" display="Ir" xr:uid="{2273ADB2-CE39-4B37-AE16-A25AF5245D57}"/>
    <hyperlink ref="D14" location="'G. 4.7'!A1" display="Ir" xr:uid="{7984D9C7-AC38-439E-87B0-A699101F2AB5}"/>
    <hyperlink ref="D15" location="'G 4.8'!A1" display="Ir" xr:uid="{655A0595-17F6-4152-9B01-8463B4EF6DD6}"/>
    <hyperlink ref="D16" location="'G 4.9'!A1" display="Ir" xr:uid="{F9B680CF-E790-4338-B69D-B1D5BC69B5B0}"/>
    <hyperlink ref="D17" location="'G 4.10.'!A1" display="Ir" xr:uid="{D17E92C0-C589-47A2-B1FE-814C3CDB0AA0}"/>
    <hyperlink ref="D18" location="'G. 4.11'!A1" display="Ir" xr:uid="{9055550C-F12F-43FC-AA01-BA1A5D1727CD}"/>
    <hyperlink ref="D19" location="'G. 4.12'!A1" display="Ir" xr:uid="{9DDC72F6-1307-41F9-AA40-849298368386}"/>
    <hyperlink ref="D20" location="'G. 4.13'!A1" display="Ir" xr:uid="{AF4BE685-8C91-4237-8EE2-624D34691B64}"/>
    <hyperlink ref="D21" location="'G. 4.14'!A1" display="Ir" xr:uid="{08A3CB60-BE14-4D61-8C0D-FB01ED1B067D}"/>
    <hyperlink ref="D22" location="'G. 4.15'!A1" display="Ir" xr:uid="{DF4343F8-7955-461D-A2D6-E70A620E18E9}"/>
    <hyperlink ref="D23" location="'G. 4.16'!A1" display="Ir" xr:uid="{3813CFEC-A5BD-455E-A5EA-511BD248E0DF}"/>
    <hyperlink ref="D24" location="'G. 4.17'!A1" display="Ir" xr:uid="{6E2BCCF2-B086-42E3-9B59-0518CE588B52}"/>
    <hyperlink ref="D25" location="'G. 4.18'!A1" display="Ir" xr:uid="{3D53F2A4-D4FB-42FD-8C0D-FBF2778AE925}"/>
    <hyperlink ref="D26" location="'G. 4.19'!A1" display="Ir" xr:uid="{F5F69E4F-7886-48BE-8AF3-8015BB652158}"/>
    <hyperlink ref="D27" location="'G. 4.20'!A1" display="Ir" xr:uid="{EAD9BB78-D2AD-4EFF-8370-02EC9C22F6FC}"/>
    <hyperlink ref="D28" location="'G. 4.21'!A1" display="Ir" xr:uid="{4E31369E-DD7D-4058-872A-E0DA4028CA65}"/>
    <hyperlink ref="D29" location="'G. 4.22'!A1" display="Ir" xr:uid="{9DC57627-2474-4B82-A910-CB21D7C0B3A7}"/>
    <hyperlink ref="D30" location="'G. 4.23'!A1" display="Ir" xr:uid="{78093227-CAB6-491C-BF46-D2E494BB750F}"/>
    <hyperlink ref="D32" location="'T. 4.1'!A1" display="Ir" xr:uid="{259D447C-E575-4417-A15A-15F0682C8F85}"/>
    <hyperlink ref="D33" location="'T. 4.2'!A1" display="Ir" xr:uid="{6FD9C246-7D4E-4CC6-ADE8-8751DF9819FF}"/>
    <hyperlink ref="D34" location="'T. 4.3'!A1" display="Ir" xr:uid="{C8BD316A-BF91-4545-9F66-535A3B06A73F}"/>
    <hyperlink ref="D35" location="'T. 4.4'!A1" display="Ir" xr:uid="{86594071-EB1C-4918-A565-ED8AF55BC1B1}"/>
    <hyperlink ref="D36" location="'T. 4.5'!A1" display="Ir" xr:uid="{CF02F2D2-8F3F-4E1D-9667-DFA1D28893E1}"/>
    <hyperlink ref="D37" location="'T. 4.6'!A1" display="Ir" xr:uid="{E6C6F4B7-C769-47AB-A413-8287B80B8CD1}"/>
    <hyperlink ref="D38" location="'T. 4.7'!A1" display="Ir" xr:uid="{E61BA5B3-4529-451C-85B2-A6E2990A8541}"/>
    <hyperlink ref="D39" location="'T. 4.8'!A1" display="Ir" xr:uid="{35C6E1BF-5518-4DB6-B0F1-0197EE7C6BED}"/>
    <hyperlink ref="D40" location="'T. 4.9'!A1" display="Ir" xr:uid="{70FA228C-2AFE-4C76-A7A1-4697DE744CF9}"/>
    <hyperlink ref="D41" location="'T. 4.10'!A1" display="Ir" xr:uid="{0ADB4F91-B097-4CD3-BB7F-67B7FD6BE6C8}"/>
    <hyperlink ref="D42" location="'T. 4.11'!A1" display="Ir" xr:uid="{36A387B7-369A-49CE-83B7-D273ACB16AC9}"/>
    <hyperlink ref="D43" location="'T. 4.12'!A1" display="Ir" xr:uid="{72BD9F9B-3E4B-47D9-9B2F-C949A5A52E3B}"/>
    <hyperlink ref="D44" location="'T. 4.13'!A1" display="Ir" xr:uid="{E3B33298-B093-4078-842E-A9674CE74062}"/>
    <hyperlink ref="D45" location="'T. 4.14'!A1" display="Ir" xr:uid="{579D3881-4BC0-48B4-8C80-74BB2689AEF3}"/>
    <hyperlink ref="D46" location="'T. 4.15'!A1" display="Ir" xr:uid="{EBF05003-9875-43C6-AA79-FFFD8B8740A1}"/>
    <hyperlink ref="D47" location="'T. 4.16'!A1" display="Ir" xr:uid="{C9915189-DE04-474E-B1E8-DD33B4CAA80E}"/>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08080-05DD-4954-942C-472C01A32125}">
  <sheetPr>
    <tabColor rgb="FF264644"/>
  </sheetPr>
  <dimension ref="A1:P18"/>
  <sheetViews>
    <sheetView showGridLines="0" workbookViewId="0"/>
  </sheetViews>
  <sheetFormatPr baseColWidth="10" defaultRowHeight="14.5" x14ac:dyDescent="0.35"/>
  <cols>
    <col min="2" max="2" width="2.54296875" customWidth="1"/>
    <col min="3" max="3" width="16.453125" customWidth="1"/>
  </cols>
  <sheetData>
    <row r="1" spans="1:4" x14ac:dyDescent="0.35">
      <c r="A1" s="256" t="s">
        <v>346</v>
      </c>
    </row>
    <row r="2" spans="1:4" x14ac:dyDescent="0.35">
      <c r="C2" s="51" t="s">
        <v>211</v>
      </c>
    </row>
    <row r="3" spans="1:4" x14ac:dyDescent="0.35">
      <c r="C3" s="145" t="s">
        <v>200</v>
      </c>
      <c r="D3" s="129" t="s">
        <v>210</v>
      </c>
    </row>
    <row r="4" spans="1:4" ht="27.5" x14ac:dyDescent="0.35">
      <c r="C4" s="177" t="s">
        <v>186</v>
      </c>
      <c r="D4" s="179">
        <v>59.3</v>
      </c>
    </row>
    <row r="5" spans="1:4" ht="27.5" x14ac:dyDescent="0.35">
      <c r="C5" s="177" t="s">
        <v>187</v>
      </c>
      <c r="D5" s="179">
        <v>2.4</v>
      </c>
    </row>
    <row r="6" spans="1:4" ht="27.5" x14ac:dyDescent="0.35">
      <c r="C6" s="177" t="s">
        <v>188</v>
      </c>
      <c r="D6" s="179">
        <v>0.9</v>
      </c>
    </row>
    <row r="7" spans="1:4" x14ac:dyDescent="0.35">
      <c r="C7" s="177" t="s">
        <v>189</v>
      </c>
      <c r="D7" s="179">
        <v>0.2</v>
      </c>
    </row>
    <row r="8" spans="1:4" x14ac:dyDescent="0.35">
      <c r="C8" s="177" t="s">
        <v>190</v>
      </c>
      <c r="D8" s="179">
        <v>-0.7</v>
      </c>
    </row>
    <row r="9" spans="1:4" ht="27.5" x14ac:dyDescent="0.35">
      <c r="C9" s="177" t="s">
        <v>191</v>
      </c>
      <c r="D9" s="179">
        <v>-0.7</v>
      </c>
    </row>
    <row r="10" spans="1:4" ht="27.5" x14ac:dyDescent="0.35">
      <c r="C10" s="177" t="s">
        <v>192</v>
      </c>
      <c r="D10" s="179">
        <v>61.3</v>
      </c>
    </row>
    <row r="11" spans="1:4" ht="27.5" x14ac:dyDescent="0.35">
      <c r="C11" s="177" t="s">
        <v>187</v>
      </c>
      <c r="D11" s="179">
        <v>1.4</v>
      </c>
    </row>
    <row r="12" spans="1:4" ht="27.5" x14ac:dyDescent="0.35">
      <c r="C12" s="177" t="s">
        <v>188</v>
      </c>
      <c r="D12" s="179">
        <v>0.7</v>
      </c>
    </row>
    <row r="13" spans="1:4" ht="27.5" x14ac:dyDescent="0.35">
      <c r="C13" s="177" t="s">
        <v>191</v>
      </c>
      <c r="D13" s="179">
        <v>0.01</v>
      </c>
    </row>
    <row r="14" spans="1:4" x14ac:dyDescent="0.35">
      <c r="C14" s="177" t="s">
        <v>190</v>
      </c>
      <c r="D14" s="179">
        <v>0.2</v>
      </c>
    </row>
    <row r="15" spans="1:4" x14ac:dyDescent="0.35">
      <c r="C15" s="177" t="s">
        <v>189</v>
      </c>
      <c r="D15" s="179">
        <v>-0.7</v>
      </c>
    </row>
    <row r="16" spans="1:4" ht="27.5" x14ac:dyDescent="0.35">
      <c r="C16" s="178" t="s">
        <v>193</v>
      </c>
      <c r="D16" s="180">
        <v>63</v>
      </c>
    </row>
    <row r="17" spans="6:16" ht="14.5" customHeight="1" x14ac:dyDescent="0.35">
      <c r="F17" s="403" t="s">
        <v>212</v>
      </c>
      <c r="G17" s="403"/>
      <c r="H17" s="403"/>
      <c r="I17" s="403"/>
      <c r="J17" s="403"/>
      <c r="K17" s="403"/>
      <c r="L17" s="403"/>
      <c r="M17" s="403"/>
      <c r="N17" s="403"/>
      <c r="O17" s="403"/>
      <c r="P17" s="7"/>
    </row>
    <row r="18" spans="6:16" x14ac:dyDescent="0.35">
      <c r="F18" s="403"/>
      <c r="G18" s="403"/>
      <c r="H18" s="403"/>
      <c r="I18" s="403"/>
      <c r="J18" s="403"/>
      <c r="K18" s="403"/>
      <c r="L18" s="403"/>
      <c r="M18" s="403"/>
      <c r="N18" s="403"/>
      <c r="O18" s="403"/>
      <c r="P18" s="7"/>
    </row>
  </sheetData>
  <mergeCells count="1">
    <mergeCell ref="F17:O18"/>
  </mergeCells>
  <hyperlinks>
    <hyperlink ref="A1" location="Índice!A1" display="Volver" xr:uid="{439B2805-B227-4864-99D7-82858F8447D4}"/>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F6974-BB74-4140-8EA8-986EF736ED15}">
  <sheetPr>
    <tabColor rgb="FF264644"/>
  </sheetPr>
  <dimension ref="A1:C21"/>
  <sheetViews>
    <sheetView showGridLines="0" zoomScaleNormal="100" workbookViewId="0"/>
  </sheetViews>
  <sheetFormatPr baseColWidth="10" defaultRowHeight="14.5" x14ac:dyDescent="0.35"/>
  <cols>
    <col min="2" max="2" width="2.54296875" customWidth="1"/>
  </cols>
  <sheetData>
    <row r="1" spans="1:3" x14ac:dyDescent="0.35">
      <c r="A1" s="256" t="s">
        <v>346</v>
      </c>
    </row>
    <row r="2" spans="1:3" x14ac:dyDescent="0.35">
      <c r="C2" s="51" t="s">
        <v>373</v>
      </c>
    </row>
    <row r="21" spans="3:3" x14ac:dyDescent="0.35">
      <c r="C21" s="370" t="s">
        <v>372</v>
      </c>
    </row>
  </sheetData>
  <hyperlinks>
    <hyperlink ref="A1" location="Índice!A1" display="Volver" xr:uid="{D6676AF9-9863-49CF-82CF-A7BCDB57C393}"/>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A262C-1413-48F7-9248-DE22DC3692EC}">
  <sheetPr>
    <tabColor rgb="FF264644"/>
  </sheetPr>
  <dimension ref="A1:W33"/>
  <sheetViews>
    <sheetView showGridLines="0" zoomScaleNormal="100" workbookViewId="0"/>
  </sheetViews>
  <sheetFormatPr baseColWidth="10" defaultColWidth="8.7265625" defaultRowHeight="14.5" x14ac:dyDescent="0.35"/>
  <cols>
    <col min="1" max="1" width="10.08984375" customWidth="1"/>
    <col min="2" max="2" width="2.54296875" customWidth="1"/>
    <col min="3" max="3" width="33.26953125" style="221" customWidth="1"/>
  </cols>
  <sheetData>
    <row r="1" spans="1:23" x14ac:dyDescent="0.35">
      <c r="A1" s="256" t="s">
        <v>346</v>
      </c>
    </row>
    <row r="2" spans="1:23" x14ac:dyDescent="0.35">
      <c r="C2" s="51" t="s">
        <v>256</v>
      </c>
    </row>
    <row r="3" spans="1:23" x14ac:dyDescent="0.35">
      <c r="C3" s="145" t="s">
        <v>200</v>
      </c>
      <c r="D3" s="223">
        <v>2017</v>
      </c>
      <c r="E3" s="223">
        <v>2018</v>
      </c>
      <c r="F3" s="223">
        <v>2019</v>
      </c>
      <c r="G3" s="223">
        <v>2020</v>
      </c>
      <c r="H3" s="223">
        <v>2021</v>
      </c>
      <c r="I3" s="223">
        <v>2022</v>
      </c>
      <c r="J3" s="223">
        <v>2023</v>
      </c>
      <c r="K3" s="223">
        <v>2024</v>
      </c>
      <c r="L3" s="223">
        <v>2025</v>
      </c>
      <c r="M3" s="223">
        <v>2026</v>
      </c>
      <c r="N3" s="223">
        <v>2027</v>
      </c>
      <c r="O3" s="223">
        <v>2028</v>
      </c>
      <c r="P3" s="223">
        <v>2029</v>
      </c>
      <c r="Q3" s="223">
        <v>2030</v>
      </c>
      <c r="R3" s="223">
        <v>2031</v>
      </c>
      <c r="S3" s="223">
        <v>2032</v>
      </c>
      <c r="T3" s="223">
        <v>2033</v>
      </c>
      <c r="U3" s="223">
        <v>2034</v>
      </c>
      <c r="V3" s="223">
        <v>2035</v>
      </c>
      <c r="W3" s="224">
        <v>2036</v>
      </c>
    </row>
    <row r="4" spans="1:23" x14ac:dyDescent="0.35">
      <c r="C4" s="225" t="s">
        <v>175</v>
      </c>
      <c r="D4" s="222">
        <v>-0.8</v>
      </c>
      <c r="E4" s="222">
        <v>-0.3</v>
      </c>
      <c r="F4" s="222">
        <v>0.5</v>
      </c>
      <c r="G4" s="222">
        <v>-5</v>
      </c>
      <c r="H4" s="222">
        <v>-3.6</v>
      </c>
      <c r="I4" s="222">
        <v>-1</v>
      </c>
      <c r="J4" s="222">
        <v>-0.3</v>
      </c>
      <c r="K4" s="222">
        <v>-2.4</v>
      </c>
      <c r="L4" s="222">
        <v>-2.4</v>
      </c>
      <c r="M4" s="222">
        <v>-1.5</v>
      </c>
      <c r="N4" s="222">
        <v>-0.3</v>
      </c>
      <c r="O4" s="222">
        <v>0.8</v>
      </c>
      <c r="P4" s="222">
        <v>0.8</v>
      </c>
      <c r="Q4" s="222">
        <v>1.1000000000000001</v>
      </c>
      <c r="R4" s="222">
        <v>1.2</v>
      </c>
      <c r="S4" s="222">
        <v>1.2</v>
      </c>
      <c r="T4" s="222">
        <v>1.2</v>
      </c>
      <c r="U4" s="222">
        <v>1.1000000000000001</v>
      </c>
      <c r="V4" s="222">
        <v>1.1000000000000001</v>
      </c>
      <c r="W4" s="226">
        <v>1</v>
      </c>
    </row>
    <row r="5" spans="1:23" x14ac:dyDescent="0.35">
      <c r="C5" s="225" t="s">
        <v>195</v>
      </c>
      <c r="D5" s="222">
        <v>43.8</v>
      </c>
      <c r="E5" s="222">
        <v>46.3</v>
      </c>
      <c r="F5" s="222">
        <v>48.4</v>
      </c>
      <c r="G5" s="222">
        <v>60.7</v>
      </c>
      <c r="H5" s="222">
        <v>60.1</v>
      </c>
      <c r="I5" s="222">
        <v>57.6</v>
      </c>
      <c r="J5" s="222">
        <v>53.4</v>
      </c>
      <c r="K5" s="222">
        <v>59.3</v>
      </c>
      <c r="L5" s="222">
        <v>61.3</v>
      </c>
      <c r="M5" s="222">
        <v>63</v>
      </c>
      <c r="N5" s="222">
        <v>63.8</v>
      </c>
      <c r="O5" s="222">
        <v>63.4</v>
      </c>
      <c r="P5" s="222">
        <v>63.2</v>
      </c>
      <c r="Q5" s="222">
        <v>62.9</v>
      </c>
      <c r="R5" s="222">
        <v>62.3</v>
      </c>
      <c r="S5" s="222">
        <v>62</v>
      </c>
      <c r="T5" s="222">
        <v>61.7</v>
      </c>
      <c r="U5" s="222">
        <v>61.6</v>
      </c>
      <c r="V5" s="222">
        <v>61.4</v>
      </c>
      <c r="W5" s="226">
        <v>61.3</v>
      </c>
    </row>
    <row r="6" spans="1:23" x14ac:dyDescent="0.35">
      <c r="C6" s="225" t="s">
        <v>252</v>
      </c>
      <c r="D6" s="222">
        <v>-0.8</v>
      </c>
      <c r="E6" s="222">
        <v>-0.3</v>
      </c>
      <c r="F6" s="222">
        <v>0.5</v>
      </c>
      <c r="G6" s="222">
        <v>-5</v>
      </c>
      <c r="H6" s="222">
        <v>-3.6</v>
      </c>
      <c r="I6" s="222">
        <v>-1</v>
      </c>
      <c r="J6" s="222">
        <v>-0.3</v>
      </c>
      <c r="K6" s="222">
        <v>-2.4</v>
      </c>
      <c r="L6" s="222">
        <v>-1</v>
      </c>
      <c r="M6" s="222">
        <v>-1</v>
      </c>
      <c r="N6" s="222">
        <v>-1</v>
      </c>
      <c r="O6" s="222">
        <v>-1</v>
      </c>
      <c r="P6" s="222">
        <v>-1</v>
      </c>
      <c r="Q6" s="222">
        <v>-1</v>
      </c>
      <c r="R6" s="222">
        <v>-1</v>
      </c>
      <c r="S6" s="222">
        <v>-1</v>
      </c>
      <c r="T6" s="222">
        <v>-1</v>
      </c>
      <c r="U6" s="222">
        <v>-1</v>
      </c>
      <c r="V6" s="222">
        <v>-1</v>
      </c>
      <c r="W6" s="226">
        <v>-1</v>
      </c>
    </row>
    <row r="7" spans="1:23" x14ac:dyDescent="0.35">
      <c r="C7" s="225" t="s">
        <v>253</v>
      </c>
      <c r="D7" s="222">
        <v>43.8</v>
      </c>
      <c r="E7" s="222">
        <v>46.3</v>
      </c>
      <c r="F7" s="222">
        <v>48.4</v>
      </c>
      <c r="G7" s="222">
        <v>60.7</v>
      </c>
      <c r="H7" s="222">
        <v>60.1</v>
      </c>
      <c r="I7" s="222">
        <v>57.6</v>
      </c>
      <c r="J7" s="222">
        <v>53.4</v>
      </c>
      <c r="K7" s="222">
        <v>59.3</v>
      </c>
      <c r="L7" s="222">
        <v>59.8</v>
      </c>
      <c r="M7" s="222">
        <v>61</v>
      </c>
      <c r="N7" s="222">
        <v>62.4</v>
      </c>
      <c r="O7" s="222">
        <v>63.8</v>
      </c>
      <c r="P7" s="222">
        <v>65.5</v>
      </c>
      <c r="Q7" s="222">
        <v>67.3</v>
      </c>
      <c r="R7" s="222">
        <v>69</v>
      </c>
      <c r="S7" s="222">
        <v>71</v>
      </c>
      <c r="T7" s="222">
        <v>73.099999999999994</v>
      </c>
      <c r="U7" s="222">
        <v>75.2</v>
      </c>
      <c r="V7" s="222">
        <v>77.5</v>
      </c>
      <c r="W7" s="226">
        <v>79.8</v>
      </c>
    </row>
    <row r="8" spans="1:23" x14ac:dyDescent="0.35">
      <c r="C8" s="225" t="s">
        <v>254</v>
      </c>
      <c r="D8" s="222">
        <v>-0.8</v>
      </c>
      <c r="E8" s="222">
        <v>-0.3</v>
      </c>
      <c r="F8" s="222">
        <v>0.5</v>
      </c>
      <c r="G8" s="222">
        <v>-5</v>
      </c>
      <c r="H8" s="222">
        <v>-3.6</v>
      </c>
      <c r="I8" s="222">
        <v>-1</v>
      </c>
      <c r="J8" s="222">
        <v>-0.3</v>
      </c>
      <c r="K8" s="222">
        <v>-2.4</v>
      </c>
      <c r="L8" s="222">
        <v>1</v>
      </c>
      <c r="M8" s="222">
        <v>1</v>
      </c>
      <c r="N8" s="222">
        <v>1</v>
      </c>
      <c r="O8" s="222">
        <v>1</v>
      </c>
      <c r="P8" s="222">
        <v>1</v>
      </c>
      <c r="Q8" s="222">
        <v>1</v>
      </c>
      <c r="R8" s="222">
        <v>1</v>
      </c>
      <c r="S8" s="222">
        <v>1</v>
      </c>
      <c r="T8" s="222">
        <v>1</v>
      </c>
      <c r="U8" s="222">
        <v>1</v>
      </c>
      <c r="V8" s="222">
        <v>1</v>
      </c>
      <c r="W8" s="226">
        <v>1</v>
      </c>
    </row>
    <row r="9" spans="1:23" x14ac:dyDescent="0.35">
      <c r="C9" s="227" t="s">
        <v>255</v>
      </c>
      <c r="D9" s="228">
        <v>43.8</v>
      </c>
      <c r="E9" s="228">
        <v>46.3</v>
      </c>
      <c r="F9" s="228">
        <v>48.4</v>
      </c>
      <c r="G9" s="228">
        <v>60.7</v>
      </c>
      <c r="H9" s="228">
        <v>60.1</v>
      </c>
      <c r="I9" s="228">
        <v>57.6</v>
      </c>
      <c r="J9" s="228">
        <v>53.4</v>
      </c>
      <c r="K9" s="228">
        <v>59.3</v>
      </c>
      <c r="L9" s="228">
        <v>57.9</v>
      </c>
      <c r="M9" s="228">
        <v>56.9</v>
      </c>
      <c r="N9" s="228">
        <v>56.2</v>
      </c>
      <c r="O9" s="228">
        <v>55.5</v>
      </c>
      <c r="P9" s="228">
        <v>55</v>
      </c>
      <c r="Q9" s="228">
        <v>54.6</v>
      </c>
      <c r="R9" s="228">
        <v>54.1</v>
      </c>
      <c r="S9" s="228">
        <v>53.7</v>
      </c>
      <c r="T9" s="228">
        <v>53.4</v>
      </c>
      <c r="U9" s="228">
        <v>53.1</v>
      </c>
      <c r="V9" s="228">
        <v>52.8</v>
      </c>
      <c r="W9" s="229">
        <v>52.5</v>
      </c>
    </row>
    <row r="10" spans="1:23" x14ac:dyDescent="0.35">
      <c r="D10" s="57"/>
      <c r="E10" s="57"/>
      <c r="F10" s="57"/>
      <c r="G10" s="57"/>
      <c r="H10" s="57"/>
      <c r="I10" s="57"/>
      <c r="J10" s="57"/>
      <c r="K10" s="57"/>
      <c r="L10" s="57"/>
      <c r="M10" s="57"/>
      <c r="N10" s="57"/>
      <c r="O10" s="57"/>
      <c r="P10" s="57"/>
      <c r="Q10" s="57"/>
      <c r="R10" s="57"/>
      <c r="S10" s="57"/>
      <c r="T10" s="57"/>
      <c r="U10" s="57"/>
      <c r="V10" s="57"/>
      <c r="W10" s="57"/>
    </row>
    <row r="11" spans="1:23" x14ac:dyDescent="0.35">
      <c r="D11" s="57"/>
      <c r="E11" s="57"/>
      <c r="F11" s="57"/>
      <c r="G11" s="57"/>
      <c r="H11" s="57"/>
      <c r="I11" s="57"/>
      <c r="J11" s="57"/>
      <c r="K11" s="57"/>
      <c r="L11" s="57"/>
      <c r="M11" s="57"/>
      <c r="N11" s="57"/>
      <c r="O11" s="57"/>
      <c r="P11" s="57"/>
      <c r="Q11" s="57"/>
      <c r="R11" s="57"/>
      <c r="S11" s="57"/>
      <c r="T11" s="57"/>
      <c r="U11" s="57"/>
      <c r="V11" s="57"/>
      <c r="W11" s="57"/>
    </row>
    <row r="12" spans="1:23" x14ac:dyDescent="0.35">
      <c r="D12" s="57"/>
      <c r="E12" s="57"/>
      <c r="F12" s="57"/>
      <c r="G12" s="57"/>
      <c r="H12" s="57"/>
      <c r="I12" s="57"/>
      <c r="J12" s="57"/>
      <c r="K12" s="57"/>
      <c r="L12" s="57"/>
      <c r="M12" s="57"/>
      <c r="N12" s="57"/>
      <c r="O12" s="57"/>
      <c r="P12" s="57"/>
      <c r="Q12" s="57"/>
      <c r="R12" s="57"/>
      <c r="S12" s="57"/>
      <c r="T12" s="57"/>
      <c r="U12" s="57"/>
      <c r="V12" s="57"/>
      <c r="W12" s="57"/>
    </row>
    <row r="13" spans="1:23" x14ac:dyDescent="0.35">
      <c r="D13" s="57"/>
      <c r="E13" s="57"/>
      <c r="F13" s="57"/>
      <c r="G13" s="57"/>
      <c r="H13" s="57"/>
      <c r="I13" s="57"/>
      <c r="J13" s="57"/>
      <c r="K13" s="57"/>
      <c r="L13" s="57"/>
      <c r="M13" s="57"/>
      <c r="N13" s="57"/>
      <c r="O13" s="57"/>
      <c r="P13" s="57"/>
      <c r="Q13" s="57"/>
      <c r="R13" s="57"/>
      <c r="S13" s="57"/>
      <c r="T13" s="57"/>
      <c r="U13" s="57"/>
      <c r="V13" s="57"/>
      <c r="W13" s="57"/>
    </row>
    <row r="14" spans="1:23" x14ac:dyDescent="0.35">
      <c r="D14" s="57"/>
      <c r="E14" s="57"/>
      <c r="F14" s="57"/>
      <c r="G14" s="57"/>
      <c r="H14" s="57"/>
      <c r="I14" s="57"/>
      <c r="J14" s="57"/>
      <c r="K14" s="57"/>
      <c r="L14" s="57"/>
      <c r="M14" s="57"/>
      <c r="N14" s="57"/>
      <c r="O14" s="57"/>
      <c r="P14" s="57"/>
      <c r="Q14" s="57"/>
      <c r="R14" s="57"/>
      <c r="S14" s="57"/>
      <c r="T14" s="57"/>
      <c r="U14" s="57"/>
      <c r="V14" s="57"/>
      <c r="W14" s="57"/>
    </row>
    <row r="15" spans="1:23" x14ac:dyDescent="0.35">
      <c r="D15" s="57"/>
      <c r="E15" s="57"/>
      <c r="F15" s="57"/>
      <c r="G15" s="57"/>
      <c r="H15" s="57"/>
      <c r="I15" s="57"/>
      <c r="J15" s="57"/>
      <c r="K15" s="57"/>
      <c r="L15" s="57"/>
      <c r="M15" s="57"/>
      <c r="N15" s="57"/>
      <c r="O15" s="57"/>
      <c r="P15" s="57"/>
      <c r="Q15" s="57"/>
      <c r="R15" s="57"/>
      <c r="S15" s="57"/>
      <c r="T15" s="57"/>
      <c r="U15" s="57"/>
      <c r="V15" s="57"/>
      <c r="W15" s="57"/>
    </row>
    <row r="16" spans="1:23" x14ac:dyDescent="0.35">
      <c r="D16" s="57"/>
      <c r="E16" s="57"/>
      <c r="F16" s="57"/>
      <c r="G16" s="57"/>
      <c r="H16" s="57"/>
      <c r="I16" s="57"/>
      <c r="J16" s="57"/>
      <c r="K16" s="57"/>
      <c r="L16" s="57"/>
      <c r="M16" s="57"/>
      <c r="N16" s="57"/>
      <c r="O16" s="57"/>
      <c r="P16" s="57"/>
      <c r="Q16" s="57"/>
      <c r="R16" s="57"/>
      <c r="S16" s="57"/>
      <c r="T16" s="57"/>
      <c r="U16" s="57"/>
      <c r="V16" s="57"/>
      <c r="W16" s="57"/>
    </row>
    <row r="17" spans="4:23" x14ac:dyDescent="0.35">
      <c r="D17" s="57"/>
      <c r="E17" s="57"/>
      <c r="F17" s="57"/>
      <c r="G17" s="57"/>
      <c r="H17" s="57"/>
      <c r="I17" s="57"/>
      <c r="J17" s="57"/>
      <c r="K17" s="57"/>
      <c r="L17" s="57"/>
      <c r="M17" s="57"/>
      <c r="N17" s="57"/>
      <c r="O17" s="57"/>
      <c r="P17" s="57"/>
      <c r="Q17" s="57"/>
      <c r="R17" s="57"/>
      <c r="S17" s="57"/>
      <c r="T17" s="57"/>
      <c r="U17" s="57"/>
      <c r="V17" s="57"/>
      <c r="W17" s="57"/>
    </row>
    <row r="33" spans="3:3" x14ac:dyDescent="0.35">
      <c r="C33" s="7" t="s">
        <v>153</v>
      </c>
    </row>
  </sheetData>
  <hyperlinks>
    <hyperlink ref="A1" location="Índice!A1" display="Volver" xr:uid="{6EA2370F-CE67-4BF6-A0E8-D817F94BDC56}"/>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8D5F-256C-4EBB-B78A-3D197AE5E639}">
  <sheetPr codeName="Hoja32">
    <tabColor rgb="FF264644"/>
  </sheetPr>
  <dimension ref="A1:AOL1023"/>
  <sheetViews>
    <sheetView showGridLines="0" zoomScaleNormal="100" workbookViewId="0"/>
  </sheetViews>
  <sheetFormatPr baseColWidth="10" defaultColWidth="11.453125" defaultRowHeight="16" x14ac:dyDescent="0.5"/>
  <cols>
    <col min="1" max="1" width="10.453125" style="71" customWidth="1"/>
    <col min="2" max="2" width="2.54296875" style="71" customWidth="1"/>
    <col min="3" max="3" width="12.54296875" style="71" customWidth="1"/>
    <col min="4" max="24" width="10.08984375" style="71" customWidth="1"/>
    <col min="25" max="32" width="13.81640625" style="71" bestFit="1" customWidth="1"/>
    <col min="33" max="33" width="8.1796875" style="71" customWidth="1"/>
    <col min="34" max="39" width="13.81640625" style="71" bestFit="1" customWidth="1"/>
    <col min="40" max="40" width="14.81640625" style="71" customWidth="1"/>
    <col min="41" max="63" width="13.81640625" style="71" bestFit="1" customWidth="1"/>
    <col min="64" max="64" width="11.453125" style="71"/>
    <col min="65" max="65" width="11.453125" style="71" bestFit="1" customWidth="1"/>
    <col min="66" max="72" width="11.453125" style="71" customWidth="1"/>
    <col min="73" max="74" width="11.453125" style="71" bestFit="1" customWidth="1"/>
    <col min="75" max="75" width="11.453125" style="71"/>
    <col min="76" max="1074" width="13.81640625" style="71" bestFit="1" customWidth="1"/>
    <col min="1075" max="1075" width="13.81640625" style="72" bestFit="1" customWidth="1"/>
    <col min="1076" max="16384" width="11.453125" style="71"/>
  </cols>
  <sheetData>
    <row r="1" spans="1:1078" x14ac:dyDescent="0.5">
      <c r="A1" s="256" t="s">
        <v>346</v>
      </c>
    </row>
    <row r="2" spans="1:1078" x14ac:dyDescent="0.5">
      <c r="C2" s="51" t="s">
        <v>152</v>
      </c>
    </row>
    <row r="3" spans="1:1078" x14ac:dyDescent="0.5">
      <c r="C3" s="322" t="s">
        <v>210</v>
      </c>
      <c r="D3" s="323">
        <v>42735</v>
      </c>
      <c r="E3" s="323">
        <v>43100</v>
      </c>
      <c r="F3" s="323">
        <v>43465</v>
      </c>
      <c r="G3" s="323">
        <v>43830</v>
      </c>
      <c r="H3" s="323">
        <v>44196</v>
      </c>
      <c r="I3" s="323">
        <v>44561</v>
      </c>
      <c r="J3" s="323">
        <v>44926</v>
      </c>
      <c r="K3" s="323">
        <v>45291</v>
      </c>
      <c r="L3" s="323">
        <v>45657</v>
      </c>
      <c r="M3" s="323">
        <v>46022</v>
      </c>
      <c r="N3" s="323">
        <v>46387</v>
      </c>
      <c r="O3" s="323">
        <v>46752</v>
      </c>
      <c r="P3" s="323">
        <v>47118</v>
      </c>
      <c r="Q3" s="323">
        <v>47483</v>
      </c>
      <c r="R3" s="323">
        <v>47848</v>
      </c>
      <c r="S3" s="323">
        <v>48213</v>
      </c>
      <c r="T3" s="323">
        <v>48579</v>
      </c>
      <c r="U3" s="323">
        <v>48944</v>
      </c>
      <c r="V3" s="323">
        <v>49309</v>
      </c>
      <c r="W3" s="323">
        <v>49674</v>
      </c>
      <c r="X3" s="324">
        <v>50040</v>
      </c>
      <c r="Y3" s="89"/>
      <c r="Z3" s="89"/>
      <c r="AA3" s="89"/>
      <c r="AB3" s="89"/>
      <c r="AC3" s="89"/>
      <c r="AD3" s="88"/>
      <c r="BW3" s="77"/>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c r="JL3" s="76"/>
      <c r="JM3" s="76"/>
      <c r="JN3" s="76"/>
      <c r="JO3" s="76"/>
      <c r="JP3" s="76"/>
      <c r="JQ3" s="76"/>
      <c r="JR3" s="76"/>
      <c r="JS3" s="76"/>
      <c r="JT3" s="76"/>
      <c r="JU3" s="76"/>
      <c r="JV3" s="76"/>
      <c r="JW3" s="76"/>
      <c r="JX3" s="76"/>
      <c r="JY3" s="76"/>
      <c r="JZ3" s="76"/>
      <c r="KA3" s="76"/>
      <c r="KB3" s="76"/>
      <c r="KC3" s="76"/>
      <c r="KD3" s="76"/>
      <c r="KE3" s="76"/>
      <c r="KF3" s="76"/>
      <c r="KG3" s="76"/>
      <c r="KH3" s="76"/>
      <c r="KI3" s="76"/>
      <c r="KJ3" s="76"/>
      <c r="KK3" s="76"/>
      <c r="KL3" s="76"/>
      <c r="KM3" s="76"/>
      <c r="KN3" s="76"/>
      <c r="KO3" s="76"/>
      <c r="KP3" s="76"/>
      <c r="KQ3" s="76"/>
      <c r="KR3" s="76"/>
      <c r="KS3" s="76"/>
      <c r="KT3" s="76"/>
      <c r="KU3" s="76"/>
      <c r="KV3" s="76"/>
      <c r="KW3" s="76"/>
      <c r="KX3" s="76"/>
      <c r="KY3" s="76"/>
      <c r="KZ3" s="76"/>
      <c r="LA3" s="76"/>
      <c r="LB3" s="76"/>
      <c r="LC3" s="76"/>
      <c r="LD3" s="76"/>
      <c r="LE3" s="76"/>
      <c r="LF3" s="76"/>
      <c r="LG3" s="76"/>
      <c r="LH3" s="76"/>
      <c r="LI3" s="76"/>
      <c r="LJ3" s="76"/>
      <c r="LK3" s="76"/>
      <c r="LL3" s="76"/>
      <c r="LM3" s="76"/>
      <c r="LN3" s="76"/>
      <c r="LO3" s="76"/>
      <c r="LP3" s="76"/>
      <c r="LQ3" s="76"/>
      <c r="LR3" s="76"/>
      <c r="LS3" s="76"/>
      <c r="LT3" s="76"/>
      <c r="LU3" s="76"/>
      <c r="LV3" s="76"/>
      <c r="LW3" s="76"/>
      <c r="LX3" s="76"/>
      <c r="LY3" s="76"/>
      <c r="LZ3" s="76"/>
      <c r="MA3" s="76"/>
      <c r="MB3" s="76"/>
      <c r="MC3" s="76"/>
      <c r="MD3" s="76"/>
      <c r="ME3" s="76"/>
      <c r="MF3" s="76"/>
      <c r="MG3" s="76"/>
      <c r="MH3" s="76"/>
      <c r="MI3" s="76"/>
      <c r="MJ3" s="76"/>
      <c r="MK3" s="76"/>
      <c r="ML3" s="76"/>
      <c r="MM3" s="76"/>
      <c r="MN3" s="76"/>
      <c r="MO3" s="76"/>
      <c r="MP3" s="76"/>
      <c r="MQ3" s="76"/>
      <c r="MR3" s="76"/>
      <c r="MS3" s="76"/>
      <c r="MT3" s="76"/>
      <c r="MU3" s="76"/>
      <c r="MV3" s="76"/>
      <c r="MW3" s="76"/>
      <c r="MX3" s="76"/>
      <c r="MY3" s="76"/>
      <c r="MZ3" s="76"/>
      <c r="NA3" s="76"/>
      <c r="NB3" s="76"/>
      <c r="NC3" s="76"/>
      <c r="ND3" s="76"/>
      <c r="NE3" s="76"/>
      <c r="NF3" s="76"/>
      <c r="NG3" s="76"/>
      <c r="NH3" s="76"/>
      <c r="NI3" s="76"/>
      <c r="NJ3" s="76"/>
      <c r="NK3" s="76"/>
      <c r="NL3" s="76"/>
      <c r="NM3" s="76"/>
      <c r="NN3" s="76"/>
      <c r="NO3" s="76"/>
      <c r="NP3" s="76"/>
      <c r="NQ3" s="76"/>
      <c r="NR3" s="76"/>
      <c r="NS3" s="76"/>
      <c r="NT3" s="76"/>
      <c r="NU3" s="76"/>
      <c r="NV3" s="76"/>
      <c r="NW3" s="76"/>
      <c r="NX3" s="76"/>
      <c r="NY3" s="76"/>
      <c r="NZ3" s="76"/>
      <c r="OA3" s="76"/>
      <c r="OB3" s="76"/>
      <c r="OC3" s="76"/>
      <c r="OD3" s="76"/>
      <c r="OE3" s="76"/>
      <c r="OF3" s="76"/>
      <c r="OG3" s="76"/>
      <c r="OH3" s="76"/>
      <c r="OI3" s="76"/>
      <c r="OJ3" s="76"/>
      <c r="OK3" s="76"/>
      <c r="OL3" s="76"/>
      <c r="OM3" s="76"/>
      <c r="ON3" s="76"/>
      <c r="OO3" s="76"/>
      <c r="OP3" s="76"/>
      <c r="OQ3" s="76"/>
      <c r="OR3" s="76"/>
      <c r="OS3" s="76"/>
      <c r="OT3" s="76"/>
      <c r="OU3" s="76"/>
      <c r="OV3" s="76"/>
      <c r="OW3" s="76"/>
      <c r="OX3" s="76"/>
      <c r="OY3" s="76"/>
      <c r="OZ3" s="76"/>
      <c r="PA3" s="76"/>
      <c r="PB3" s="76"/>
      <c r="PC3" s="76"/>
      <c r="PD3" s="76"/>
      <c r="PE3" s="76"/>
      <c r="PF3" s="76"/>
      <c r="PG3" s="76"/>
      <c r="PH3" s="76"/>
      <c r="PI3" s="76"/>
      <c r="PJ3" s="76"/>
      <c r="PK3" s="76"/>
      <c r="PL3" s="76"/>
      <c r="PM3" s="76"/>
      <c r="PN3" s="76"/>
      <c r="PO3" s="76"/>
      <c r="PP3" s="76"/>
      <c r="PQ3" s="76"/>
      <c r="PR3" s="76"/>
      <c r="PS3" s="76"/>
      <c r="PT3" s="76"/>
      <c r="PU3" s="76"/>
      <c r="PV3" s="76"/>
      <c r="PW3" s="76"/>
      <c r="PX3" s="76"/>
      <c r="PY3" s="76"/>
      <c r="PZ3" s="76"/>
      <c r="QA3" s="76"/>
      <c r="QB3" s="76"/>
      <c r="QC3" s="76"/>
      <c r="QD3" s="76"/>
      <c r="QE3" s="76"/>
      <c r="QF3" s="76"/>
      <c r="QG3" s="76"/>
      <c r="QH3" s="76"/>
      <c r="QI3" s="76"/>
      <c r="QJ3" s="76"/>
      <c r="QK3" s="76"/>
      <c r="QL3" s="76"/>
      <c r="QM3" s="76"/>
      <c r="QN3" s="76"/>
      <c r="QO3" s="76"/>
      <c r="QP3" s="76"/>
      <c r="QQ3" s="76"/>
      <c r="QR3" s="76"/>
      <c r="QS3" s="76"/>
      <c r="QT3" s="76"/>
      <c r="QU3" s="76"/>
      <c r="QV3" s="76"/>
      <c r="QW3" s="76"/>
      <c r="QX3" s="76"/>
      <c r="QY3" s="76"/>
      <c r="QZ3" s="76"/>
      <c r="RA3" s="76"/>
      <c r="RB3" s="76"/>
      <c r="RC3" s="76"/>
      <c r="RD3" s="76"/>
      <c r="RE3" s="76"/>
      <c r="RF3" s="76"/>
      <c r="RG3" s="76"/>
      <c r="RH3" s="76"/>
      <c r="RI3" s="76"/>
      <c r="RJ3" s="76"/>
      <c r="RK3" s="76"/>
      <c r="RL3" s="76"/>
      <c r="RM3" s="76"/>
      <c r="RN3" s="76"/>
      <c r="RO3" s="76"/>
      <c r="RP3" s="76"/>
      <c r="RQ3" s="76"/>
      <c r="RR3" s="76"/>
      <c r="RS3" s="76"/>
      <c r="RT3" s="76"/>
      <c r="RU3" s="76"/>
      <c r="RV3" s="76"/>
      <c r="RW3" s="76"/>
      <c r="RX3" s="76"/>
      <c r="RY3" s="76"/>
      <c r="RZ3" s="76"/>
      <c r="SA3" s="76"/>
      <c r="SB3" s="76"/>
      <c r="SC3" s="76"/>
      <c r="SD3" s="76"/>
      <c r="SE3" s="76"/>
      <c r="SF3" s="76"/>
      <c r="SG3" s="76"/>
      <c r="SH3" s="76"/>
      <c r="SI3" s="76"/>
      <c r="SJ3" s="76"/>
      <c r="SK3" s="76"/>
      <c r="SL3" s="76"/>
      <c r="SM3" s="76"/>
      <c r="SN3" s="76"/>
      <c r="SO3" s="76"/>
      <c r="SP3" s="76"/>
      <c r="SQ3" s="76"/>
      <c r="SR3" s="76"/>
      <c r="SS3" s="76"/>
      <c r="ST3" s="76"/>
      <c r="SU3" s="76"/>
      <c r="SV3" s="76"/>
      <c r="SW3" s="76"/>
      <c r="SX3" s="76"/>
      <c r="SY3" s="76"/>
      <c r="SZ3" s="76"/>
      <c r="TA3" s="76"/>
      <c r="TB3" s="76"/>
      <c r="TC3" s="76"/>
      <c r="TD3" s="76"/>
      <c r="TE3" s="76"/>
      <c r="TF3" s="76"/>
      <c r="TG3" s="76"/>
      <c r="TH3" s="76"/>
      <c r="TI3" s="76"/>
      <c r="TJ3" s="76"/>
      <c r="TK3" s="76"/>
      <c r="TL3" s="76"/>
      <c r="TM3" s="76"/>
      <c r="TN3" s="76"/>
      <c r="TO3" s="76"/>
      <c r="TP3" s="76"/>
      <c r="TQ3" s="76"/>
      <c r="TR3" s="76"/>
      <c r="TS3" s="76"/>
      <c r="TT3" s="76"/>
      <c r="TU3" s="76"/>
      <c r="TV3" s="76"/>
      <c r="TW3" s="76"/>
      <c r="TX3" s="76"/>
      <c r="TY3" s="76"/>
      <c r="TZ3" s="76"/>
      <c r="UA3" s="76"/>
      <c r="UB3" s="76"/>
      <c r="UC3" s="76"/>
      <c r="UD3" s="76"/>
      <c r="UE3" s="76"/>
      <c r="UF3" s="76"/>
      <c r="UG3" s="76"/>
      <c r="UH3" s="76"/>
      <c r="UI3" s="76"/>
      <c r="UJ3" s="76"/>
      <c r="UK3" s="76"/>
      <c r="UL3" s="76"/>
      <c r="UM3" s="76"/>
      <c r="UN3" s="76"/>
      <c r="UO3" s="76"/>
      <c r="UP3" s="76"/>
      <c r="UQ3" s="76"/>
      <c r="UR3" s="76"/>
      <c r="US3" s="76"/>
      <c r="UT3" s="76"/>
      <c r="UU3" s="76"/>
      <c r="UV3" s="76"/>
      <c r="UW3" s="76"/>
      <c r="UX3" s="76"/>
      <c r="UY3" s="76"/>
      <c r="UZ3" s="76"/>
      <c r="VA3" s="76"/>
      <c r="VB3" s="76"/>
      <c r="VC3" s="76"/>
      <c r="VD3" s="76"/>
      <c r="VE3" s="76"/>
      <c r="VF3" s="76"/>
      <c r="VG3" s="76"/>
      <c r="VH3" s="76"/>
      <c r="VI3" s="76"/>
      <c r="VJ3" s="76"/>
      <c r="VK3" s="76"/>
      <c r="VL3" s="76"/>
      <c r="VM3" s="76"/>
      <c r="VN3" s="76"/>
      <c r="VO3" s="76"/>
      <c r="VP3" s="76"/>
      <c r="VQ3" s="76"/>
      <c r="VR3" s="76"/>
      <c r="VS3" s="76"/>
      <c r="VT3" s="76"/>
      <c r="VU3" s="76"/>
      <c r="VV3" s="76"/>
      <c r="VW3" s="76"/>
      <c r="VX3" s="76"/>
      <c r="VY3" s="76"/>
      <c r="VZ3" s="76"/>
      <c r="WA3" s="76"/>
      <c r="WB3" s="76"/>
      <c r="WC3" s="76"/>
      <c r="WD3" s="76"/>
      <c r="WE3" s="76"/>
      <c r="WF3" s="76"/>
      <c r="WG3" s="76"/>
      <c r="WH3" s="76"/>
      <c r="WI3" s="76"/>
      <c r="WJ3" s="76"/>
      <c r="WK3" s="76"/>
      <c r="WL3" s="76"/>
      <c r="WM3" s="76"/>
      <c r="WN3" s="76"/>
      <c r="WO3" s="76"/>
      <c r="WP3" s="76"/>
      <c r="WQ3" s="76"/>
      <c r="WR3" s="76"/>
      <c r="WS3" s="76"/>
      <c r="WT3" s="76"/>
      <c r="WU3" s="76"/>
      <c r="WV3" s="76"/>
      <c r="WW3" s="76"/>
      <c r="WX3" s="76"/>
      <c r="WY3" s="76"/>
      <c r="WZ3" s="76"/>
      <c r="XA3" s="76"/>
      <c r="XB3" s="76"/>
      <c r="XC3" s="76"/>
      <c r="XD3" s="76"/>
      <c r="XE3" s="76"/>
      <c r="XF3" s="76"/>
      <c r="XG3" s="76"/>
      <c r="XH3" s="76"/>
      <c r="XI3" s="76"/>
      <c r="XJ3" s="76"/>
      <c r="XK3" s="76"/>
      <c r="XL3" s="76"/>
      <c r="XM3" s="76"/>
      <c r="XN3" s="76"/>
      <c r="XO3" s="76"/>
      <c r="XP3" s="76"/>
      <c r="XQ3" s="76"/>
      <c r="XR3" s="76"/>
      <c r="XS3" s="76"/>
      <c r="XT3" s="76"/>
      <c r="XU3" s="76"/>
      <c r="XV3" s="76"/>
      <c r="XW3" s="76"/>
      <c r="XX3" s="76"/>
      <c r="XY3" s="76"/>
      <c r="XZ3" s="76"/>
      <c r="YA3" s="76"/>
      <c r="YB3" s="76"/>
      <c r="YC3" s="76"/>
      <c r="YD3" s="76"/>
      <c r="YE3" s="76"/>
      <c r="YF3" s="76"/>
      <c r="YG3" s="76"/>
      <c r="YH3" s="76"/>
      <c r="YI3" s="76"/>
      <c r="YJ3" s="76"/>
      <c r="YK3" s="76"/>
      <c r="YL3" s="76"/>
      <c r="YM3" s="76"/>
      <c r="YN3" s="76"/>
      <c r="YO3" s="76"/>
      <c r="YP3" s="76"/>
      <c r="YQ3" s="76"/>
      <c r="YR3" s="76"/>
      <c r="YS3" s="76"/>
      <c r="YT3" s="76"/>
      <c r="YU3" s="76"/>
      <c r="YV3" s="76"/>
      <c r="YW3" s="76"/>
      <c r="YX3" s="76"/>
      <c r="YY3" s="76"/>
      <c r="YZ3" s="76"/>
      <c r="ZA3" s="76"/>
      <c r="ZB3" s="76"/>
      <c r="ZC3" s="76"/>
      <c r="ZD3" s="76"/>
      <c r="ZE3" s="76"/>
      <c r="ZF3" s="76"/>
      <c r="ZG3" s="76"/>
      <c r="ZH3" s="76"/>
      <c r="ZI3" s="76"/>
      <c r="ZJ3" s="76"/>
      <c r="ZK3" s="76"/>
      <c r="ZL3" s="76"/>
      <c r="ZM3" s="76"/>
      <c r="ZN3" s="76"/>
      <c r="ZO3" s="76"/>
      <c r="ZP3" s="76"/>
      <c r="ZQ3" s="76"/>
      <c r="ZR3" s="76"/>
      <c r="ZS3" s="76"/>
      <c r="ZT3" s="76"/>
      <c r="ZU3" s="76"/>
      <c r="ZV3" s="76"/>
      <c r="ZW3" s="76"/>
      <c r="ZX3" s="76"/>
      <c r="ZY3" s="76"/>
      <c r="ZZ3" s="76"/>
      <c r="AAA3" s="76"/>
      <c r="AAB3" s="76"/>
      <c r="AAC3" s="76"/>
      <c r="AAD3" s="76"/>
      <c r="AAE3" s="76"/>
      <c r="AAF3" s="76"/>
      <c r="AAG3" s="76"/>
      <c r="AAH3" s="76"/>
      <c r="AAI3" s="76"/>
      <c r="AAJ3" s="76"/>
      <c r="AAK3" s="76"/>
      <c r="AAL3" s="76"/>
      <c r="AAM3" s="76"/>
      <c r="AAN3" s="76"/>
      <c r="AAO3" s="76"/>
      <c r="AAP3" s="76"/>
      <c r="AAQ3" s="76"/>
      <c r="AAR3" s="76"/>
      <c r="AAS3" s="76"/>
      <c r="AAT3" s="76"/>
      <c r="AAU3" s="76"/>
      <c r="AAV3" s="76"/>
      <c r="AAW3" s="76"/>
      <c r="AAX3" s="76"/>
      <c r="AAY3" s="76"/>
      <c r="AAZ3" s="76"/>
      <c r="ABA3" s="76"/>
      <c r="ABB3" s="76"/>
      <c r="ABC3" s="76"/>
      <c r="ABD3" s="76"/>
      <c r="ABE3" s="76"/>
      <c r="ABF3" s="76"/>
      <c r="ABG3" s="76"/>
      <c r="ABH3" s="76"/>
      <c r="ABI3" s="76"/>
      <c r="ABJ3" s="76"/>
      <c r="ABK3" s="76"/>
      <c r="ABL3" s="76"/>
      <c r="ABM3" s="76"/>
      <c r="ABN3" s="76"/>
      <c r="ABO3" s="76"/>
      <c r="ABP3" s="76"/>
      <c r="ABQ3" s="76"/>
      <c r="ABR3" s="76"/>
      <c r="ABS3" s="76"/>
      <c r="ABT3" s="76"/>
      <c r="ABU3" s="76"/>
      <c r="ABV3" s="76"/>
      <c r="ABW3" s="76"/>
      <c r="ABX3" s="76"/>
      <c r="ABY3" s="76"/>
      <c r="ABZ3" s="76"/>
      <c r="ACA3" s="76"/>
      <c r="ACB3" s="76"/>
      <c r="ACC3" s="76"/>
      <c r="ACD3" s="76"/>
      <c r="ACE3" s="76"/>
      <c r="ACF3" s="76"/>
      <c r="ACG3" s="76"/>
      <c r="ACH3" s="76"/>
      <c r="ACI3" s="76"/>
      <c r="ACJ3" s="76"/>
      <c r="ACK3" s="76"/>
      <c r="ACL3" s="76"/>
      <c r="ACM3" s="76"/>
      <c r="ACN3" s="76"/>
      <c r="ACO3" s="76"/>
      <c r="ACP3" s="76"/>
      <c r="ACQ3" s="76"/>
      <c r="ACR3" s="76"/>
      <c r="ACS3" s="76"/>
      <c r="ACT3" s="76"/>
      <c r="ACU3" s="76"/>
      <c r="ACV3" s="76"/>
      <c r="ACW3" s="76"/>
      <c r="ACX3" s="76"/>
      <c r="ACY3" s="76"/>
      <c r="ACZ3" s="76"/>
      <c r="ADA3" s="76"/>
      <c r="ADB3" s="76"/>
      <c r="ADC3" s="76"/>
      <c r="ADD3" s="76"/>
      <c r="ADE3" s="76"/>
      <c r="ADF3" s="76"/>
      <c r="ADG3" s="76"/>
      <c r="ADH3" s="76"/>
      <c r="ADI3" s="76"/>
      <c r="ADJ3" s="76"/>
      <c r="ADK3" s="76"/>
      <c r="ADL3" s="76"/>
      <c r="ADM3" s="76"/>
      <c r="ADN3" s="76"/>
      <c r="ADO3" s="76"/>
      <c r="ADP3" s="76"/>
      <c r="ADQ3" s="76"/>
      <c r="ADR3" s="76"/>
      <c r="ADS3" s="76"/>
      <c r="ADT3" s="76"/>
      <c r="ADU3" s="76"/>
      <c r="ADV3" s="76"/>
      <c r="ADW3" s="76"/>
      <c r="ADX3" s="76"/>
      <c r="ADY3" s="76"/>
      <c r="ADZ3" s="76"/>
      <c r="AEA3" s="76"/>
      <c r="AEB3" s="76"/>
      <c r="AEC3" s="76"/>
      <c r="AED3" s="76"/>
      <c r="AEE3" s="76"/>
      <c r="AEF3" s="76"/>
      <c r="AEG3" s="76"/>
      <c r="AEH3" s="76"/>
      <c r="AEI3" s="76"/>
      <c r="AEJ3" s="76"/>
      <c r="AEK3" s="76"/>
      <c r="AEL3" s="76"/>
      <c r="AEM3" s="76"/>
      <c r="AEN3" s="76"/>
      <c r="AEO3" s="76"/>
      <c r="AEP3" s="76"/>
      <c r="AEQ3" s="76"/>
      <c r="AER3" s="76"/>
      <c r="AES3" s="76"/>
      <c r="AET3" s="76"/>
      <c r="AEU3" s="76"/>
      <c r="AEV3" s="76"/>
      <c r="AEW3" s="76"/>
      <c r="AEX3" s="76"/>
      <c r="AEY3" s="76"/>
      <c r="AEZ3" s="76"/>
      <c r="AFA3" s="76"/>
      <c r="AFB3" s="76"/>
      <c r="AFC3" s="76"/>
      <c r="AFD3" s="76"/>
      <c r="AFE3" s="76"/>
      <c r="AFF3" s="76"/>
      <c r="AFG3" s="76"/>
      <c r="AFH3" s="76"/>
      <c r="AFI3" s="76"/>
      <c r="AFJ3" s="76"/>
      <c r="AFK3" s="76"/>
      <c r="AFL3" s="76"/>
      <c r="AFM3" s="76"/>
      <c r="AFN3" s="76"/>
      <c r="AFO3" s="76"/>
      <c r="AFP3" s="76"/>
      <c r="AFQ3" s="76"/>
      <c r="AFR3" s="76"/>
      <c r="AFS3" s="76"/>
      <c r="AFT3" s="76"/>
      <c r="AFU3" s="76"/>
      <c r="AFV3" s="76"/>
      <c r="AFW3" s="76"/>
      <c r="AFX3" s="76"/>
      <c r="AFY3" s="76"/>
      <c r="AFZ3" s="76"/>
      <c r="AGA3" s="76"/>
      <c r="AGB3" s="76"/>
      <c r="AGC3" s="76"/>
      <c r="AGD3" s="76"/>
      <c r="AGE3" s="76"/>
      <c r="AGF3" s="76"/>
      <c r="AGG3" s="76"/>
      <c r="AGH3" s="76"/>
      <c r="AGI3" s="76"/>
      <c r="AGJ3" s="76"/>
      <c r="AGK3" s="76"/>
      <c r="AGL3" s="76"/>
      <c r="AGM3" s="76"/>
      <c r="AGN3" s="76"/>
      <c r="AGO3" s="76"/>
      <c r="AGP3" s="76"/>
      <c r="AGQ3" s="76"/>
      <c r="AGR3" s="76"/>
      <c r="AGS3" s="76"/>
      <c r="AGT3" s="76"/>
      <c r="AGU3" s="76"/>
      <c r="AGV3" s="76"/>
      <c r="AGW3" s="76"/>
      <c r="AGX3" s="76"/>
      <c r="AGY3" s="76"/>
      <c r="AGZ3" s="76"/>
      <c r="AHA3" s="76"/>
      <c r="AHB3" s="76"/>
      <c r="AHC3" s="76"/>
      <c r="AHD3" s="76"/>
      <c r="AHE3" s="76"/>
      <c r="AHF3" s="76"/>
      <c r="AHG3" s="76"/>
      <c r="AHH3" s="76"/>
      <c r="AHI3" s="76"/>
      <c r="AHJ3" s="76"/>
      <c r="AHK3" s="76"/>
      <c r="AHL3" s="76"/>
      <c r="AHM3" s="76"/>
      <c r="AHN3" s="76"/>
      <c r="AHO3" s="76"/>
      <c r="AHP3" s="76"/>
      <c r="AHQ3" s="76"/>
      <c r="AHR3" s="76"/>
      <c r="AHS3" s="76"/>
      <c r="AHT3" s="76"/>
      <c r="AHU3" s="76"/>
      <c r="AHV3" s="76"/>
      <c r="AHW3" s="76"/>
      <c r="AHX3" s="76"/>
      <c r="AHY3" s="76"/>
      <c r="AHZ3" s="76"/>
      <c r="AIA3" s="76"/>
      <c r="AIB3" s="76"/>
      <c r="AIC3" s="76"/>
      <c r="AID3" s="76"/>
      <c r="AIE3" s="76"/>
      <c r="AIF3" s="76"/>
      <c r="AIG3" s="76"/>
      <c r="AIH3" s="76"/>
      <c r="AII3" s="76"/>
      <c r="AIJ3" s="76"/>
      <c r="AIK3" s="76"/>
      <c r="AIL3" s="76"/>
      <c r="AIM3" s="76"/>
      <c r="AIN3" s="76"/>
      <c r="AIO3" s="76"/>
      <c r="AIP3" s="76"/>
      <c r="AIQ3" s="76"/>
      <c r="AIR3" s="76"/>
      <c r="AIS3" s="76"/>
      <c r="AIT3" s="76"/>
      <c r="AIU3" s="76"/>
      <c r="AIV3" s="76"/>
      <c r="AIW3" s="76"/>
      <c r="AIX3" s="76"/>
      <c r="AIY3" s="76"/>
      <c r="AIZ3" s="76"/>
      <c r="AJA3" s="76"/>
      <c r="AJB3" s="76"/>
      <c r="AJC3" s="76"/>
      <c r="AJD3" s="76"/>
      <c r="AJE3" s="76"/>
      <c r="AJF3" s="76"/>
      <c r="AJG3" s="76"/>
      <c r="AJH3" s="76"/>
      <c r="AJI3" s="76"/>
      <c r="AJJ3" s="76"/>
      <c r="AJK3" s="76"/>
      <c r="AJL3" s="76"/>
      <c r="AJM3" s="76"/>
      <c r="AJN3" s="76"/>
      <c r="AJO3" s="76"/>
      <c r="AJP3" s="76"/>
      <c r="AJQ3" s="76"/>
      <c r="AJR3" s="76"/>
      <c r="AJS3" s="76"/>
      <c r="AJT3" s="76"/>
      <c r="AJU3" s="76"/>
      <c r="AJV3" s="76"/>
      <c r="AJW3" s="76"/>
      <c r="AJX3" s="76"/>
      <c r="AJY3" s="76"/>
      <c r="AJZ3" s="76"/>
      <c r="AKA3" s="76"/>
      <c r="AKB3" s="76"/>
      <c r="AKC3" s="76"/>
      <c r="AKD3" s="76"/>
      <c r="AKE3" s="76"/>
      <c r="AKF3" s="76"/>
      <c r="AKG3" s="76"/>
      <c r="AKH3" s="76"/>
      <c r="AKI3" s="76"/>
      <c r="AKJ3" s="76"/>
      <c r="AKK3" s="76"/>
      <c r="AKL3" s="76"/>
      <c r="AKM3" s="76"/>
      <c r="AKN3" s="76"/>
      <c r="AKO3" s="76"/>
      <c r="AKP3" s="76"/>
      <c r="AKQ3" s="76"/>
      <c r="AKR3" s="76"/>
      <c r="AKS3" s="76"/>
      <c r="AKT3" s="76"/>
      <c r="AKU3" s="76"/>
      <c r="AKV3" s="76"/>
      <c r="AKW3" s="76"/>
      <c r="AKX3" s="76"/>
      <c r="AKY3" s="76"/>
      <c r="AKZ3" s="76"/>
      <c r="ALA3" s="76"/>
      <c r="ALB3" s="76"/>
      <c r="ALC3" s="76"/>
      <c r="ALD3" s="76"/>
      <c r="ALE3" s="76"/>
      <c r="ALF3" s="76"/>
      <c r="ALG3" s="76"/>
      <c r="ALH3" s="76"/>
      <c r="ALI3" s="76"/>
      <c r="ALJ3" s="76"/>
      <c r="ALK3" s="76"/>
      <c r="ALL3" s="76"/>
      <c r="ALM3" s="76"/>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c r="AML3" s="76"/>
      <c r="AMM3" s="76"/>
      <c r="AMN3" s="76"/>
      <c r="AMO3" s="76"/>
      <c r="AMP3" s="76"/>
      <c r="AMQ3" s="76"/>
      <c r="AMR3" s="76"/>
      <c r="AMS3" s="76"/>
      <c r="AMT3" s="76"/>
      <c r="AMU3" s="76"/>
      <c r="AMV3" s="76"/>
      <c r="AMW3" s="76"/>
      <c r="AMX3" s="76"/>
      <c r="AMY3" s="76"/>
      <c r="AMZ3" s="76"/>
      <c r="ANA3" s="76"/>
      <c r="ANB3" s="76"/>
      <c r="ANC3" s="76"/>
      <c r="AND3" s="76"/>
      <c r="ANE3" s="76"/>
      <c r="ANF3" s="76"/>
      <c r="ANG3" s="76"/>
      <c r="ANH3" s="76"/>
      <c r="ANI3" s="76"/>
      <c r="ANJ3" s="76"/>
      <c r="ANK3" s="76"/>
      <c r="ANL3" s="76"/>
      <c r="ANM3" s="76"/>
      <c r="ANN3" s="76"/>
      <c r="ANO3" s="76"/>
      <c r="ANP3" s="76"/>
      <c r="ANQ3" s="76"/>
      <c r="ANR3" s="76"/>
      <c r="ANS3" s="76"/>
      <c r="ANT3" s="76"/>
      <c r="ANU3" s="76"/>
      <c r="ANV3" s="76"/>
      <c r="ANW3" s="76"/>
      <c r="ANX3" s="76"/>
      <c r="ANY3" s="76"/>
      <c r="ANZ3" s="76"/>
      <c r="AOA3" s="76"/>
      <c r="AOB3" s="76"/>
      <c r="AOC3" s="76"/>
      <c r="AOD3" s="76"/>
      <c r="AOE3" s="76"/>
      <c r="AOF3" s="76"/>
      <c r="AOG3" s="76"/>
      <c r="AOH3" s="76"/>
      <c r="AOI3" s="76"/>
      <c r="AOJ3" s="74"/>
      <c r="AOK3" s="74"/>
      <c r="AOL3" s="82"/>
    </row>
    <row r="4" spans="1:1078" x14ac:dyDescent="0.5">
      <c r="C4" s="144"/>
      <c r="D4" s="139">
        <v>43.2</v>
      </c>
      <c r="E4" s="139">
        <v>43.8</v>
      </c>
      <c r="F4" s="139">
        <v>46.3</v>
      </c>
      <c r="G4" s="139">
        <v>48.4</v>
      </c>
      <c r="H4" s="139">
        <v>60.7</v>
      </c>
      <c r="I4" s="139">
        <v>60</v>
      </c>
      <c r="J4" s="139">
        <v>57.6</v>
      </c>
      <c r="K4" s="139">
        <v>53.4</v>
      </c>
      <c r="L4" s="139">
        <v>52</v>
      </c>
      <c r="M4" s="139">
        <v>52.5</v>
      </c>
      <c r="N4" s="139">
        <v>50.2</v>
      </c>
      <c r="O4" s="139">
        <v>48.6</v>
      </c>
      <c r="P4" s="139">
        <v>45.9</v>
      </c>
      <c r="Q4" s="139">
        <v>41.2</v>
      </c>
      <c r="R4" s="139">
        <v>36.9</v>
      </c>
      <c r="S4" s="139">
        <v>32</v>
      </c>
      <c r="T4" s="139">
        <v>27</v>
      </c>
      <c r="U4" s="139">
        <v>22.1</v>
      </c>
      <c r="V4" s="139">
        <v>17.3</v>
      </c>
      <c r="W4" s="139">
        <v>12.6</v>
      </c>
      <c r="X4" s="140">
        <v>8</v>
      </c>
      <c r="Y4" s="89"/>
      <c r="Z4" s="89"/>
      <c r="AA4" s="89"/>
      <c r="AB4" s="89"/>
      <c r="AC4" s="89"/>
      <c r="AD4" s="88"/>
      <c r="AH4" s="83"/>
      <c r="BW4" s="77"/>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c r="JL4" s="76"/>
      <c r="JM4" s="76"/>
      <c r="JN4" s="76"/>
      <c r="JO4" s="76"/>
      <c r="JP4" s="76"/>
      <c r="JQ4" s="76"/>
      <c r="JR4" s="76"/>
      <c r="JS4" s="76"/>
      <c r="JT4" s="76"/>
      <c r="JU4" s="76"/>
      <c r="JV4" s="76"/>
      <c r="JW4" s="76"/>
      <c r="JX4" s="76"/>
      <c r="JY4" s="76"/>
      <c r="JZ4" s="76"/>
      <c r="KA4" s="76"/>
      <c r="KB4" s="76"/>
      <c r="KC4" s="76"/>
      <c r="KD4" s="76"/>
      <c r="KE4" s="76"/>
      <c r="KF4" s="76"/>
      <c r="KG4" s="76"/>
      <c r="KH4" s="76"/>
      <c r="KI4" s="76"/>
      <c r="KJ4" s="76"/>
      <c r="KK4" s="76"/>
      <c r="KL4" s="76"/>
      <c r="KM4" s="76"/>
      <c r="KN4" s="76"/>
      <c r="KO4" s="76"/>
      <c r="KP4" s="76"/>
      <c r="KQ4" s="76"/>
      <c r="KR4" s="76"/>
      <c r="KS4" s="76"/>
      <c r="KT4" s="76"/>
      <c r="KU4" s="76"/>
      <c r="KV4" s="76"/>
      <c r="KW4" s="76"/>
      <c r="KX4" s="76"/>
      <c r="KY4" s="76"/>
      <c r="KZ4" s="76"/>
      <c r="LA4" s="76"/>
      <c r="LB4" s="76"/>
      <c r="LC4" s="76"/>
      <c r="LD4" s="76"/>
      <c r="LE4" s="76"/>
      <c r="LF4" s="76"/>
      <c r="LG4" s="76"/>
      <c r="LH4" s="76"/>
      <c r="LI4" s="76"/>
      <c r="LJ4" s="76"/>
      <c r="LK4" s="76"/>
      <c r="LL4" s="76"/>
      <c r="LM4" s="76"/>
      <c r="LN4" s="76"/>
      <c r="LO4" s="76"/>
      <c r="LP4" s="76"/>
      <c r="LQ4" s="76"/>
      <c r="LR4" s="76"/>
      <c r="LS4" s="76"/>
      <c r="LT4" s="76"/>
      <c r="LU4" s="76"/>
      <c r="LV4" s="76"/>
      <c r="LW4" s="76"/>
      <c r="LX4" s="76"/>
      <c r="LY4" s="76"/>
      <c r="LZ4" s="76"/>
      <c r="MA4" s="76"/>
      <c r="MB4" s="76"/>
      <c r="MC4" s="76"/>
      <c r="MD4" s="76"/>
      <c r="ME4" s="76"/>
      <c r="MF4" s="76"/>
      <c r="MG4" s="76"/>
      <c r="MH4" s="76"/>
      <c r="MI4" s="76"/>
      <c r="MJ4" s="76"/>
      <c r="MK4" s="76"/>
      <c r="ML4" s="76"/>
      <c r="MM4" s="76"/>
      <c r="MN4" s="76"/>
      <c r="MO4" s="76"/>
      <c r="MP4" s="76"/>
      <c r="MQ4" s="76"/>
      <c r="MR4" s="76"/>
      <c r="MS4" s="76"/>
      <c r="MT4" s="76"/>
      <c r="MU4" s="76"/>
      <c r="MV4" s="76"/>
      <c r="MW4" s="76"/>
      <c r="MX4" s="76"/>
      <c r="MY4" s="76"/>
      <c r="MZ4" s="76"/>
      <c r="NA4" s="76"/>
      <c r="NB4" s="76"/>
      <c r="NC4" s="76"/>
      <c r="ND4" s="76"/>
      <c r="NE4" s="76"/>
      <c r="NF4" s="76"/>
      <c r="NG4" s="76"/>
      <c r="NH4" s="76"/>
      <c r="NI4" s="76"/>
      <c r="NJ4" s="76"/>
      <c r="NK4" s="76"/>
      <c r="NL4" s="76"/>
      <c r="NM4" s="76"/>
      <c r="NN4" s="76"/>
      <c r="NO4" s="76"/>
      <c r="NP4" s="76"/>
      <c r="NQ4" s="76"/>
      <c r="NR4" s="76"/>
      <c r="NS4" s="76"/>
      <c r="NT4" s="76"/>
      <c r="NU4" s="76"/>
      <c r="NV4" s="76"/>
      <c r="NW4" s="76"/>
      <c r="NX4" s="76"/>
      <c r="NY4" s="76"/>
      <c r="NZ4" s="76"/>
      <c r="OA4" s="76"/>
      <c r="OB4" s="76"/>
      <c r="OC4" s="76"/>
      <c r="OD4" s="76"/>
      <c r="OE4" s="76"/>
      <c r="OF4" s="76"/>
      <c r="OG4" s="76"/>
      <c r="OH4" s="76"/>
      <c r="OI4" s="76"/>
      <c r="OJ4" s="76"/>
      <c r="OK4" s="76"/>
      <c r="OL4" s="76"/>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6"/>
      <c r="PR4" s="76"/>
      <c r="PS4" s="76"/>
      <c r="PT4" s="76"/>
      <c r="PU4" s="76"/>
      <c r="PV4" s="76"/>
      <c r="PW4" s="76"/>
      <c r="PX4" s="76"/>
      <c r="PY4" s="76"/>
      <c r="PZ4" s="76"/>
      <c r="QA4" s="76"/>
      <c r="QB4" s="76"/>
      <c r="QC4" s="76"/>
      <c r="QD4" s="76"/>
      <c r="QE4" s="76"/>
      <c r="QF4" s="76"/>
      <c r="QG4" s="76"/>
      <c r="QH4" s="76"/>
      <c r="QI4" s="76"/>
      <c r="QJ4" s="76"/>
      <c r="QK4" s="76"/>
      <c r="QL4" s="76"/>
      <c r="QM4" s="76"/>
      <c r="QN4" s="76"/>
      <c r="QO4" s="76"/>
      <c r="QP4" s="76"/>
      <c r="QQ4" s="76"/>
      <c r="QR4" s="76"/>
      <c r="QS4" s="76"/>
      <c r="QT4" s="76"/>
      <c r="QU4" s="76"/>
      <c r="QV4" s="76"/>
      <c r="QW4" s="76"/>
      <c r="QX4" s="76"/>
      <c r="QY4" s="76"/>
      <c r="QZ4" s="76"/>
      <c r="RA4" s="76"/>
      <c r="RB4" s="76"/>
      <c r="RC4" s="76"/>
      <c r="RD4" s="76"/>
      <c r="RE4" s="76"/>
      <c r="RF4" s="76"/>
      <c r="RG4" s="76"/>
      <c r="RH4" s="76"/>
      <c r="RI4" s="76"/>
      <c r="RJ4" s="76"/>
      <c r="RK4" s="76"/>
      <c r="RL4" s="76"/>
      <c r="RM4" s="76"/>
      <c r="RN4" s="76"/>
      <c r="RO4" s="76"/>
      <c r="RP4" s="76"/>
      <c r="RQ4" s="76"/>
      <c r="RR4" s="76"/>
      <c r="RS4" s="76"/>
      <c r="RT4" s="76"/>
      <c r="RU4" s="76"/>
      <c r="RV4" s="76"/>
      <c r="RW4" s="76"/>
      <c r="RX4" s="76"/>
      <c r="RY4" s="76"/>
      <c r="RZ4" s="76"/>
      <c r="SA4" s="76"/>
      <c r="SB4" s="76"/>
      <c r="SC4" s="76"/>
      <c r="SD4" s="76"/>
      <c r="SE4" s="76"/>
      <c r="SF4" s="76"/>
      <c r="SG4" s="76"/>
      <c r="SH4" s="76"/>
      <c r="SI4" s="76"/>
      <c r="SJ4" s="76"/>
      <c r="SK4" s="76"/>
      <c r="SL4" s="76"/>
      <c r="SM4" s="76"/>
      <c r="SN4" s="76"/>
      <c r="SO4" s="76"/>
      <c r="SP4" s="76"/>
      <c r="SQ4" s="76"/>
      <c r="SR4" s="76"/>
      <c r="SS4" s="76"/>
      <c r="ST4" s="76"/>
      <c r="SU4" s="76"/>
      <c r="SV4" s="76"/>
      <c r="SW4" s="76"/>
      <c r="SX4" s="76"/>
      <c r="SY4" s="76"/>
      <c r="SZ4" s="76"/>
      <c r="TA4" s="76"/>
      <c r="TB4" s="76"/>
      <c r="TC4" s="76"/>
      <c r="TD4" s="76"/>
      <c r="TE4" s="76"/>
      <c r="TF4" s="76"/>
      <c r="TG4" s="76"/>
      <c r="TH4" s="76"/>
      <c r="TI4" s="76"/>
      <c r="TJ4" s="76"/>
      <c r="TK4" s="76"/>
      <c r="TL4" s="76"/>
      <c r="TM4" s="76"/>
      <c r="TN4" s="76"/>
      <c r="TO4" s="76"/>
      <c r="TP4" s="76"/>
      <c r="TQ4" s="76"/>
      <c r="TR4" s="76"/>
      <c r="TS4" s="76"/>
      <c r="TT4" s="76"/>
      <c r="TU4" s="76"/>
      <c r="TV4" s="76"/>
      <c r="TW4" s="76"/>
      <c r="TX4" s="76"/>
      <c r="TY4" s="76"/>
      <c r="TZ4" s="76"/>
      <c r="UA4" s="76"/>
      <c r="UB4" s="76"/>
      <c r="UC4" s="76"/>
      <c r="UD4" s="76"/>
      <c r="UE4" s="76"/>
      <c r="UF4" s="76"/>
      <c r="UG4" s="76"/>
      <c r="UH4" s="76"/>
      <c r="UI4" s="76"/>
      <c r="UJ4" s="76"/>
      <c r="UK4" s="76"/>
      <c r="UL4" s="76"/>
      <c r="UM4" s="76"/>
      <c r="UN4" s="76"/>
      <c r="UO4" s="76"/>
      <c r="UP4" s="76"/>
      <c r="UQ4" s="76"/>
      <c r="UR4" s="76"/>
      <c r="US4" s="76"/>
      <c r="UT4" s="76"/>
      <c r="UU4" s="76"/>
      <c r="UV4" s="76"/>
      <c r="UW4" s="76"/>
      <c r="UX4" s="76"/>
      <c r="UY4" s="76"/>
      <c r="UZ4" s="76"/>
      <c r="VA4" s="76"/>
      <c r="VB4" s="76"/>
      <c r="VC4" s="76"/>
      <c r="VD4" s="76"/>
      <c r="VE4" s="76"/>
      <c r="VF4" s="76"/>
      <c r="VG4" s="76"/>
      <c r="VH4" s="76"/>
      <c r="VI4" s="76"/>
      <c r="VJ4" s="76"/>
      <c r="VK4" s="76"/>
      <c r="VL4" s="76"/>
      <c r="VM4" s="76"/>
      <c r="VN4" s="76"/>
      <c r="VO4" s="76"/>
      <c r="VP4" s="76"/>
      <c r="VQ4" s="76"/>
      <c r="VR4" s="76"/>
      <c r="VS4" s="76"/>
      <c r="VT4" s="76"/>
      <c r="VU4" s="76"/>
      <c r="VV4" s="76"/>
      <c r="VW4" s="76"/>
      <c r="VX4" s="76"/>
      <c r="VY4" s="76"/>
      <c r="VZ4" s="76"/>
      <c r="WA4" s="76"/>
      <c r="WB4" s="76"/>
      <c r="WC4" s="76"/>
      <c r="WD4" s="76"/>
      <c r="WE4" s="76"/>
      <c r="WF4" s="76"/>
      <c r="WG4" s="76"/>
      <c r="WH4" s="76"/>
      <c r="WI4" s="76"/>
      <c r="WJ4" s="76"/>
      <c r="WK4" s="76"/>
      <c r="WL4" s="76"/>
      <c r="WM4" s="76"/>
      <c r="WN4" s="76"/>
      <c r="WO4" s="76"/>
      <c r="WP4" s="76"/>
      <c r="WQ4" s="76"/>
      <c r="WR4" s="76"/>
      <c r="WS4" s="76"/>
      <c r="WT4" s="76"/>
      <c r="WU4" s="76"/>
      <c r="WV4" s="76"/>
      <c r="WW4" s="76"/>
      <c r="WX4" s="76"/>
      <c r="WY4" s="76"/>
      <c r="WZ4" s="76"/>
      <c r="XA4" s="76"/>
      <c r="XB4" s="76"/>
      <c r="XC4" s="76"/>
      <c r="XD4" s="76"/>
      <c r="XE4" s="76"/>
      <c r="XF4" s="76"/>
      <c r="XG4" s="76"/>
      <c r="XH4" s="76"/>
      <c r="XI4" s="76"/>
      <c r="XJ4" s="76"/>
      <c r="XK4" s="76"/>
      <c r="XL4" s="76"/>
      <c r="XM4" s="76"/>
      <c r="XN4" s="76"/>
      <c r="XO4" s="76"/>
      <c r="XP4" s="76"/>
      <c r="XQ4" s="76"/>
      <c r="XR4" s="76"/>
      <c r="XS4" s="76"/>
      <c r="XT4" s="76"/>
      <c r="XU4" s="76"/>
      <c r="XV4" s="76"/>
      <c r="XW4" s="76"/>
      <c r="XX4" s="76"/>
      <c r="XY4" s="76"/>
      <c r="XZ4" s="76"/>
      <c r="YA4" s="76"/>
      <c r="YB4" s="76"/>
      <c r="YC4" s="76"/>
      <c r="YD4" s="76"/>
      <c r="YE4" s="76"/>
      <c r="YF4" s="76"/>
      <c r="YG4" s="76"/>
      <c r="YH4" s="76"/>
      <c r="YI4" s="76"/>
      <c r="YJ4" s="76"/>
      <c r="YK4" s="76"/>
      <c r="YL4" s="76"/>
      <c r="YM4" s="76"/>
      <c r="YN4" s="76"/>
      <c r="YO4" s="76"/>
      <c r="YP4" s="76"/>
      <c r="YQ4" s="76"/>
      <c r="YR4" s="76"/>
      <c r="YS4" s="76"/>
      <c r="YT4" s="76"/>
      <c r="YU4" s="76"/>
      <c r="YV4" s="76"/>
      <c r="YW4" s="76"/>
      <c r="YX4" s="76"/>
      <c r="YY4" s="76"/>
      <c r="YZ4" s="76"/>
      <c r="ZA4" s="76"/>
      <c r="ZB4" s="76"/>
      <c r="ZC4" s="76"/>
      <c r="ZD4" s="76"/>
      <c r="ZE4" s="76"/>
      <c r="ZF4" s="76"/>
      <c r="ZG4" s="76"/>
      <c r="ZH4" s="76"/>
      <c r="ZI4" s="76"/>
      <c r="ZJ4" s="76"/>
      <c r="ZK4" s="76"/>
      <c r="ZL4" s="76"/>
      <c r="ZM4" s="76"/>
      <c r="ZN4" s="76"/>
      <c r="ZO4" s="76"/>
      <c r="ZP4" s="76"/>
      <c r="ZQ4" s="76"/>
      <c r="ZR4" s="76"/>
      <c r="ZS4" s="76"/>
      <c r="ZT4" s="76"/>
      <c r="ZU4" s="76"/>
      <c r="ZV4" s="76"/>
      <c r="ZW4" s="76"/>
      <c r="ZX4" s="76"/>
      <c r="ZY4" s="76"/>
      <c r="ZZ4" s="76"/>
      <c r="AAA4" s="76"/>
      <c r="AAB4" s="76"/>
      <c r="AAC4" s="76"/>
      <c r="AAD4" s="76"/>
      <c r="AAE4" s="76"/>
      <c r="AAF4" s="76"/>
      <c r="AAG4" s="76"/>
      <c r="AAH4" s="76"/>
      <c r="AAI4" s="76"/>
      <c r="AAJ4" s="76"/>
      <c r="AAK4" s="76"/>
      <c r="AAL4" s="76"/>
      <c r="AAM4" s="76"/>
      <c r="AAN4" s="76"/>
      <c r="AAO4" s="76"/>
      <c r="AAP4" s="76"/>
      <c r="AAQ4" s="76"/>
      <c r="AAR4" s="76"/>
      <c r="AAS4" s="76"/>
      <c r="AAT4" s="76"/>
      <c r="AAU4" s="76"/>
      <c r="AAV4" s="76"/>
      <c r="AAW4" s="76"/>
      <c r="AAX4" s="76"/>
      <c r="AAY4" s="76"/>
      <c r="AAZ4" s="76"/>
      <c r="ABA4" s="76"/>
      <c r="ABB4" s="76"/>
      <c r="ABC4" s="76"/>
      <c r="ABD4" s="76"/>
      <c r="ABE4" s="76"/>
      <c r="ABF4" s="76"/>
      <c r="ABG4" s="76"/>
      <c r="ABH4" s="76"/>
      <c r="ABI4" s="76"/>
      <c r="ABJ4" s="76"/>
      <c r="ABK4" s="76"/>
      <c r="ABL4" s="76"/>
      <c r="ABM4" s="76"/>
      <c r="ABN4" s="76"/>
      <c r="ABO4" s="76"/>
      <c r="ABP4" s="76"/>
      <c r="ABQ4" s="76"/>
      <c r="ABR4" s="76"/>
      <c r="ABS4" s="76"/>
      <c r="ABT4" s="76"/>
      <c r="ABU4" s="76"/>
      <c r="ABV4" s="76"/>
      <c r="ABW4" s="76"/>
      <c r="ABX4" s="76"/>
      <c r="ABY4" s="76"/>
      <c r="ABZ4" s="76"/>
      <c r="ACA4" s="76"/>
      <c r="ACB4" s="76"/>
      <c r="ACC4" s="76"/>
      <c r="ACD4" s="76"/>
      <c r="ACE4" s="76"/>
      <c r="ACF4" s="76"/>
      <c r="ACG4" s="76"/>
      <c r="ACH4" s="76"/>
      <c r="ACI4" s="76"/>
      <c r="ACJ4" s="76"/>
      <c r="ACK4" s="76"/>
      <c r="ACL4" s="76"/>
      <c r="ACM4" s="76"/>
      <c r="ACN4" s="76"/>
      <c r="ACO4" s="76"/>
      <c r="ACP4" s="76"/>
      <c r="ACQ4" s="76"/>
      <c r="ACR4" s="76"/>
      <c r="ACS4" s="76"/>
      <c r="ACT4" s="76"/>
      <c r="ACU4" s="76"/>
      <c r="ACV4" s="76"/>
      <c r="ACW4" s="76"/>
      <c r="ACX4" s="76"/>
      <c r="ACY4" s="76"/>
      <c r="ACZ4" s="76"/>
      <c r="ADA4" s="76"/>
      <c r="ADB4" s="76"/>
      <c r="ADC4" s="76"/>
      <c r="ADD4" s="76"/>
      <c r="ADE4" s="76"/>
      <c r="ADF4" s="76"/>
      <c r="ADG4" s="76"/>
      <c r="ADH4" s="76"/>
      <c r="ADI4" s="76"/>
      <c r="ADJ4" s="76"/>
      <c r="ADK4" s="76"/>
      <c r="ADL4" s="76"/>
      <c r="ADM4" s="76"/>
      <c r="ADN4" s="76"/>
      <c r="ADO4" s="76"/>
      <c r="ADP4" s="76"/>
      <c r="ADQ4" s="76"/>
      <c r="ADR4" s="76"/>
      <c r="ADS4" s="76"/>
      <c r="ADT4" s="76"/>
      <c r="ADU4" s="76"/>
      <c r="ADV4" s="76"/>
      <c r="ADW4" s="76"/>
      <c r="ADX4" s="76"/>
      <c r="ADY4" s="76"/>
      <c r="ADZ4" s="76"/>
      <c r="AEA4" s="76"/>
      <c r="AEB4" s="76"/>
      <c r="AEC4" s="76"/>
      <c r="AED4" s="76"/>
      <c r="AEE4" s="76"/>
      <c r="AEF4" s="76"/>
      <c r="AEG4" s="76"/>
      <c r="AEH4" s="76"/>
      <c r="AEI4" s="76"/>
      <c r="AEJ4" s="76"/>
      <c r="AEK4" s="76"/>
      <c r="AEL4" s="76"/>
      <c r="AEM4" s="76"/>
      <c r="AEN4" s="76"/>
      <c r="AEO4" s="76"/>
      <c r="AEP4" s="76"/>
      <c r="AEQ4" s="76"/>
      <c r="AER4" s="76"/>
      <c r="AES4" s="76"/>
      <c r="AET4" s="76"/>
      <c r="AEU4" s="76"/>
      <c r="AEV4" s="76"/>
      <c r="AEW4" s="76"/>
      <c r="AEX4" s="76"/>
      <c r="AEY4" s="76"/>
      <c r="AEZ4" s="76"/>
      <c r="AFA4" s="76"/>
      <c r="AFB4" s="76"/>
      <c r="AFC4" s="76"/>
      <c r="AFD4" s="76"/>
      <c r="AFE4" s="76"/>
      <c r="AFF4" s="76"/>
      <c r="AFG4" s="76"/>
      <c r="AFH4" s="76"/>
      <c r="AFI4" s="76"/>
      <c r="AFJ4" s="76"/>
      <c r="AFK4" s="76"/>
      <c r="AFL4" s="76"/>
      <c r="AFM4" s="76"/>
      <c r="AFN4" s="76"/>
      <c r="AFO4" s="76"/>
      <c r="AFP4" s="76"/>
      <c r="AFQ4" s="76"/>
      <c r="AFR4" s="76"/>
      <c r="AFS4" s="76"/>
      <c r="AFT4" s="76"/>
      <c r="AFU4" s="76"/>
      <c r="AFV4" s="76"/>
      <c r="AFW4" s="76"/>
      <c r="AFX4" s="76"/>
      <c r="AFY4" s="76"/>
      <c r="AFZ4" s="76"/>
      <c r="AGA4" s="76"/>
      <c r="AGB4" s="76"/>
      <c r="AGC4" s="76"/>
      <c r="AGD4" s="76"/>
      <c r="AGE4" s="76"/>
      <c r="AGF4" s="76"/>
      <c r="AGG4" s="76"/>
      <c r="AGH4" s="76"/>
      <c r="AGI4" s="76"/>
      <c r="AGJ4" s="76"/>
      <c r="AGK4" s="76"/>
      <c r="AGL4" s="76"/>
      <c r="AGM4" s="76"/>
      <c r="AGN4" s="76"/>
      <c r="AGO4" s="76"/>
      <c r="AGP4" s="76"/>
      <c r="AGQ4" s="76"/>
      <c r="AGR4" s="76"/>
      <c r="AGS4" s="76"/>
      <c r="AGT4" s="76"/>
      <c r="AGU4" s="76"/>
      <c r="AGV4" s="76"/>
      <c r="AGW4" s="76"/>
      <c r="AGX4" s="76"/>
      <c r="AGY4" s="76"/>
      <c r="AGZ4" s="76"/>
      <c r="AHA4" s="76"/>
      <c r="AHB4" s="76"/>
      <c r="AHC4" s="76"/>
      <c r="AHD4" s="76"/>
      <c r="AHE4" s="76"/>
      <c r="AHF4" s="76"/>
      <c r="AHG4" s="76"/>
      <c r="AHH4" s="76"/>
      <c r="AHI4" s="76"/>
      <c r="AHJ4" s="76"/>
      <c r="AHK4" s="76"/>
      <c r="AHL4" s="76"/>
      <c r="AHM4" s="76"/>
      <c r="AHN4" s="76"/>
      <c r="AHO4" s="76"/>
      <c r="AHP4" s="76"/>
      <c r="AHQ4" s="76"/>
      <c r="AHR4" s="76"/>
      <c r="AHS4" s="76"/>
      <c r="AHT4" s="76"/>
      <c r="AHU4" s="76"/>
      <c r="AHV4" s="76"/>
      <c r="AHW4" s="76"/>
      <c r="AHX4" s="76"/>
      <c r="AHY4" s="76"/>
      <c r="AHZ4" s="76"/>
      <c r="AIA4" s="76"/>
      <c r="AIB4" s="76"/>
      <c r="AIC4" s="76"/>
      <c r="AID4" s="76"/>
      <c r="AIE4" s="76"/>
      <c r="AIF4" s="76"/>
      <c r="AIG4" s="76"/>
      <c r="AIH4" s="76"/>
      <c r="AII4" s="76"/>
      <c r="AIJ4" s="76"/>
      <c r="AIK4" s="76"/>
      <c r="AIL4" s="76"/>
      <c r="AIM4" s="76"/>
      <c r="AIN4" s="76"/>
      <c r="AIO4" s="76"/>
      <c r="AIP4" s="76"/>
      <c r="AIQ4" s="76"/>
      <c r="AIR4" s="76"/>
      <c r="AIS4" s="76"/>
      <c r="AIT4" s="76"/>
      <c r="AIU4" s="76"/>
      <c r="AIV4" s="76"/>
      <c r="AIW4" s="76"/>
      <c r="AIX4" s="76"/>
      <c r="AIY4" s="76"/>
      <c r="AIZ4" s="76"/>
      <c r="AJA4" s="76"/>
      <c r="AJB4" s="76"/>
      <c r="AJC4" s="76"/>
      <c r="AJD4" s="76"/>
      <c r="AJE4" s="76"/>
      <c r="AJF4" s="76"/>
      <c r="AJG4" s="76"/>
      <c r="AJH4" s="76"/>
      <c r="AJI4" s="76"/>
      <c r="AJJ4" s="76"/>
      <c r="AJK4" s="76"/>
      <c r="AJL4" s="76"/>
      <c r="AJM4" s="76"/>
      <c r="AJN4" s="76"/>
      <c r="AJO4" s="76"/>
      <c r="AJP4" s="76"/>
      <c r="AJQ4" s="76"/>
      <c r="AJR4" s="76"/>
      <c r="AJS4" s="76"/>
      <c r="AJT4" s="76"/>
      <c r="AJU4" s="76"/>
      <c r="AJV4" s="76"/>
      <c r="AJW4" s="76"/>
      <c r="AJX4" s="76"/>
      <c r="AJY4" s="76"/>
      <c r="AJZ4" s="76"/>
      <c r="AKA4" s="76"/>
      <c r="AKB4" s="76"/>
      <c r="AKC4" s="76"/>
      <c r="AKD4" s="76"/>
      <c r="AKE4" s="76"/>
      <c r="AKF4" s="76"/>
      <c r="AKG4" s="76"/>
      <c r="AKH4" s="76"/>
      <c r="AKI4" s="76"/>
      <c r="AKJ4" s="76"/>
      <c r="AKK4" s="76"/>
      <c r="AKL4" s="76"/>
      <c r="AKM4" s="76"/>
      <c r="AKN4" s="76"/>
      <c r="AKO4" s="76"/>
      <c r="AKP4" s="76"/>
      <c r="AKQ4" s="76"/>
      <c r="AKR4" s="76"/>
      <c r="AKS4" s="76"/>
      <c r="AKT4" s="76"/>
      <c r="AKU4" s="76"/>
      <c r="AKV4" s="76"/>
      <c r="AKW4" s="76"/>
      <c r="AKX4" s="76"/>
      <c r="AKY4" s="76"/>
      <c r="AKZ4" s="76"/>
      <c r="ALA4" s="76"/>
      <c r="ALB4" s="76"/>
      <c r="ALC4" s="76"/>
      <c r="ALD4" s="76"/>
      <c r="ALE4" s="76"/>
      <c r="ALF4" s="76"/>
      <c r="ALG4" s="76"/>
      <c r="ALH4" s="76"/>
      <c r="ALI4" s="76"/>
      <c r="ALJ4" s="76"/>
      <c r="ALK4" s="76"/>
      <c r="ALL4" s="76"/>
      <c r="ALM4" s="76"/>
      <c r="ALN4" s="76"/>
      <c r="ALO4" s="76"/>
      <c r="ALP4" s="76"/>
      <c r="ALQ4" s="76"/>
      <c r="ALR4" s="76"/>
      <c r="ALS4" s="76"/>
      <c r="ALT4" s="76"/>
      <c r="ALU4" s="76"/>
      <c r="ALV4" s="76"/>
      <c r="ALW4" s="76"/>
      <c r="ALX4" s="76"/>
      <c r="ALY4" s="76"/>
      <c r="ALZ4" s="76"/>
      <c r="AMA4" s="76"/>
      <c r="AMB4" s="76"/>
      <c r="AMC4" s="76"/>
      <c r="AMD4" s="76"/>
      <c r="AME4" s="76"/>
      <c r="AMF4" s="76"/>
      <c r="AMG4" s="76"/>
      <c r="AMH4" s="76"/>
      <c r="AMI4" s="76"/>
      <c r="AMJ4" s="76"/>
      <c r="AMK4" s="76"/>
      <c r="AML4" s="76"/>
      <c r="AMM4" s="76"/>
      <c r="AMN4" s="76"/>
      <c r="AMO4" s="76"/>
      <c r="AMP4" s="76"/>
      <c r="AMQ4" s="76"/>
      <c r="AMR4" s="76"/>
      <c r="AMS4" s="76"/>
      <c r="AMT4" s="76"/>
      <c r="AMU4" s="76"/>
      <c r="AMV4" s="76"/>
      <c r="AMW4" s="76"/>
      <c r="AMX4" s="76"/>
      <c r="AMY4" s="76"/>
      <c r="AMZ4" s="76"/>
      <c r="ANA4" s="76"/>
      <c r="ANB4" s="76"/>
      <c r="ANC4" s="76"/>
      <c r="AND4" s="76"/>
      <c r="ANE4" s="76"/>
      <c r="ANF4" s="76"/>
      <c r="ANG4" s="76"/>
      <c r="ANH4" s="76"/>
      <c r="ANI4" s="76"/>
      <c r="ANJ4" s="76"/>
      <c r="ANK4" s="76"/>
      <c r="ANL4" s="76"/>
      <c r="ANM4" s="76"/>
      <c r="ANN4" s="76"/>
      <c r="ANO4" s="76"/>
      <c r="ANP4" s="76"/>
      <c r="ANQ4" s="76"/>
      <c r="ANR4" s="76"/>
      <c r="ANS4" s="76"/>
      <c r="ANT4" s="76"/>
      <c r="ANU4" s="76"/>
      <c r="ANV4" s="76"/>
      <c r="ANW4" s="76"/>
      <c r="ANX4" s="76"/>
      <c r="ANY4" s="76"/>
      <c r="ANZ4" s="76"/>
      <c r="AOA4" s="76"/>
      <c r="AOB4" s="76"/>
      <c r="AOC4" s="76"/>
      <c r="AOD4" s="76"/>
      <c r="AOE4" s="76"/>
      <c r="AOF4" s="76"/>
      <c r="AOG4" s="76"/>
      <c r="AOH4" s="76"/>
      <c r="AOI4" s="76"/>
      <c r="AOJ4" s="74"/>
      <c r="AOK4" s="74"/>
      <c r="AOL4" s="82"/>
    </row>
    <row r="5" spans="1:1078" x14ac:dyDescent="0.5">
      <c r="C5" s="325" t="s">
        <v>96</v>
      </c>
      <c r="D5" s="139">
        <v>0</v>
      </c>
      <c r="E5" s="139">
        <v>0</v>
      </c>
      <c r="F5" s="139">
        <v>0</v>
      </c>
      <c r="G5" s="139">
        <v>0</v>
      </c>
      <c r="H5" s="139">
        <v>0</v>
      </c>
      <c r="I5" s="139">
        <v>0</v>
      </c>
      <c r="J5" s="139">
        <v>0</v>
      </c>
      <c r="K5" s="139">
        <v>0</v>
      </c>
      <c r="L5" s="139">
        <v>1.5</v>
      </c>
      <c r="M5" s="139">
        <v>2.7</v>
      </c>
      <c r="N5" s="139">
        <v>4</v>
      </c>
      <c r="O5" s="139">
        <v>5.3</v>
      </c>
      <c r="P5" s="139">
        <v>6.7</v>
      </c>
      <c r="Q5" s="139">
        <v>8.1999999999999993</v>
      </c>
      <c r="R5" s="139">
        <v>9.6</v>
      </c>
      <c r="S5" s="139">
        <v>11</v>
      </c>
      <c r="T5" s="139">
        <v>12.4</v>
      </c>
      <c r="U5" s="139">
        <v>13.8</v>
      </c>
      <c r="V5" s="139">
        <v>15.2</v>
      </c>
      <c r="W5" s="139">
        <v>16.600000000000001</v>
      </c>
      <c r="X5" s="140">
        <v>18</v>
      </c>
      <c r="Y5" s="89"/>
      <c r="Z5" s="89"/>
      <c r="AA5" s="89"/>
      <c r="AB5" s="89"/>
      <c r="AC5" s="89"/>
      <c r="AD5" s="88"/>
      <c r="AI5" s="78"/>
      <c r="AJ5" s="78"/>
      <c r="AK5" s="78"/>
      <c r="AL5" s="78"/>
      <c r="AM5" s="78"/>
      <c r="AN5" s="78"/>
      <c r="AO5" s="78"/>
      <c r="AP5" s="78"/>
      <c r="AQ5" s="78"/>
      <c r="AR5" s="78"/>
      <c r="AS5" s="78"/>
      <c r="AT5" s="78"/>
      <c r="AU5" s="78"/>
      <c r="AV5" s="78"/>
      <c r="AW5" s="78"/>
      <c r="AX5" s="78"/>
      <c r="AY5" s="78"/>
      <c r="AZ5" s="78"/>
      <c r="BA5" s="78"/>
      <c r="BB5" s="78"/>
      <c r="BW5" s="77"/>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c r="JL5" s="76"/>
      <c r="JM5" s="76"/>
      <c r="JN5" s="76"/>
      <c r="JO5" s="76"/>
      <c r="JP5" s="76"/>
      <c r="JQ5" s="76"/>
      <c r="JR5" s="76"/>
      <c r="JS5" s="76"/>
      <c r="JT5" s="76"/>
      <c r="JU5" s="76"/>
      <c r="JV5" s="76"/>
      <c r="JW5" s="76"/>
      <c r="JX5" s="76"/>
      <c r="JY5" s="76"/>
      <c r="JZ5" s="76"/>
      <c r="KA5" s="76"/>
      <c r="KB5" s="76"/>
      <c r="KC5" s="76"/>
      <c r="KD5" s="76"/>
      <c r="KE5" s="76"/>
      <c r="KF5" s="76"/>
      <c r="KG5" s="76"/>
      <c r="KH5" s="76"/>
      <c r="KI5" s="76"/>
      <c r="KJ5" s="76"/>
      <c r="KK5" s="76"/>
      <c r="KL5" s="76"/>
      <c r="KM5" s="76"/>
      <c r="KN5" s="76"/>
      <c r="KO5" s="76"/>
      <c r="KP5" s="76"/>
      <c r="KQ5" s="76"/>
      <c r="KR5" s="76"/>
      <c r="KS5" s="76"/>
      <c r="KT5" s="76"/>
      <c r="KU5" s="76"/>
      <c r="KV5" s="76"/>
      <c r="KW5" s="76"/>
      <c r="KX5" s="76"/>
      <c r="KY5" s="76"/>
      <c r="KZ5" s="76"/>
      <c r="LA5" s="76"/>
      <c r="LB5" s="76"/>
      <c r="LC5" s="76"/>
      <c r="LD5" s="76"/>
      <c r="LE5" s="76"/>
      <c r="LF5" s="76"/>
      <c r="LG5" s="76"/>
      <c r="LH5" s="76"/>
      <c r="LI5" s="76"/>
      <c r="LJ5" s="76"/>
      <c r="LK5" s="76"/>
      <c r="LL5" s="76"/>
      <c r="LM5" s="76"/>
      <c r="LN5" s="76"/>
      <c r="LO5" s="76"/>
      <c r="LP5" s="76"/>
      <c r="LQ5" s="76"/>
      <c r="LR5" s="76"/>
      <c r="LS5" s="76"/>
      <c r="LT5" s="76"/>
      <c r="LU5" s="76"/>
      <c r="LV5" s="76"/>
      <c r="LW5" s="76"/>
      <c r="LX5" s="76"/>
      <c r="LY5" s="76"/>
      <c r="LZ5" s="76"/>
      <c r="MA5" s="76"/>
      <c r="MB5" s="76"/>
      <c r="MC5" s="76"/>
      <c r="MD5" s="76"/>
      <c r="ME5" s="76"/>
      <c r="MF5" s="76"/>
      <c r="MG5" s="76"/>
      <c r="MH5" s="76"/>
      <c r="MI5" s="76"/>
      <c r="MJ5" s="76"/>
      <c r="MK5" s="76"/>
      <c r="ML5" s="76"/>
      <c r="MM5" s="76"/>
      <c r="MN5" s="76"/>
      <c r="MO5" s="76"/>
      <c r="MP5" s="76"/>
      <c r="MQ5" s="76"/>
      <c r="MR5" s="76"/>
      <c r="MS5" s="76"/>
      <c r="MT5" s="76"/>
      <c r="MU5" s="76"/>
      <c r="MV5" s="76"/>
      <c r="MW5" s="76"/>
      <c r="MX5" s="76"/>
      <c r="MY5" s="76"/>
      <c r="MZ5" s="76"/>
      <c r="NA5" s="76"/>
      <c r="NB5" s="76"/>
      <c r="NC5" s="76"/>
      <c r="ND5" s="76"/>
      <c r="NE5" s="76"/>
      <c r="NF5" s="76"/>
      <c r="NG5" s="76"/>
      <c r="NH5" s="76"/>
      <c r="NI5" s="76"/>
      <c r="NJ5" s="76"/>
      <c r="NK5" s="76"/>
      <c r="NL5" s="76"/>
      <c r="NM5" s="76"/>
      <c r="NN5" s="76"/>
      <c r="NO5" s="76"/>
      <c r="NP5" s="76"/>
      <c r="NQ5" s="76"/>
      <c r="NR5" s="76"/>
      <c r="NS5" s="76"/>
      <c r="NT5" s="76"/>
      <c r="NU5" s="76"/>
      <c r="NV5" s="76"/>
      <c r="NW5" s="76"/>
      <c r="NX5" s="76"/>
      <c r="NY5" s="76"/>
      <c r="NZ5" s="76"/>
      <c r="OA5" s="76"/>
      <c r="OB5" s="76"/>
      <c r="OC5" s="76"/>
      <c r="OD5" s="76"/>
      <c r="OE5" s="76"/>
      <c r="OF5" s="76"/>
      <c r="OG5" s="76"/>
      <c r="OH5" s="76"/>
      <c r="OI5" s="76"/>
      <c r="OJ5" s="76"/>
      <c r="OK5" s="76"/>
      <c r="OL5" s="76"/>
      <c r="OM5" s="76"/>
      <c r="ON5" s="76"/>
      <c r="OO5" s="76"/>
      <c r="OP5" s="76"/>
      <c r="OQ5" s="76"/>
      <c r="OR5" s="76"/>
      <c r="OS5" s="76"/>
      <c r="OT5" s="76"/>
      <c r="OU5" s="76"/>
      <c r="OV5" s="76"/>
      <c r="OW5" s="76"/>
      <c r="OX5" s="76"/>
      <c r="OY5" s="76"/>
      <c r="OZ5" s="76"/>
      <c r="PA5" s="76"/>
      <c r="PB5" s="76"/>
      <c r="PC5" s="76"/>
      <c r="PD5" s="76"/>
      <c r="PE5" s="76"/>
      <c r="PF5" s="76"/>
      <c r="PG5" s="76"/>
      <c r="PH5" s="76"/>
      <c r="PI5" s="76"/>
      <c r="PJ5" s="76"/>
      <c r="PK5" s="76"/>
      <c r="PL5" s="76"/>
      <c r="PM5" s="76"/>
      <c r="PN5" s="76"/>
      <c r="PO5" s="76"/>
      <c r="PP5" s="76"/>
      <c r="PQ5" s="76"/>
      <c r="PR5" s="76"/>
      <c r="PS5" s="76"/>
      <c r="PT5" s="76"/>
      <c r="PU5" s="76"/>
      <c r="PV5" s="76"/>
      <c r="PW5" s="76"/>
      <c r="PX5" s="76"/>
      <c r="PY5" s="76"/>
      <c r="PZ5" s="76"/>
      <c r="QA5" s="76"/>
      <c r="QB5" s="76"/>
      <c r="QC5" s="76"/>
      <c r="QD5" s="76"/>
      <c r="QE5" s="76"/>
      <c r="QF5" s="76"/>
      <c r="QG5" s="76"/>
      <c r="QH5" s="76"/>
      <c r="QI5" s="76"/>
      <c r="QJ5" s="76"/>
      <c r="QK5" s="76"/>
      <c r="QL5" s="76"/>
      <c r="QM5" s="76"/>
      <c r="QN5" s="76"/>
      <c r="QO5" s="76"/>
      <c r="QP5" s="76"/>
      <c r="QQ5" s="76"/>
      <c r="QR5" s="76"/>
      <c r="QS5" s="76"/>
      <c r="QT5" s="76"/>
      <c r="QU5" s="76"/>
      <c r="QV5" s="76"/>
      <c r="QW5" s="76"/>
      <c r="QX5" s="76"/>
      <c r="QY5" s="76"/>
      <c r="QZ5" s="76"/>
      <c r="RA5" s="76"/>
      <c r="RB5" s="76"/>
      <c r="RC5" s="76"/>
      <c r="RD5" s="76"/>
      <c r="RE5" s="76"/>
      <c r="RF5" s="76"/>
      <c r="RG5" s="76"/>
      <c r="RH5" s="76"/>
      <c r="RI5" s="76"/>
      <c r="RJ5" s="76"/>
      <c r="RK5" s="76"/>
      <c r="RL5" s="76"/>
      <c r="RM5" s="76"/>
      <c r="RN5" s="76"/>
      <c r="RO5" s="76"/>
      <c r="RP5" s="76"/>
      <c r="RQ5" s="76"/>
      <c r="RR5" s="76"/>
      <c r="RS5" s="76"/>
      <c r="RT5" s="76"/>
      <c r="RU5" s="76"/>
      <c r="RV5" s="76"/>
      <c r="RW5" s="76"/>
      <c r="RX5" s="76"/>
      <c r="RY5" s="76"/>
      <c r="RZ5" s="76"/>
      <c r="SA5" s="76"/>
      <c r="SB5" s="76"/>
      <c r="SC5" s="76"/>
      <c r="SD5" s="76"/>
      <c r="SE5" s="76"/>
      <c r="SF5" s="76"/>
      <c r="SG5" s="76"/>
      <c r="SH5" s="76"/>
      <c r="SI5" s="76"/>
      <c r="SJ5" s="76"/>
      <c r="SK5" s="76"/>
      <c r="SL5" s="76"/>
      <c r="SM5" s="76"/>
      <c r="SN5" s="76"/>
      <c r="SO5" s="76"/>
      <c r="SP5" s="76"/>
      <c r="SQ5" s="76"/>
      <c r="SR5" s="76"/>
      <c r="SS5" s="76"/>
      <c r="ST5" s="76"/>
      <c r="SU5" s="76"/>
      <c r="SV5" s="76"/>
      <c r="SW5" s="76"/>
      <c r="SX5" s="76"/>
      <c r="SY5" s="76"/>
      <c r="SZ5" s="76"/>
      <c r="TA5" s="76"/>
      <c r="TB5" s="76"/>
      <c r="TC5" s="76"/>
      <c r="TD5" s="76"/>
      <c r="TE5" s="76"/>
      <c r="TF5" s="76"/>
      <c r="TG5" s="76"/>
      <c r="TH5" s="76"/>
      <c r="TI5" s="76"/>
      <c r="TJ5" s="76"/>
      <c r="TK5" s="76"/>
      <c r="TL5" s="76"/>
      <c r="TM5" s="76"/>
      <c r="TN5" s="76"/>
      <c r="TO5" s="76"/>
      <c r="TP5" s="76"/>
      <c r="TQ5" s="76"/>
      <c r="TR5" s="76"/>
      <c r="TS5" s="76"/>
      <c r="TT5" s="76"/>
      <c r="TU5" s="76"/>
      <c r="TV5" s="76"/>
      <c r="TW5" s="76"/>
      <c r="TX5" s="76"/>
      <c r="TY5" s="76"/>
      <c r="TZ5" s="76"/>
      <c r="UA5" s="76"/>
      <c r="UB5" s="76"/>
      <c r="UC5" s="76"/>
      <c r="UD5" s="76"/>
      <c r="UE5" s="76"/>
      <c r="UF5" s="76"/>
      <c r="UG5" s="76"/>
      <c r="UH5" s="76"/>
      <c r="UI5" s="76"/>
      <c r="UJ5" s="76"/>
      <c r="UK5" s="76"/>
      <c r="UL5" s="76"/>
      <c r="UM5" s="76"/>
      <c r="UN5" s="76"/>
      <c r="UO5" s="76"/>
      <c r="UP5" s="76"/>
      <c r="UQ5" s="76"/>
      <c r="UR5" s="76"/>
      <c r="US5" s="76"/>
      <c r="UT5" s="76"/>
      <c r="UU5" s="76"/>
      <c r="UV5" s="76"/>
      <c r="UW5" s="76"/>
      <c r="UX5" s="76"/>
      <c r="UY5" s="76"/>
      <c r="UZ5" s="76"/>
      <c r="VA5" s="76"/>
      <c r="VB5" s="76"/>
      <c r="VC5" s="76"/>
      <c r="VD5" s="76"/>
      <c r="VE5" s="76"/>
      <c r="VF5" s="76"/>
      <c r="VG5" s="76"/>
      <c r="VH5" s="76"/>
      <c r="VI5" s="76"/>
      <c r="VJ5" s="76"/>
      <c r="VK5" s="76"/>
      <c r="VL5" s="76"/>
      <c r="VM5" s="76"/>
      <c r="VN5" s="76"/>
      <c r="VO5" s="76"/>
      <c r="VP5" s="76"/>
      <c r="VQ5" s="76"/>
      <c r="VR5" s="76"/>
      <c r="VS5" s="76"/>
      <c r="VT5" s="76"/>
      <c r="VU5" s="76"/>
      <c r="VV5" s="76"/>
      <c r="VW5" s="76"/>
      <c r="VX5" s="76"/>
      <c r="VY5" s="76"/>
      <c r="VZ5" s="76"/>
      <c r="WA5" s="76"/>
      <c r="WB5" s="76"/>
      <c r="WC5" s="76"/>
      <c r="WD5" s="76"/>
      <c r="WE5" s="76"/>
      <c r="WF5" s="76"/>
      <c r="WG5" s="76"/>
      <c r="WH5" s="76"/>
      <c r="WI5" s="76"/>
      <c r="WJ5" s="76"/>
      <c r="WK5" s="76"/>
      <c r="WL5" s="76"/>
      <c r="WM5" s="76"/>
      <c r="WN5" s="76"/>
      <c r="WO5" s="76"/>
      <c r="WP5" s="76"/>
      <c r="WQ5" s="76"/>
      <c r="WR5" s="76"/>
      <c r="WS5" s="76"/>
      <c r="WT5" s="76"/>
      <c r="WU5" s="76"/>
      <c r="WV5" s="76"/>
      <c r="WW5" s="76"/>
      <c r="WX5" s="76"/>
      <c r="WY5" s="76"/>
      <c r="WZ5" s="76"/>
      <c r="XA5" s="76"/>
      <c r="XB5" s="76"/>
      <c r="XC5" s="76"/>
      <c r="XD5" s="76"/>
      <c r="XE5" s="76"/>
      <c r="XF5" s="76"/>
      <c r="XG5" s="76"/>
      <c r="XH5" s="76"/>
      <c r="XI5" s="76"/>
      <c r="XJ5" s="76"/>
      <c r="XK5" s="76"/>
      <c r="XL5" s="76"/>
      <c r="XM5" s="76"/>
      <c r="XN5" s="76"/>
      <c r="XO5" s="76"/>
      <c r="XP5" s="76"/>
      <c r="XQ5" s="76"/>
      <c r="XR5" s="76"/>
      <c r="XS5" s="76"/>
      <c r="XT5" s="76"/>
      <c r="XU5" s="76"/>
      <c r="XV5" s="76"/>
      <c r="XW5" s="76"/>
      <c r="XX5" s="76"/>
      <c r="XY5" s="76"/>
      <c r="XZ5" s="76"/>
      <c r="YA5" s="76"/>
      <c r="YB5" s="76"/>
      <c r="YC5" s="76"/>
      <c r="YD5" s="76"/>
      <c r="YE5" s="76"/>
      <c r="YF5" s="76"/>
      <c r="YG5" s="76"/>
      <c r="YH5" s="76"/>
      <c r="YI5" s="76"/>
      <c r="YJ5" s="76"/>
      <c r="YK5" s="76"/>
      <c r="YL5" s="76"/>
      <c r="YM5" s="76"/>
      <c r="YN5" s="76"/>
      <c r="YO5" s="76"/>
      <c r="YP5" s="76"/>
      <c r="YQ5" s="76"/>
      <c r="YR5" s="76"/>
      <c r="YS5" s="76"/>
      <c r="YT5" s="76"/>
      <c r="YU5" s="76"/>
      <c r="YV5" s="76"/>
      <c r="YW5" s="76"/>
      <c r="YX5" s="76"/>
      <c r="YY5" s="76"/>
      <c r="YZ5" s="76"/>
      <c r="ZA5" s="76"/>
      <c r="ZB5" s="76"/>
      <c r="ZC5" s="76"/>
      <c r="ZD5" s="76"/>
      <c r="ZE5" s="76"/>
      <c r="ZF5" s="76"/>
      <c r="ZG5" s="76"/>
      <c r="ZH5" s="76"/>
      <c r="ZI5" s="76"/>
      <c r="ZJ5" s="76"/>
      <c r="ZK5" s="76"/>
      <c r="ZL5" s="76"/>
      <c r="ZM5" s="76"/>
      <c r="ZN5" s="76"/>
      <c r="ZO5" s="76"/>
      <c r="ZP5" s="76"/>
      <c r="ZQ5" s="76"/>
      <c r="ZR5" s="76"/>
      <c r="ZS5" s="76"/>
      <c r="ZT5" s="76"/>
      <c r="ZU5" s="76"/>
      <c r="ZV5" s="76"/>
      <c r="ZW5" s="76"/>
      <c r="ZX5" s="76"/>
      <c r="ZY5" s="76"/>
      <c r="ZZ5" s="76"/>
      <c r="AAA5" s="76"/>
      <c r="AAB5" s="76"/>
      <c r="AAC5" s="76"/>
      <c r="AAD5" s="76"/>
      <c r="AAE5" s="76"/>
      <c r="AAF5" s="76"/>
      <c r="AAG5" s="76"/>
      <c r="AAH5" s="76"/>
      <c r="AAI5" s="76"/>
      <c r="AAJ5" s="76"/>
      <c r="AAK5" s="76"/>
      <c r="AAL5" s="76"/>
      <c r="AAM5" s="76"/>
      <c r="AAN5" s="76"/>
      <c r="AAO5" s="76"/>
      <c r="AAP5" s="76"/>
      <c r="AAQ5" s="76"/>
      <c r="AAR5" s="76"/>
      <c r="AAS5" s="76"/>
      <c r="AAT5" s="76"/>
      <c r="AAU5" s="76"/>
      <c r="AAV5" s="76"/>
      <c r="AAW5" s="76"/>
      <c r="AAX5" s="76"/>
      <c r="AAY5" s="76"/>
      <c r="AAZ5" s="76"/>
      <c r="ABA5" s="76"/>
      <c r="ABB5" s="76"/>
      <c r="ABC5" s="76"/>
      <c r="ABD5" s="76"/>
      <c r="ABE5" s="76"/>
      <c r="ABF5" s="76"/>
      <c r="ABG5" s="76"/>
      <c r="ABH5" s="76"/>
      <c r="ABI5" s="76"/>
      <c r="ABJ5" s="76"/>
      <c r="ABK5" s="76"/>
      <c r="ABL5" s="76"/>
      <c r="ABM5" s="76"/>
      <c r="ABN5" s="76"/>
      <c r="ABO5" s="76"/>
      <c r="ABP5" s="76"/>
      <c r="ABQ5" s="76"/>
      <c r="ABR5" s="76"/>
      <c r="ABS5" s="76"/>
      <c r="ABT5" s="76"/>
      <c r="ABU5" s="76"/>
      <c r="ABV5" s="76"/>
      <c r="ABW5" s="76"/>
      <c r="ABX5" s="76"/>
      <c r="ABY5" s="76"/>
      <c r="ABZ5" s="76"/>
      <c r="ACA5" s="76"/>
      <c r="ACB5" s="76"/>
      <c r="ACC5" s="76"/>
      <c r="ACD5" s="76"/>
      <c r="ACE5" s="76"/>
      <c r="ACF5" s="76"/>
      <c r="ACG5" s="76"/>
      <c r="ACH5" s="76"/>
      <c r="ACI5" s="76"/>
      <c r="ACJ5" s="76"/>
      <c r="ACK5" s="76"/>
      <c r="ACL5" s="76"/>
      <c r="ACM5" s="76"/>
      <c r="ACN5" s="76"/>
      <c r="ACO5" s="76"/>
      <c r="ACP5" s="76"/>
      <c r="ACQ5" s="76"/>
      <c r="ACR5" s="76"/>
      <c r="ACS5" s="76"/>
      <c r="ACT5" s="76"/>
      <c r="ACU5" s="76"/>
      <c r="ACV5" s="76"/>
      <c r="ACW5" s="76"/>
      <c r="ACX5" s="76"/>
      <c r="ACY5" s="76"/>
      <c r="ACZ5" s="76"/>
      <c r="ADA5" s="76"/>
      <c r="ADB5" s="76"/>
      <c r="ADC5" s="76"/>
      <c r="ADD5" s="76"/>
      <c r="ADE5" s="76"/>
      <c r="ADF5" s="76"/>
      <c r="ADG5" s="76"/>
      <c r="ADH5" s="76"/>
      <c r="ADI5" s="76"/>
      <c r="ADJ5" s="76"/>
      <c r="ADK5" s="76"/>
      <c r="ADL5" s="76"/>
      <c r="ADM5" s="76"/>
      <c r="ADN5" s="76"/>
      <c r="ADO5" s="76"/>
      <c r="ADP5" s="76"/>
      <c r="ADQ5" s="76"/>
      <c r="ADR5" s="76"/>
      <c r="ADS5" s="76"/>
      <c r="ADT5" s="76"/>
      <c r="ADU5" s="76"/>
      <c r="ADV5" s="76"/>
      <c r="ADW5" s="76"/>
      <c r="ADX5" s="76"/>
      <c r="ADY5" s="76"/>
      <c r="ADZ5" s="76"/>
      <c r="AEA5" s="76"/>
      <c r="AEB5" s="76"/>
      <c r="AEC5" s="76"/>
      <c r="AED5" s="76"/>
      <c r="AEE5" s="76"/>
      <c r="AEF5" s="76"/>
      <c r="AEG5" s="76"/>
      <c r="AEH5" s="76"/>
      <c r="AEI5" s="76"/>
      <c r="AEJ5" s="76"/>
      <c r="AEK5" s="76"/>
      <c r="AEL5" s="76"/>
      <c r="AEM5" s="76"/>
      <c r="AEN5" s="76"/>
      <c r="AEO5" s="76"/>
      <c r="AEP5" s="76"/>
      <c r="AEQ5" s="76"/>
      <c r="AER5" s="76"/>
      <c r="AES5" s="76"/>
      <c r="AET5" s="76"/>
      <c r="AEU5" s="76"/>
      <c r="AEV5" s="76"/>
      <c r="AEW5" s="76"/>
      <c r="AEX5" s="76"/>
      <c r="AEY5" s="76"/>
      <c r="AEZ5" s="76"/>
      <c r="AFA5" s="76"/>
      <c r="AFB5" s="76"/>
      <c r="AFC5" s="76"/>
      <c r="AFD5" s="76"/>
      <c r="AFE5" s="76"/>
      <c r="AFF5" s="76"/>
      <c r="AFG5" s="76"/>
      <c r="AFH5" s="76"/>
      <c r="AFI5" s="76"/>
      <c r="AFJ5" s="76"/>
      <c r="AFK5" s="76"/>
      <c r="AFL5" s="76"/>
      <c r="AFM5" s="76"/>
      <c r="AFN5" s="76"/>
      <c r="AFO5" s="76"/>
      <c r="AFP5" s="76"/>
      <c r="AFQ5" s="76"/>
      <c r="AFR5" s="76"/>
      <c r="AFS5" s="76"/>
      <c r="AFT5" s="76"/>
      <c r="AFU5" s="76"/>
      <c r="AFV5" s="76"/>
      <c r="AFW5" s="76"/>
      <c r="AFX5" s="76"/>
      <c r="AFY5" s="76"/>
      <c r="AFZ5" s="76"/>
      <c r="AGA5" s="76"/>
      <c r="AGB5" s="76"/>
      <c r="AGC5" s="76"/>
      <c r="AGD5" s="76"/>
      <c r="AGE5" s="76"/>
      <c r="AGF5" s="76"/>
      <c r="AGG5" s="76"/>
      <c r="AGH5" s="76"/>
      <c r="AGI5" s="76"/>
      <c r="AGJ5" s="76"/>
      <c r="AGK5" s="76"/>
      <c r="AGL5" s="76"/>
      <c r="AGM5" s="76"/>
      <c r="AGN5" s="76"/>
      <c r="AGO5" s="76"/>
      <c r="AGP5" s="76"/>
      <c r="AGQ5" s="76"/>
      <c r="AGR5" s="76"/>
      <c r="AGS5" s="76"/>
      <c r="AGT5" s="76"/>
      <c r="AGU5" s="76"/>
      <c r="AGV5" s="76"/>
      <c r="AGW5" s="76"/>
      <c r="AGX5" s="76"/>
      <c r="AGY5" s="76"/>
      <c r="AGZ5" s="76"/>
      <c r="AHA5" s="76"/>
      <c r="AHB5" s="76"/>
      <c r="AHC5" s="76"/>
      <c r="AHD5" s="76"/>
      <c r="AHE5" s="76"/>
      <c r="AHF5" s="76"/>
      <c r="AHG5" s="76"/>
      <c r="AHH5" s="76"/>
      <c r="AHI5" s="76"/>
      <c r="AHJ5" s="76"/>
      <c r="AHK5" s="76"/>
      <c r="AHL5" s="76"/>
      <c r="AHM5" s="76"/>
      <c r="AHN5" s="76"/>
      <c r="AHO5" s="76"/>
      <c r="AHP5" s="76"/>
      <c r="AHQ5" s="76"/>
      <c r="AHR5" s="76"/>
      <c r="AHS5" s="76"/>
      <c r="AHT5" s="76"/>
      <c r="AHU5" s="76"/>
      <c r="AHV5" s="76"/>
      <c r="AHW5" s="76"/>
      <c r="AHX5" s="76"/>
      <c r="AHY5" s="76"/>
      <c r="AHZ5" s="76"/>
      <c r="AIA5" s="76"/>
      <c r="AIB5" s="76"/>
      <c r="AIC5" s="76"/>
      <c r="AID5" s="76"/>
      <c r="AIE5" s="76"/>
      <c r="AIF5" s="76"/>
      <c r="AIG5" s="76"/>
      <c r="AIH5" s="76"/>
      <c r="AII5" s="76"/>
      <c r="AIJ5" s="76"/>
      <c r="AIK5" s="76"/>
      <c r="AIL5" s="76"/>
      <c r="AIM5" s="76"/>
      <c r="AIN5" s="76"/>
      <c r="AIO5" s="76"/>
      <c r="AIP5" s="76"/>
      <c r="AIQ5" s="76"/>
      <c r="AIR5" s="76"/>
      <c r="AIS5" s="76"/>
      <c r="AIT5" s="76"/>
      <c r="AIU5" s="76"/>
      <c r="AIV5" s="76"/>
      <c r="AIW5" s="76"/>
      <c r="AIX5" s="76"/>
      <c r="AIY5" s="76"/>
      <c r="AIZ5" s="76"/>
      <c r="AJA5" s="76"/>
      <c r="AJB5" s="76"/>
      <c r="AJC5" s="76"/>
      <c r="AJD5" s="76"/>
      <c r="AJE5" s="76"/>
      <c r="AJF5" s="76"/>
      <c r="AJG5" s="76"/>
      <c r="AJH5" s="76"/>
      <c r="AJI5" s="76"/>
      <c r="AJJ5" s="76"/>
      <c r="AJK5" s="76"/>
      <c r="AJL5" s="76"/>
      <c r="AJM5" s="76"/>
      <c r="AJN5" s="76"/>
      <c r="AJO5" s="76"/>
      <c r="AJP5" s="76"/>
      <c r="AJQ5" s="76"/>
      <c r="AJR5" s="76"/>
      <c r="AJS5" s="76"/>
      <c r="AJT5" s="76"/>
      <c r="AJU5" s="76"/>
      <c r="AJV5" s="76"/>
      <c r="AJW5" s="76"/>
      <c r="AJX5" s="76"/>
      <c r="AJY5" s="76"/>
      <c r="AJZ5" s="76"/>
      <c r="AKA5" s="76"/>
      <c r="AKB5" s="76"/>
      <c r="AKC5" s="76"/>
      <c r="AKD5" s="76"/>
      <c r="AKE5" s="76"/>
      <c r="AKF5" s="76"/>
      <c r="AKG5" s="76"/>
      <c r="AKH5" s="76"/>
      <c r="AKI5" s="76"/>
      <c r="AKJ5" s="76"/>
      <c r="AKK5" s="76"/>
      <c r="AKL5" s="76"/>
      <c r="AKM5" s="76"/>
      <c r="AKN5" s="76"/>
      <c r="AKO5" s="76"/>
      <c r="AKP5" s="76"/>
      <c r="AKQ5" s="76"/>
      <c r="AKR5" s="76"/>
      <c r="AKS5" s="76"/>
      <c r="AKT5" s="76"/>
      <c r="AKU5" s="76"/>
      <c r="AKV5" s="76"/>
      <c r="AKW5" s="76"/>
      <c r="AKX5" s="76"/>
      <c r="AKY5" s="76"/>
      <c r="AKZ5" s="76"/>
      <c r="ALA5" s="76"/>
      <c r="ALB5" s="76"/>
      <c r="ALC5" s="76"/>
      <c r="ALD5" s="76"/>
      <c r="ALE5" s="76"/>
      <c r="ALF5" s="76"/>
      <c r="ALG5" s="76"/>
      <c r="ALH5" s="76"/>
      <c r="ALI5" s="76"/>
      <c r="ALJ5" s="76"/>
      <c r="ALK5" s="76"/>
      <c r="ALL5" s="76"/>
      <c r="ALM5" s="76"/>
      <c r="ALN5" s="76"/>
      <c r="ALO5" s="76"/>
      <c r="ALP5" s="76"/>
      <c r="ALQ5" s="76"/>
      <c r="ALR5" s="76"/>
      <c r="ALS5" s="76"/>
      <c r="ALT5" s="76"/>
      <c r="ALU5" s="76"/>
      <c r="ALV5" s="76"/>
      <c r="ALW5" s="76"/>
      <c r="ALX5" s="76"/>
      <c r="ALY5" s="76"/>
      <c r="ALZ5" s="76"/>
      <c r="AMA5" s="76"/>
      <c r="AMB5" s="76"/>
      <c r="AMC5" s="76"/>
      <c r="AMD5" s="76"/>
      <c r="AME5" s="76"/>
      <c r="AMF5" s="76"/>
      <c r="AMG5" s="76"/>
      <c r="AMH5" s="76"/>
      <c r="AMI5" s="76"/>
      <c r="AMJ5" s="76"/>
      <c r="AMK5" s="76"/>
      <c r="AML5" s="76"/>
      <c r="AMM5" s="76"/>
      <c r="AMN5" s="76"/>
      <c r="AMO5" s="76"/>
      <c r="AMP5" s="76"/>
      <c r="AMQ5" s="76"/>
      <c r="AMR5" s="76"/>
      <c r="AMS5" s="76"/>
      <c r="AMT5" s="76"/>
      <c r="AMU5" s="76"/>
      <c r="AMV5" s="76"/>
      <c r="AMW5" s="76"/>
      <c r="AMX5" s="76"/>
      <c r="AMY5" s="76"/>
      <c r="AMZ5" s="76"/>
      <c r="ANA5" s="76"/>
      <c r="ANB5" s="76"/>
      <c r="ANC5" s="76"/>
      <c r="AND5" s="76"/>
      <c r="ANE5" s="76"/>
      <c r="ANF5" s="76"/>
      <c r="ANG5" s="76"/>
      <c r="ANH5" s="76"/>
      <c r="ANI5" s="76"/>
      <c r="ANJ5" s="76"/>
      <c r="ANK5" s="76"/>
      <c r="ANL5" s="76"/>
      <c r="ANM5" s="76"/>
      <c r="ANN5" s="76"/>
      <c r="ANO5" s="76"/>
      <c r="ANP5" s="76"/>
      <c r="ANQ5" s="76"/>
      <c r="ANR5" s="76"/>
      <c r="ANS5" s="76"/>
      <c r="ANT5" s="76"/>
      <c r="ANU5" s="76"/>
      <c r="ANV5" s="76"/>
      <c r="ANW5" s="76"/>
      <c r="ANX5" s="76"/>
      <c r="ANY5" s="76"/>
      <c r="ANZ5" s="76"/>
      <c r="AOA5" s="76"/>
      <c r="AOB5" s="76"/>
      <c r="AOC5" s="76"/>
      <c r="AOD5" s="76"/>
      <c r="AOE5" s="76"/>
      <c r="AOF5" s="76"/>
      <c r="AOG5" s="76"/>
      <c r="AOH5" s="76"/>
      <c r="AOI5" s="76"/>
      <c r="AOJ5" s="74"/>
      <c r="AOK5" s="74"/>
      <c r="AOL5" s="82"/>
    </row>
    <row r="6" spans="1:1078" x14ac:dyDescent="0.5">
      <c r="C6" s="326" t="s">
        <v>97</v>
      </c>
      <c r="D6" s="139">
        <v>0</v>
      </c>
      <c r="E6" s="139">
        <v>0</v>
      </c>
      <c r="F6" s="139">
        <v>0</v>
      </c>
      <c r="G6" s="139">
        <v>0</v>
      </c>
      <c r="H6" s="139">
        <v>0</v>
      </c>
      <c r="I6" s="139">
        <v>0</v>
      </c>
      <c r="J6" s="139">
        <v>0</v>
      </c>
      <c r="K6" s="139">
        <v>0</v>
      </c>
      <c r="L6" s="139">
        <v>1.1000000000000001</v>
      </c>
      <c r="M6" s="139">
        <v>2.1</v>
      </c>
      <c r="N6" s="139">
        <v>3.2</v>
      </c>
      <c r="O6" s="139">
        <v>4.5999999999999996</v>
      </c>
      <c r="P6" s="139">
        <v>5.8</v>
      </c>
      <c r="Q6" s="139">
        <v>6.9</v>
      </c>
      <c r="R6" s="139">
        <v>8.1999999999999993</v>
      </c>
      <c r="S6" s="139">
        <v>9.4</v>
      </c>
      <c r="T6" s="139">
        <v>10.5</v>
      </c>
      <c r="U6" s="139">
        <v>11.7</v>
      </c>
      <c r="V6" s="139">
        <v>12.8</v>
      </c>
      <c r="W6" s="139">
        <v>14</v>
      </c>
      <c r="X6" s="140">
        <v>15.2</v>
      </c>
      <c r="Y6" s="89"/>
      <c r="Z6" s="89"/>
      <c r="AA6" s="89"/>
      <c r="AB6" s="89"/>
      <c r="AC6" s="89"/>
      <c r="AD6" s="88"/>
      <c r="AH6" s="76"/>
      <c r="AI6" s="84"/>
      <c r="AJ6" s="84"/>
      <c r="AK6" s="84"/>
      <c r="AL6" s="84"/>
      <c r="AM6" s="84"/>
      <c r="AN6" s="84"/>
      <c r="AO6" s="84"/>
      <c r="AP6" s="84"/>
      <c r="AQ6" s="84"/>
      <c r="AR6" s="84"/>
      <c r="AS6" s="84"/>
      <c r="AT6" s="84"/>
      <c r="AU6" s="84"/>
      <c r="AV6" s="84"/>
      <c r="AW6" s="84"/>
      <c r="AX6" s="84"/>
      <c r="AY6" s="84"/>
      <c r="AZ6" s="84"/>
      <c r="BA6" s="84"/>
      <c r="BB6" s="84"/>
      <c r="BW6" s="77"/>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c r="IS6" s="76"/>
      <c r="IT6" s="76"/>
      <c r="IU6" s="76"/>
      <c r="IV6" s="76"/>
      <c r="IW6" s="76"/>
      <c r="IX6" s="76"/>
      <c r="IY6" s="76"/>
      <c r="IZ6" s="76"/>
      <c r="JA6" s="76"/>
      <c r="JB6" s="76"/>
      <c r="JC6" s="76"/>
      <c r="JD6" s="76"/>
      <c r="JE6" s="76"/>
      <c r="JF6" s="76"/>
      <c r="JG6" s="76"/>
      <c r="JH6" s="76"/>
      <c r="JI6" s="76"/>
      <c r="JJ6" s="76"/>
      <c r="JK6" s="76"/>
      <c r="JL6" s="76"/>
      <c r="JM6" s="76"/>
      <c r="JN6" s="76"/>
      <c r="JO6" s="76"/>
      <c r="JP6" s="76"/>
      <c r="JQ6" s="76"/>
      <c r="JR6" s="76"/>
      <c r="JS6" s="76"/>
      <c r="JT6" s="76"/>
      <c r="JU6" s="76"/>
      <c r="JV6" s="76"/>
      <c r="JW6" s="76"/>
      <c r="JX6" s="76"/>
      <c r="JY6" s="76"/>
      <c r="JZ6" s="76"/>
      <c r="KA6" s="76"/>
      <c r="KB6" s="76"/>
      <c r="KC6" s="76"/>
      <c r="KD6" s="76"/>
      <c r="KE6" s="76"/>
      <c r="KF6" s="76"/>
      <c r="KG6" s="76"/>
      <c r="KH6" s="76"/>
      <c r="KI6" s="76"/>
      <c r="KJ6" s="76"/>
      <c r="KK6" s="76"/>
      <c r="KL6" s="76"/>
      <c r="KM6" s="76"/>
      <c r="KN6" s="76"/>
      <c r="KO6" s="76"/>
      <c r="KP6" s="76"/>
      <c r="KQ6" s="76"/>
      <c r="KR6" s="76"/>
      <c r="KS6" s="76"/>
      <c r="KT6" s="76"/>
      <c r="KU6" s="76"/>
      <c r="KV6" s="76"/>
      <c r="KW6" s="76"/>
      <c r="KX6" s="76"/>
      <c r="KY6" s="76"/>
      <c r="KZ6" s="76"/>
      <c r="LA6" s="76"/>
      <c r="LB6" s="76"/>
      <c r="LC6" s="76"/>
      <c r="LD6" s="76"/>
      <c r="LE6" s="76"/>
      <c r="LF6" s="76"/>
      <c r="LG6" s="76"/>
      <c r="LH6" s="76"/>
      <c r="LI6" s="76"/>
      <c r="LJ6" s="76"/>
      <c r="LK6" s="76"/>
      <c r="LL6" s="76"/>
      <c r="LM6" s="76"/>
      <c r="LN6" s="76"/>
      <c r="LO6" s="76"/>
      <c r="LP6" s="76"/>
      <c r="LQ6" s="76"/>
      <c r="LR6" s="76"/>
      <c r="LS6" s="76"/>
      <c r="LT6" s="76"/>
      <c r="LU6" s="76"/>
      <c r="LV6" s="76"/>
      <c r="LW6" s="76"/>
      <c r="LX6" s="76"/>
      <c r="LY6" s="76"/>
      <c r="LZ6" s="76"/>
      <c r="MA6" s="76"/>
      <c r="MB6" s="76"/>
      <c r="MC6" s="76"/>
      <c r="MD6" s="76"/>
      <c r="ME6" s="76"/>
      <c r="MF6" s="76"/>
      <c r="MG6" s="76"/>
      <c r="MH6" s="76"/>
      <c r="MI6" s="76"/>
      <c r="MJ6" s="76"/>
      <c r="MK6" s="76"/>
      <c r="ML6" s="76"/>
      <c r="MM6" s="76"/>
      <c r="MN6" s="76"/>
      <c r="MO6" s="76"/>
      <c r="MP6" s="76"/>
      <c r="MQ6" s="76"/>
      <c r="MR6" s="76"/>
      <c r="MS6" s="76"/>
      <c r="MT6" s="76"/>
      <c r="MU6" s="76"/>
      <c r="MV6" s="76"/>
      <c r="MW6" s="76"/>
      <c r="MX6" s="76"/>
      <c r="MY6" s="76"/>
      <c r="MZ6" s="76"/>
      <c r="NA6" s="76"/>
      <c r="NB6" s="76"/>
      <c r="NC6" s="76"/>
      <c r="ND6" s="76"/>
      <c r="NE6" s="76"/>
      <c r="NF6" s="76"/>
      <c r="NG6" s="76"/>
      <c r="NH6" s="76"/>
      <c r="NI6" s="76"/>
      <c r="NJ6" s="76"/>
      <c r="NK6" s="76"/>
      <c r="NL6" s="76"/>
      <c r="NM6" s="76"/>
      <c r="NN6" s="76"/>
      <c r="NO6" s="76"/>
      <c r="NP6" s="76"/>
      <c r="NQ6" s="76"/>
      <c r="NR6" s="76"/>
      <c r="NS6" s="76"/>
      <c r="NT6" s="76"/>
      <c r="NU6" s="76"/>
      <c r="NV6" s="76"/>
      <c r="NW6" s="76"/>
      <c r="NX6" s="76"/>
      <c r="NY6" s="76"/>
      <c r="NZ6" s="76"/>
      <c r="OA6" s="76"/>
      <c r="OB6" s="76"/>
      <c r="OC6" s="76"/>
      <c r="OD6" s="76"/>
      <c r="OE6" s="76"/>
      <c r="OF6" s="76"/>
      <c r="OG6" s="76"/>
      <c r="OH6" s="76"/>
      <c r="OI6" s="76"/>
      <c r="OJ6" s="76"/>
      <c r="OK6" s="76"/>
      <c r="OL6" s="76"/>
      <c r="OM6" s="76"/>
      <c r="ON6" s="76"/>
      <c r="OO6" s="76"/>
      <c r="OP6" s="76"/>
      <c r="OQ6" s="76"/>
      <c r="OR6" s="76"/>
      <c r="OS6" s="76"/>
      <c r="OT6" s="76"/>
      <c r="OU6" s="76"/>
      <c r="OV6" s="76"/>
      <c r="OW6" s="76"/>
      <c r="OX6" s="76"/>
      <c r="OY6" s="76"/>
      <c r="OZ6" s="76"/>
      <c r="PA6" s="76"/>
      <c r="PB6" s="76"/>
      <c r="PC6" s="76"/>
      <c r="PD6" s="76"/>
      <c r="PE6" s="76"/>
      <c r="PF6" s="76"/>
      <c r="PG6" s="76"/>
      <c r="PH6" s="76"/>
      <c r="PI6" s="76"/>
      <c r="PJ6" s="76"/>
      <c r="PK6" s="76"/>
      <c r="PL6" s="76"/>
      <c r="PM6" s="76"/>
      <c r="PN6" s="76"/>
      <c r="PO6" s="76"/>
      <c r="PP6" s="76"/>
      <c r="PQ6" s="76"/>
      <c r="PR6" s="76"/>
      <c r="PS6" s="76"/>
      <c r="PT6" s="76"/>
      <c r="PU6" s="76"/>
      <c r="PV6" s="76"/>
      <c r="PW6" s="76"/>
      <c r="PX6" s="76"/>
      <c r="PY6" s="76"/>
      <c r="PZ6" s="76"/>
      <c r="QA6" s="76"/>
      <c r="QB6" s="76"/>
      <c r="QC6" s="76"/>
      <c r="QD6" s="76"/>
      <c r="QE6" s="76"/>
      <c r="QF6" s="76"/>
      <c r="QG6" s="76"/>
      <c r="QH6" s="76"/>
      <c r="QI6" s="76"/>
      <c r="QJ6" s="76"/>
      <c r="QK6" s="76"/>
      <c r="QL6" s="76"/>
      <c r="QM6" s="76"/>
      <c r="QN6" s="76"/>
      <c r="QO6" s="76"/>
      <c r="QP6" s="76"/>
      <c r="QQ6" s="76"/>
      <c r="QR6" s="76"/>
      <c r="QS6" s="76"/>
      <c r="QT6" s="76"/>
      <c r="QU6" s="76"/>
      <c r="QV6" s="76"/>
      <c r="QW6" s="76"/>
      <c r="QX6" s="76"/>
      <c r="QY6" s="76"/>
      <c r="QZ6" s="76"/>
      <c r="RA6" s="76"/>
      <c r="RB6" s="76"/>
      <c r="RC6" s="76"/>
      <c r="RD6" s="76"/>
      <c r="RE6" s="76"/>
      <c r="RF6" s="76"/>
      <c r="RG6" s="76"/>
      <c r="RH6" s="76"/>
      <c r="RI6" s="76"/>
      <c r="RJ6" s="76"/>
      <c r="RK6" s="76"/>
      <c r="RL6" s="76"/>
      <c r="RM6" s="76"/>
      <c r="RN6" s="76"/>
      <c r="RO6" s="76"/>
      <c r="RP6" s="76"/>
      <c r="RQ6" s="76"/>
      <c r="RR6" s="76"/>
      <c r="RS6" s="76"/>
      <c r="RT6" s="76"/>
      <c r="RU6" s="76"/>
      <c r="RV6" s="76"/>
      <c r="RW6" s="76"/>
      <c r="RX6" s="76"/>
      <c r="RY6" s="76"/>
      <c r="RZ6" s="76"/>
      <c r="SA6" s="76"/>
      <c r="SB6" s="76"/>
      <c r="SC6" s="76"/>
      <c r="SD6" s="76"/>
      <c r="SE6" s="76"/>
      <c r="SF6" s="76"/>
      <c r="SG6" s="76"/>
      <c r="SH6" s="76"/>
      <c r="SI6" s="76"/>
      <c r="SJ6" s="76"/>
      <c r="SK6" s="76"/>
      <c r="SL6" s="76"/>
      <c r="SM6" s="76"/>
      <c r="SN6" s="76"/>
      <c r="SO6" s="76"/>
      <c r="SP6" s="76"/>
      <c r="SQ6" s="76"/>
      <c r="SR6" s="76"/>
      <c r="SS6" s="76"/>
      <c r="ST6" s="76"/>
      <c r="SU6" s="76"/>
      <c r="SV6" s="76"/>
      <c r="SW6" s="76"/>
      <c r="SX6" s="76"/>
      <c r="SY6" s="76"/>
      <c r="SZ6" s="76"/>
      <c r="TA6" s="76"/>
      <c r="TB6" s="76"/>
      <c r="TC6" s="76"/>
      <c r="TD6" s="76"/>
      <c r="TE6" s="76"/>
      <c r="TF6" s="76"/>
      <c r="TG6" s="76"/>
      <c r="TH6" s="76"/>
      <c r="TI6" s="76"/>
      <c r="TJ6" s="76"/>
      <c r="TK6" s="76"/>
      <c r="TL6" s="76"/>
      <c r="TM6" s="76"/>
      <c r="TN6" s="76"/>
      <c r="TO6" s="76"/>
      <c r="TP6" s="76"/>
      <c r="TQ6" s="76"/>
      <c r="TR6" s="76"/>
      <c r="TS6" s="76"/>
      <c r="TT6" s="76"/>
      <c r="TU6" s="76"/>
      <c r="TV6" s="76"/>
      <c r="TW6" s="76"/>
      <c r="TX6" s="76"/>
      <c r="TY6" s="76"/>
      <c r="TZ6" s="76"/>
      <c r="UA6" s="76"/>
      <c r="UB6" s="76"/>
      <c r="UC6" s="76"/>
      <c r="UD6" s="76"/>
      <c r="UE6" s="76"/>
      <c r="UF6" s="76"/>
      <c r="UG6" s="76"/>
      <c r="UH6" s="76"/>
      <c r="UI6" s="76"/>
      <c r="UJ6" s="76"/>
      <c r="UK6" s="76"/>
      <c r="UL6" s="76"/>
      <c r="UM6" s="76"/>
      <c r="UN6" s="76"/>
      <c r="UO6" s="76"/>
      <c r="UP6" s="76"/>
      <c r="UQ6" s="76"/>
      <c r="UR6" s="76"/>
      <c r="US6" s="76"/>
      <c r="UT6" s="76"/>
      <c r="UU6" s="76"/>
      <c r="UV6" s="76"/>
      <c r="UW6" s="76"/>
      <c r="UX6" s="76"/>
      <c r="UY6" s="76"/>
      <c r="UZ6" s="76"/>
      <c r="VA6" s="76"/>
      <c r="VB6" s="76"/>
      <c r="VC6" s="76"/>
      <c r="VD6" s="76"/>
      <c r="VE6" s="76"/>
      <c r="VF6" s="76"/>
      <c r="VG6" s="76"/>
      <c r="VH6" s="76"/>
      <c r="VI6" s="76"/>
      <c r="VJ6" s="76"/>
      <c r="VK6" s="76"/>
      <c r="VL6" s="76"/>
      <c r="VM6" s="76"/>
      <c r="VN6" s="76"/>
      <c r="VO6" s="76"/>
      <c r="VP6" s="76"/>
      <c r="VQ6" s="76"/>
      <c r="VR6" s="76"/>
      <c r="VS6" s="76"/>
      <c r="VT6" s="76"/>
      <c r="VU6" s="76"/>
      <c r="VV6" s="76"/>
      <c r="VW6" s="76"/>
      <c r="VX6" s="76"/>
      <c r="VY6" s="76"/>
      <c r="VZ6" s="76"/>
      <c r="WA6" s="76"/>
      <c r="WB6" s="76"/>
      <c r="WC6" s="76"/>
      <c r="WD6" s="76"/>
      <c r="WE6" s="76"/>
      <c r="WF6" s="76"/>
      <c r="WG6" s="76"/>
      <c r="WH6" s="76"/>
      <c r="WI6" s="76"/>
      <c r="WJ6" s="76"/>
      <c r="WK6" s="76"/>
      <c r="WL6" s="76"/>
      <c r="WM6" s="76"/>
      <c r="WN6" s="76"/>
      <c r="WO6" s="76"/>
      <c r="WP6" s="76"/>
      <c r="WQ6" s="76"/>
      <c r="WR6" s="76"/>
      <c r="WS6" s="76"/>
      <c r="WT6" s="76"/>
      <c r="WU6" s="76"/>
      <c r="WV6" s="76"/>
      <c r="WW6" s="76"/>
      <c r="WX6" s="76"/>
      <c r="WY6" s="76"/>
      <c r="WZ6" s="76"/>
      <c r="XA6" s="76"/>
      <c r="XB6" s="76"/>
      <c r="XC6" s="76"/>
      <c r="XD6" s="76"/>
      <c r="XE6" s="76"/>
      <c r="XF6" s="76"/>
      <c r="XG6" s="76"/>
      <c r="XH6" s="76"/>
      <c r="XI6" s="76"/>
      <c r="XJ6" s="76"/>
      <c r="XK6" s="76"/>
      <c r="XL6" s="76"/>
      <c r="XM6" s="76"/>
      <c r="XN6" s="76"/>
      <c r="XO6" s="76"/>
      <c r="XP6" s="76"/>
      <c r="XQ6" s="76"/>
      <c r="XR6" s="76"/>
      <c r="XS6" s="76"/>
      <c r="XT6" s="76"/>
      <c r="XU6" s="76"/>
      <c r="XV6" s="76"/>
      <c r="XW6" s="76"/>
      <c r="XX6" s="76"/>
      <c r="XY6" s="76"/>
      <c r="XZ6" s="76"/>
      <c r="YA6" s="76"/>
      <c r="YB6" s="76"/>
      <c r="YC6" s="76"/>
      <c r="YD6" s="76"/>
      <c r="YE6" s="76"/>
      <c r="YF6" s="76"/>
      <c r="YG6" s="76"/>
      <c r="YH6" s="76"/>
      <c r="YI6" s="76"/>
      <c r="YJ6" s="76"/>
      <c r="YK6" s="76"/>
      <c r="YL6" s="76"/>
      <c r="YM6" s="76"/>
      <c r="YN6" s="76"/>
      <c r="YO6" s="76"/>
      <c r="YP6" s="76"/>
      <c r="YQ6" s="76"/>
      <c r="YR6" s="76"/>
      <c r="YS6" s="76"/>
      <c r="YT6" s="76"/>
      <c r="YU6" s="76"/>
      <c r="YV6" s="76"/>
      <c r="YW6" s="76"/>
      <c r="YX6" s="76"/>
      <c r="YY6" s="76"/>
      <c r="YZ6" s="76"/>
      <c r="ZA6" s="76"/>
      <c r="ZB6" s="76"/>
      <c r="ZC6" s="76"/>
      <c r="ZD6" s="76"/>
      <c r="ZE6" s="76"/>
      <c r="ZF6" s="76"/>
      <c r="ZG6" s="76"/>
      <c r="ZH6" s="76"/>
      <c r="ZI6" s="76"/>
      <c r="ZJ6" s="76"/>
      <c r="ZK6" s="76"/>
      <c r="ZL6" s="76"/>
      <c r="ZM6" s="76"/>
      <c r="ZN6" s="76"/>
      <c r="ZO6" s="76"/>
      <c r="ZP6" s="76"/>
      <c r="ZQ6" s="76"/>
      <c r="ZR6" s="76"/>
      <c r="ZS6" s="76"/>
      <c r="ZT6" s="76"/>
      <c r="ZU6" s="76"/>
      <c r="ZV6" s="76"/>
      <c r="ZW6" s="76"/>
      <c r="ZX6" s="76"/>
      <c r="ZY6" s="76"/>
      <c r="ZZ6" s="76"/>
      <c r="AAA6" s="76"/>
      <c r="AAB6" s="76"/>
      <c r="AAC6" s="76"/>
      <c r="AAD6" s="76"/>
      <c r="AAE6" s="76"/>
      <c r="AAF6" s="76"/>
      <c r="AAG6" s="76"/>
      <c r="AAH6" s="76"/>
      <c r="AAI6" s="76"/>
      <c r="AAJ6" s="76"/>
      <c r="AAK6" s="76"/>
      <c r="AAL6" s="76"/>
      <c r="AAM6" s="76"/>
      <c r="AAN6" s="76"/>
      <c r="AAO6" s="76"/>
      <c r="AAP6" s="76"/>
      <c r="AAQ6" s="76"/>
      <c r="AAR6" s="76"/>
      <c r="AAS6" s="76"/>
      <c r="AAT6" s="76"/>
      <c r="AAU6" s="76"/>
      <c r="AAV6" s="76"/>
      <c r="AAW6" s="76"/>
      <c r="AAX6" s="76"/>
      <c r="AAY6" s="76"/>
      <c r="AAZ6" s="76"/>
      <c r="ABA6" s="76"/>
      <c r="ABB6" s="76"/>
      <c r="ABC6" s="76"/>
      <c r="ABD6" s="76"/>
      <c r="ABE6" s="76"/>
      <c r="ABF6" s="76"/>
      <c r="ABG6" s="76"/>
      <c r="ABH6" s="76"/>
      <c r="ABI6" s="76"/>
      <c r="ABJ6" s="76"/>
      <c r="ABK6" s="76"/>
      <c r="ABL6" s="76"/>
      <c r="ABM6" s="76"/>
      <c r="ABN6" s="76"/>
      <c r="ABO6" s="76"/>
      <c r="ABP6" s="76"/>
      <c r="ABQ6" s="76"/>
      <c r="ABR6" s="76"/>
      <c r="ABS6" s="76"/>
      <c r="ABT6" s="76"/>
      <c r="ABU6" s="76"/>
      <c r="ABV6" s="76"/>
      <c r="ABW6" s="76"/>
      <c r="ABX6" s="76"/>
      <c r="ABY6" s="76"/>
      <c r="ABZ6" s="76"/>
      <c r="ACA6" s="76"/>
      <c r="ACB6" s="76"/>
      <c r="ACC6" s="76"/>
      <c r="ACD6" s="76"/>
      <c r="ACE6" s="76"/>
      <c r="ACF6" s="76"/>
      <c r="ACG6" s="76"/>
      <c r="ACH6" s="76"/>
      <c r="ACI6" s="76"/>
      <c r="ACJ6" s="76"/>
      <c r="ACK6" s="76"/>
      <c r="ACL6" s="76"/>
      <c r="ACM6" s="76"/>
      <c r="ACN6" s="76"/>
      <c r="ACO6" s="76"/>
      <c r="ACP6" s="76"/>
      <c r="ACQ6" s="76"/>
      <c r="ACR6" s="76"/>
      <c r="ACS6" s="76"/>
      <c r="ACT6" s="76"/>
      <c r="ACU6" s="76"/>
      <c r="ACV6" s="76"/>
      <c r="ACW6" s="76"/>
      <c r="ACX6" s="76"/>
      <c r="ACY6" s="76"/>
      <c r="ACZ6" s="76"/>
      <c r="ADA6" s="76"/>
      <c r="ADB6" s="76"/>
      <c r="ADC6" s="76"/>
      <c r="ADD6" s="76"/>
      <c r="ADE6" s="76"/>
      <c r="ADF6" s="76"/>
      <c r="ADG6" s="76"/>
      <c r="ADH6" s="76"/>
      <c r="ADI6" s="76"/>
      <c r="ADJ6" s="76"/>
      <c r="ADK6" s="76"/>
      <c r="ADL6" s="76"/>
      <c r="ADM6" s="76"/>
      <c r="ADN6" s="76"/>
      <c r="ADO6" s="76"/>
      <c r="ADP6" s="76"/>
      <c r="ADQ6" s="76"/>
      <c r="ADR6" s="76"/>
      <c r="ADS6" s="76"/>
      <c r="ADT6" s="76"/>
      <c r="ADU6" s="76"/>
      <c r="ADV6" s="76"/>
      <c r="ADW6" s="76"/>
      <c r="ADX6" s="76"/>
      <c r="ADY6" s="76"/>
      <c r="ADZ6" s="76"/>
      <c r="AEA6" s="76"/>
      <c r="AEB6" s="76"/>
      <c r="AEC6" s="76"/>
      <c r="AED6" s="76"/>
      <c r="AEE6" s="76"/>
      <c r="AEF6" s="76"/>
      <c r="AEG6" s="76"/>
      <c r="AEH6" s="76"/>
      <c r="AEI6" s="76"/>
      <c r="AEJ6" s="76"/>
      <c r="AEK6" s="76"/>
      <c r="AEL6" s="76"/>
      <c r="AEM6" s="76"/>
      <c r="AEN6" s="76"/>
      <c r="AEO6" s="76"/>
      <c r="AEP6" s="76"/>
      <c r="AEQ6" s="76"/>
      <c r="AER6" s="76"/>
      <c r="AES6" s="76"/>
      <c r="AET6" s="76"/>
      <c r="AEU6" s="76"/>
      <c r="AEV6" s="76"/>
      <c r="AEW6" s="76"/>
      <c r="AEX6" s="76"/>
      <c r="AEY6" s="76"/>
      <c r="AEZ6" s="76"/>
      <c r="AFA6" s="76"/>
      <c r="AFB6" s="76"/>
      <c r="AFC6" s="76"/>
      <c r="AFD6" s="76"/>
      <c r="AFE6" s="76"/>
      <c r="AFF6" s="76"/>
      <c r="AFG6" s="76"/>
      <c r="AFH6" s="76"/>
      <c r="AFI6" s="76"/>
      <c r="AFJ6" s="76"/>
      <c r="AFK6" s="76"/>
      <c r="AFL6" s="76"/>
      <c r="AFM6" s="76"/>
      <c r="AFN6" s="76"/>
      <c r="AFO6" s="76"/>
      <c r="AFP6" s="76"/>
      <c r="AFQ6" s="76"/>
      <c r="AFR6" s="76"/>
      <c r="AFS6" s="76"/>
      <c r="AFT6" s="76"/>
      <c r="AFU6" s="76"/>
      <c r="AFV6" s="76"/>
      <c r="AFW6" s="76"/>
      <c r="AFX6" s="76"/>
      <c r="AFY6" s="76"/>
      <c r="AFZ6" s="76"/>
      <c r="AGA6" s="76"/>
      <c r="AGB6" s="76"/>
      <c r="AGC6" s="76"/>
      <c r="AGD6" s="76"/>
      <c r="AGE6" s="76"/>
      <c r="AGF6" s="76"/>
      <c r="AGG6" s="76"/>
      <c r="AGH6" s="76"/>
      <c r="AGI6" s="76"/>
      <c r="AGJ6" s="76"/>
      <c r="AGK6" s="76"/>
      <c r="AGL6" s="76"/>
      <c r="AGM6" s="76"/>
      <c r="AGN6" s="76"/>
      <c r="AGO6" s="76"/>
      <c r="AGP6" s="76"/>
      <c r="AGQ6" s="76"/>
      <c r="AGR6" s="76"/>
      <c r="AGS6" s="76"/>
      <c r="AGT6" s="76"/>
      <c r="AGU6" s="76"/>
      <c r="AGV6" s="76"/>
      <c r="AGW6" s="76"/>
      <c r="AGX6" s="76"/>
      <c r="AGY6" s="76"/>
      <c r="AGZ6" s="76"/>
      <c r="AHA6" s="76"/>
      <c r="AHB6" s="76"/>
      <c r="AHC6" s="76"/>
      <c r="AHD6" s="76"/>
      <c r="AHE6" s="76"/>
      <c r="AHF6" s="76"/>
      <c r="AHG6" s="76"/>
      <c r="AHH6" s="76"/>
      <c r="AHI6" s="76"/>
      <c r="AHJ6" s="76"/>
      <c r="AHK6" s="76"/>
      <c r="AHL6" s="76"/>
      <c r="AHM6" s="76"/>
      <c r="AHN6" s="76"/>
      <c r="AHO6" s="76"/>
      <c r="AHP6" s="76"/>
      <c r="AHQ6" s="76"/>
      <c r="AHR6" s="76"/>
      <c r="AHS6" s="76"/>
      <c r="AHT6" s="76"/>
      <c r="AHU6" s="76"/>
      <c r="AHV6" s="76"/>
      <c r="AHW6" s="76"/>
      <c r="AHX6" s="76"/>
      <c r="AHY6" s="76"/>
      <c r="AHZ6" s="76"/>
      <c r="AIA6" s="76"/>
      <c r="AIB6" s="76"/>
      <c r="AIC6" s="76"/>
      <c r="AID6" s="76"/>
      <c r="AIE6" s="76"/>
      <c r="AIF6" s="76"/>
      <c r="AIG6" s="76"/>
      <c r="AIH6" s="76"/>
      <c r="AII6" s="76"/>
      <c r="AIJ6" s="76"/>
      <c r="AIK6" s="76"/>
      <c r="AIL6" s="76"/>
      <c r="AIM6" s="76"/>
      <c r="AIN6" s="76"/>
      <c r="AIO6" s="76"/>
      <c r="AIP6" s="76"/>
      <c r="AIQ6" s="76"/>
      <c r="AIR6" s="76"/>
      <c r="AIS6" s="76"/>
      <c r="AIT6" s="76"/>
      <c r="AIU6" s="76"/>
      <c r="AIV6" s="76"/>
      <c r="AIW6" s="76"/>
      <c r="AIX6" s="76"/>
      <c r="AIY6" s="76"/>
      <c r="AIZ6" s="76"/>
      <c r="AJA6" s="76"/>
      <c r="AJB6" s="76"/>
      <c r="AJC6" s="76"/>
      <c r="AJD6" s="76"/>
      <c r="AJE6" s="76"/>
      <c r="AJF6" s="76"/>
      <c r="AJG6" s="76"/>
      <c r="AJH6" s="76"/>
      <c r="AJI6" s="76"/>
      <c r="AJJ6" s="76"/>
      <c r="AJK6" s="76"/>
      <c r="AJL6" s="76"/>
      <c r="AJM6" s="76"/>
      <c r="AJN6" s="76"/>
      <c r="AJO6" s="76"/>
      <c r="AJP6" s="76"/>
      <c r="AJQ6" s="76"/>
      <c r="AJR6" s="76"/>
      <c r="AJS6" s="76"/>
      <c r="AJT6" s="76"/>
      <c r="AJU6" s="76"/>
      <c r="AJV6" s="76"/>
      <c r="AJW6" s="76"/>
      <c r="AJX6" s="76"/>
      <c r="AJY6" s="76"/>
      <c r="AJZ6" s="76"/>
      <c r="AKA6" s="76"/>
      <c r="AKB6" s="76"/>
      <c r="AKC6" s="76"/>
      <c r="AKD6" s="76"/>
      <c r="AKE6" s="76"/>
      <c r="AKF6" s="76"/>
      <c r="AKG6" s="76"/>
      <c r="AKH6" s="76"/>
      <c r="AKI6" s="76"/>
      <c r="AKJ6" s="76"/>
      <c r="AKK6" s="76"/>
      <c r="AKL6" s="76"/>
      <c r="AKM6" s="76"/>
      <c r="AKN6" s="76"/>
      <c r="AKO6" s="76"/>
      <c r="AKP6" s="76"/>
      <c r="AKQ6" s="76"/>
      <c r="AKR6" s="76"/>
      <c r="AKS6" s="76"/>
      <c r="AKT6" s="76"/>
      <c r="AKU6" s="76"/>
      <c r="AKV6" s="76"/>
      <c r="AKW6" s="76"/>
      <c r="AKX6" s="76"/>
      <c r="AKY6" s="76"/>
      <c r="AKZ6" s="76"/>
      <c r="ALA6" s="76"/>
      <c r="ALB6" s="76"/>
      <c r="ALC6" s="76"/>
      <c r="ALD6" s="76"/>
      <c r="ALE6" s="76"/>
      <c r="ALF6" s="76"/>
      <c r="ALG6" s="76"/>
      <c r="ALH6" s="76"/>
      <c r="ALI6" s="76"/>
      <c r="ALJ6" s="76"/>
      <c r="ALK6" s="76"/>
      <c r="ALL6" s="76"/>
      <c r="ALM6" s="76"/>
      <c r="ALN6" s="76"/>
      <c r="ALO6" s="76"/>
      <c r="ALP6" s="76"/>
      <c r="ALQ6" s="76"/>
      <c r="ALR6" s="76"/>
      <c r="ALS6" s="76"/>
      <c r="ALT6" s="76"/>
      <c r="ALU6" s="76"/>
      <c r="ALV6" s="76"/>
      <c r="ALW6" s="76"/>
      <c r="ALX6" s="76"/>
      <c r="ALY6" s="76"/>
      <c r="ALZ6" s="76"/>
      <c r="AMA6" s="76"/>
      <c r="AMB6" s="76"/>
      <c r="AMC6" s="76"/>
      <c r="AMD6" s="76"/>
      <c r="AME6" s="76"/>
      <c r="AMF6" s="76"/>
      <c r="AMG6" s="76"/>
      <c r="AMH6" s="76"/>
      <c r="AMI6" s="76"/>
      <c r="AMJ6" s="76"/>
      <c r="AMK6" s="76"/>
      <c r="AML6" s="76"/>
      <c r="AMM6" s="76"/>
      <c r="AMN6" s="76"/>
      <c r="AMO6" s="76"/>
      <c r="AMP6" s="76"/>
      <c r="AMQ6" s="76"/>
      <c r="AMR6" s="76"/>
      <c r="AMS6" s="76"/>
      <c r="AMT6" s="76"/>
      <c r="AMU6" s="76"/>
      <c r="AMV6" s="76"/>
      <c r="AMW6" s="76"/>
      <c r="AMX6" s="76"/>
      <c r="AMY6" s="76"/>
      <c r="AMZ6" s="76"/>
      <c r="ANA6" s="76"/>
      <c r="ANB6" s="76"/>
      <c r="ANC6" s="76"/>
      <c r="AND6" s="76"/>
      <c r="ANE6" s="76"/>
      <c r="ANF6" s="76"/>
      <c r="ANG6" s="76"/>
      <c r="ANH6" s="76"/>
      <c r="ANI6" s="76"/>
      <c r="ANJ6" s="76"/>
      <c r="ANK6" s="76"/>
      <c r="ANL6" s="76"/>
      <c r="ANM6" s="76"/>
      <c r="ANN6" s="76"/>
      <c r="ANO6" s="76"/>
      <c r="ANP6" s="76"/>
      <c r="ANQ6" s="76"/>
      <c r="ANR6" s="76"/>
      <c r="ANS6" s="76"/>
      <c r="ANT6" s="76"/>
      <c r="ANU6" s="76"/>
      <c r="ANV6" s="76"/>
      <c r="ANW6" s="76"/>
      <c r="ANX6" s="76"/>
      <c r="ANY6" s="76"/>
      <c r="ANZ6" s="76"/>
      <c r="AOA6" s="76"/>
      <c r="AOB6" s="76"/>
      <c r="AOC6" s="76"/>
      <c r="AOD6" s="76"/>
      <c r="AOE6" s="76"/>
      <c r="AOF6" s="76"/>
      <c r="AOG6" s="76"/>
      <c r="AOH6" s="76"/>
      <c r="AOI6" s="76"/>
      <c r="AOJ6" s="74"/>
      <c r="AOK6" s="74"/>
      <c r="AOL6" s="82"/>
    </row>
    <row r="7" spans="1:1078" x14ac:dyDescent="0.5">
      <c r="C7" s="326" t="s">
        <v>98</v>
      </c>
      <c r="D7" s="139">
        <v>0</v>
      </c>
      <c r="E7" s="139">
        <v>0</v>
      </c>
      <c r="F7" s="139">
        <v>0</v>
      </c>
      <c r="G7" s="139">
        <v>0</v>
      </c>
      <c r="H7" s="139">
        <v>0</v>
      </c>
      <c r="I7" s="139">
        <v>0</v>
      </c>
      <c r="J7" s="139">
        <v>0</v>
      </c>
      <c r="K7" s="139">
        <v>0</v>
      </c>
      <c r="L7" s="139">
        <v>1</v>
      </c>
      <c r="M7" s="139">
        <v>2</v>
      </c>
      <c r="N7" s="139">
        <v>2.9</v>
      </c>
      <c r="O7" s="139">
        <v>3.8</v>
      </c>
      <c r="P7" s="139">
        <v>4.9000000000000004</v>
      </c>
      <c r="Q7" s="139">
        <v>5.9</v>
      </c>
      <c r="R7" s="139">
        <v>6.8</v>
      </c>
      <c r="S7" s="139">
        <v>7.8</v>
      </c>
      <c r="T7" s="139">
        <v>8.9</v>
      </c>
      <c r="U7" s="139">
        <v>10</v>
      </c>
      <c r="V7" s="139">
        <v>11</v>
      </c>
      <c r="W7" s="139">
        <v>12.1</v>
      </c>
      <c r="X7" s="140">
        <v>13.1</v>
      </c>
      <c r="Y7" s="88"/>
      <c r="Z7" s="88"/>
      <c r="AA7" s="88"/>
      <c r="AB7" s="88"/>
      <c r="AC7" s="88"/>
      <c r="AD7" s="88"/>
      <c r="AH7" s="76"/>
      <c r="AI7" s="84"/>
      <c r="AJ7" s="84"/>
      <c r="AK7" s="84"/>
      <c r="AL7" s="84"/>
      <c r="AM7" s="84"/>
      <c r="AN7" s="84"/>
      <c r="AO7" s="84"/>
      <c r="AP7" s="84"/>
      <c r="AQ7" s="84"/>
      <c r="AR7" s="84"/>
      <c r="AS7" s="84"/>
      <c r="AT7" s="84"/>
      <c r="AU7" s="84"/>
      <c r="AV7" s="84"/>
      <c r="AW7" s="84"/>
      <c r="AX7" s="84"/>
      <c r="AY7" s="84"/>
      <c r="AZ7" s="84"/>
      <c r="BA7" s="84"/>
      <c r="BB7" s="84"/>
      <c r="BX7" s="81"/>
    </row>
    <row r="8" spans="1:1078" x14ac:dyDescent="0.5">
      <c r="C8" s="326" t="s">
        <v>99</v>
      </c>
      <c r="D8" s="139">
        <v>0</v>
      </c>
      <c r="E8" s="139">
        <v>0</v>
      </c>
      <c r="F8" s="139">
        <v>0</v>
      </c>
      <c r="G8" s="139">
        <v>0</v>
      </c>
      <c r="H8" s="139">
        <v>0</v>
      </c>
      <c r="I8" s="139">
        <v>0</v>
      </c>
      <c r="J8" s="139">
        <v>0</v>
      </c>
      <c r="K8" s="139">
        <v>0</v>
      </c>
      <c r="L8" s="139">
        <v>0.9</v>
      </c>
      <c r="M8" s="139">
        <v>1.6</v>
      </c>
      <c r="N8" s="139">
        <v>2.4</v>
      </c>
      <c r="O8" s="139">
        <v>3.3</v>
      </c>
      <c r="P8" s="139">
        <v>4.0999999999999996</v>
      </c>
      <c r="Q8" s="139">
        <v>5.0999999999999996</v>
      </c>
      <c r="R8" s="139">
        <v>5.9</v>
      </c>
      <c r="S8" s="139">
        <v>6.9</v>
      </c>
      <c r="T8" s="139">
        <v>7.8</v>
      </c>
      <c r="U8" s="139">
        <v>8.6</v>
      </c>
      <c r="V8" s="139">
        <v>9.5</v>
      </c>
      <c r="W8" s="139">
        <v>10.3</v>
      </c>
      <c r="X8" s="140">
        <v>11.2</v>
      </c>
      <c r="AH8" s="76"/>
      <c r="AI8" s="84"/>
      <c r="AJ8" s="84"/>
      <c r="AK8" s="84"/>
      <c r="AL8" s="84"/>
      <c r="AM8" s="84"/>
      <c r="AN8" s="84"/>
      <c r="AO8" s="84"/>
      <c r="AP8" s="84"/>
      <c r="AQ8" s="84"/>
      <c r="AR8" s="84"/>
      <c r="AS8" s="84"/>
      <c r="AT8" s="84"/>
      <c r="AU8" s="84"/>
      <c r="AV8" s="84"/>
      <c r="AW8" s="84"/>
      <c r="AX8" s="84"/>
      <c r="AY8" s="84"/>
      <c r="AZ8" s="84"/>
      <c r="BA8" s="84"/>
      <c r="BB8" s="84"/>
      <c r="BU8" s="78"/>
      <c r="BV8" s="78"/>
      <c r="BW8" s="77"/>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6"/>
      <c r="JW8" s="76"/>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6"/>
      <c r="LP8" s="76"/>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6"/>
      <c r="NI8" s="76"/>
      <c r="NJ8" s="76"/>
      <c r="NK8" s="76"/>
      <c r="NL8" s="76"/>
      <c r="NM8" s="76"/>
      <c r="NN8" s="76"/>
      <c r="NO8" s="76"/>
      <c r="NP8" s="76"/>
      <c r="NQ8" s="76"/>
      <c r="NR8" s="76"/>
      <c r="NS8" s="76"/>
      <c r="NT8" s="76"/>
      <c r="NU8" s="76"/>
      <c r="NV8" s="76"/>
      <c r="NW8" s="76"/>
      <c r="NX8" s="76"/>
      <c r="NY8" s="76"/>
      <c r="NZ8" s="76"/>
      <c r="OA8" s="76"/>
      <c r="OB8" s="76"/>
      <c r="OC8" s="76"/>
      <c r="OD8" s="76"/>
      <c r="OE8" s="76"/>
      <c r="OF8" s="76"/>
      <c r="OG8" s="76"/>
      <c r="OH8" s="76"/>
      <c r="OI8" s="76"/>
      <c r="OJ8" s="76"/>
      <c r="OK8" s="76"/>
      <c r="OL8" s="76"/>
      <c r="OM8" s="76"/>
      <c r="ON8" s="76"/>
      <c r="OO8" s="76"/>
      <c r="OP8" s="76"/>
      <c r="OQ8" s="76"/>
      <c r="OR8" s="76"/>
      <c r="OS8" s="76"/>
      <c r="OT8" s="76"/>
      <c r="OU8" s="76"/>
      <c r="OV8" s="76"/>
      <c r="OW8" s="76"/>
      <c r="OX8" s="76"/>
      <c r="OY8" s="76"/>
      <c r="OZ8" s="76"/>
      <c r="PA8" s="76"/>
      <c r="PB8" s="76"/>
      <c r="PC8" s="76"/>
      <c r="PD8" s="76"/>
      <c r="PE8" s="76"/>
      <c r="PF8" s="76"/>
      <c r="PG8" s="76"/>
      <c r="PH8" s="76"/>
      <c r="PI8" s="76"/>
      <c r="PJ8" s="76"/>
      <c r="PK8" s="76"/>
      <c r="PL8" s="76"/>
      <c r="PM8" s="76"/>
      <c r="PN8" s="76"/>
      <c r="PO8" s="76"/>
      <c r="PP8" s="76"/>
      <c r="PQ8" s="76"/>
      <c r="PR8" s="76"/>
      <c r="PS8" s="76"/>
      <c r="PT8" s="76"/>
      <c r="PU8" s="76"/>
      <c r="PV8" s="76"/>
      <c r="PW8" s="76"/>
      <c r="PX8" s="76"/>
      <c r="PY8" s="76"/>
      <c r="PZ8" s="76"/>
      <c r="QA8" s="76"/>
      <c r="QB8" s="76"/>
      <c r="QC8" s="76"/>
      <c r="QD8" s="76"/>
      <c r="QE8" s="76"/>
      <c r="QF8" s="76"/>
      <c r="QG8" s="76"/>
      <c r="QH8" s="76"/>
      <c r="QI8" s="76"/>
      <c r="QJ8" s="76"/>
      <c r="QK8" s="76"/>
      <c r="QL8" s="76"/>
      <c r="QM8" s="76"/>
      <c r="QN8" s="76"/>
      <c r="QO8" s="76"/>
      <c r="QP8" s="76"/>
      <c r="QQ8" s="76"/>
      <c r="QR8" s="76"/>
      <c r="QS8" s="76"/>
      <c r="QT8" s="76"/>
      <c r="QU8" s="76"/>
      <c r="QV8" s="76"/>
      <c r="QW8" s="76"/>
      <c r="QX8" s="76"/>
      <c r="QY8" s="76"/>
      <c r="QZ8" s="76"/>
      <c r="RA8" s="76"/>
      <c r="RB8" s="76"/>
      <c r="RC8" s="76"/>
      <c r="RD8" s="76"/>
      <c r="RE8" s="76"/>
      <c r="RF8" s="76"/>
      <c r="RG8" s="76"/>
      <c r="RH8" s="76"/>
      <c r="RI8" s="76"/>
      <c r="RJ8" s="76"/>
      <c r="RK8" s="76"/>
      <c r="RL8" s="76"/>
      <c r="RM8" s="76"/>
      <c r="RN8" s="76"/>
      <c r="RO8" s="76"/>
      <c r="RP8" s="76"/>
      <c r="RQ8" s="76"/>
      <c r="RR8" s="76"/>
      <c r="RS8" s="76"/>
      <c r="RT8" s="76"/>
      <c r="RU8" s="76"/>
      <c r="RV8" s="76"/>
      <c r="RW8" s="76"/>
      <c r="RX8" s="76"/>
      <c r="RY8" s="76"/>
      <c r="RZ8" s="76"/>
      <c r="SA8" s="76"/>
      <c r="SB8" s="76"/>
      <c r="SC8" s="76"/>
      <c r="SD8" s="76"/>
      <c r="SE8" s="76"/>
      <c r="SF8" s="76"/>
      <c r="SG8" s="76"/>
      <c r="SH8" s="76"/>
      <c r="SI8" s="76"/>
      <c r="SJ8" s="76"/>
      <c r="SK8" s="76"/>
      <c r="SL8" s="76"/>
      <c r="SM8" s="76"/>
      <c r="SN8" s="76"/>
      <c r="SO8" s="76"/>
      <c r="SP8" s="76"/>
      <c r="SQ8" s="76"/>
      <c r="SR8" s="76"/>
      <c r="SS8" s="76"/>
      <c r="ST8" s="76"/>
      <c r="SU8" s="76"/>
      <c r="SV8" s="76"/>
      <c r="SW8" s="76"/>
      <c r="SX8" s="76"/>
      <c r="SY8" s="76"/>
      <c r="SZ8" s="76"/>
      <c r="TA8" s="76"/>
      <c r="TB8" s="76"/>
      <c r="TC8" s="76"/>
      <c r="TD8" s="76"/>
      <c r="TE8" s="76"/>
      <c r="TF8" s="76"/>
      <c r="TG8" s="76"/>
      <c r="TH8" s="76"/>
      <c r="TI8" s="76"/>
      <c r="TJ8" s="76"/>
      <c r="TK8" s="76"/>
      <c r="TL8" s="76"/>
      <c r="TM8" s="76"/>
      <c r="TN8" s="76"/>
      <c r="TO8" s="76"/>
      <c r="TP8" s="76"/>
      <c r="TQ8" s="76"/>
      <c r="TR8" s="76"/>
      <c r="TS8" s="76"/>
      <c r="TT8" s="76"/>
      <c r="TU8" s="76"/>
      <c r="TV8" s="76"/>
      <c r="TW8" s="76"/>
      <c r="TX8" s="76"/>
      <c r="TY8" s="76"/>
      <c r="TZ8" s="76"/>
      <c r="UA8" s="76"/>
      <c r="UB8" s="76"/>
      <c r="UC8" s="76"/>
      <c r="UD8" s="76"/>
      <c r="UE8" s="76"/>
      <c r="UF8" s="76"/>
      <c r="UG8" s="76"/>
      <c r="UH8" s="76"/>
      <c r="UI8" s="76"/>
      <c r="UJ8" s="76"/>
      <c r="UK8" s="76"/>
      <c r="UL8" s="76"/>
      <c r="UM8" s="76"/>
      <c r="UN8" s="76"/>
      <c r="UO8" s="76"/>
      <c r="UP8" s="76"/>
      <c r="UQ8" s="76"/>
      <c r="UR8" s="76"/>
      <c r="US8" s="76"/>
      <c r="UT8" s="76"/>
      <c r="UU8" s="76"/>
      <c r="UV8" s="76"/>
      <c r="UW8" s="76"/>
      <c r="UX8" s="76"/>
      <c r="UY8" s="76"/>
      <c r="UZ8" s="76"/>
      <c r="VA8" s="76"/>
      <c r="VB8" s="76"/>
      <c r="VC8" s="76"/>
      <c r="VD8" s="76"/>
      <c r="VE8" s="76"/>
      <c r="VF8" s="76"/>
      <c r="VG8" s="76"/>
      <c r="VH8" s="76"/>
      <c r="VI8" s="76"/>
      <c r="VJ8" s="76"/>
      <c r="VK8" s="76"/>
      <c r="VL8" s="76"/>
      <c r="VM8" s="76"/>
      <c r="VN8" s="76"/>
      <c r="VO8" s="76"/>
      <c r="VP8" s="76"/>
      <c r="VQ8" s="76"/>
      <c r="VR8" s="76"/>
      <c r="VS8" s="76"/>
      <c r="VT8" s="76"/>
      <c r="VU8" s="76"/>
      <c r="VV8" s="76"/>
      <c r="VW8" s="76"/>
      <c r="VX8" s="76"/>
      <c r="VY8" s="76"/>
      <c r="VZ8" s="76"/>
      <c r="WA8" s="76"/>
      <c r="WB8" s="76"/>
      <c r="WC8" s="76"/>
      <c r="WD8" s="76"/>
      <c r="WE8" s="76"/>
      <c r="WF8" s="76"/>
      <c r="WG8" s="76"/>
      <c r="WH8" s="76"/>
      <c r="WI8" s="76"/>
      <c r="WJ8" s="76"/>
      <c r="WK8" s="76"/>
      <c r="WL8" s="76"/>
      <c r="WM8" s="76"/>
      <c r="WN8" s="76"/>
      <c r="WO8" s="76"/>
      <c r="WP8" s="76"/>
      <c r="WQ8" s="76"/>
      <c r="WR8" s="76"/>
      <c r="WS8" s="76"/>
      <c r="WT8" s="76"/>
      <c r="WU8" s="76"/>
      <c r="WV8" s="76"/>
      <c r="WW8" s="76"/>
      <c r="WX8" s="76"/>
      <c r="WY8" s="76"/>
      <c r="WZ8" s="76"/>
      <c r="XA8" s="76"/>
      <c r="XB8" s="76"/>
      <c r="XC8" s="76"/>
      <c r="XD8" s="76"/>
      <c r="XE8" s="76"/>
      <c r="XF8" s="76"/>
      <c r="XG8" s="76"/>
      <c r="XH8" s="76"/>
      <c r="XI8" s="76"/>
      <c r="XJ8" s="76"/>
      <c r="XK8" s="76"/>
      <c r="XL8" s="76"/>
      <c r="XM8" s="76"/>
      <c r="XN8" s="76"/>
      <c r="XO8" s="76"/>
      <c r="XP8" s="76"/>
      <c r="XQ8" s="76"/>
      <c r="XR8" s="76"/>
      <c r="XS8" s="76"/>
      <c r="XT8" s="76"/>
      <c r="XU8" s="76"/>
      <c r="XV8" s="76"/>
      <c r="XW8" s="76"/>
      <c r="XX8" s="76"/>
      <c r="XY8" s="76"/>
      <c r="XZ8" s="76"/>
      <c r="YA8" s="76"/>
      <c r="YB8" s="76"/>
      <c r="YC8" s="76"/>
      <c r="YD8" s="76"/>
      <c r="YE8" s="76"/>
      <c r="YF8" s="76"/>
      <c r="YG8" s="76"/>
      <c r="YH8" s="76"/>
      <c r="YI8" s="76"/>
      <c r="YJ8" s="76"/>
      <c r="YK8" s="76"/>
      <c r="YL8" s="76"/>
      <c r="YM8" s="76"/>
      <c r="YN8" s="76"/>
      <c r="YO8" s="76"/>
      <c r="YP8" s="76"/>
      <c r="YQ8" s="76"/>
      <c r="YR8" s="76"/>
      <c r="YS8" s="76"/>
      <c r="YT8" s="76"/>
      <c r="YU8" s="76"/>
      <c r="YV8" s="76"/>
      <c r="YW8" s="76"/>
      <c r="YX8" s="76"/>
      <c r="YY8" s="76"/>
      <c r="YZ8" s="76"/>
      <c r="ZA8" s="76"/>
      <c r="ZB8" s="76"/>
      <c r="ZC8" s="76"/>
      <c r="ZD8" s="76"/>
      <c r="ZE8" s="76"/>
      <c r="ZF8" s="76"/>
      <c r="ZG8" s="76"/>
      <c r="ZH8" s="76"/>
      <c r="ZI8" s="76"/>
      <c r="ZJ8" s="76"/>
      <c r="ZK8" s="76"/>
      <c r="ZL8" s="76"/>
      <c r="ZM8" s="76"/>
      <c r="ZN8" s="76"/>
      <c r="ZO8" s="76"/>
      <c r="ZP8" s="76"/>
      <c r="ZQ8" s="76"/>
      <c r="ZR8" s="76"/>
      <c r="ZS8" s="76"/>
      <c r="ZT8" s="76"/>
      <c r="ZU8" s="76"/>
      <c r="ZV8" s="76"/>
      <c r="ZW8" s="76"/>
      <c r="ZX8" s="76"/>
      <c r="ZY8" s="76"/>
      <c r="ZZ8" s="76"/>
      <c r="AAA8" s="76"/>
      <c r="AAB8" s="76"/>
      <c r="AAC8" s="76"/>
      <c r="AAD8" s="76"/>
      <c r="AAE8" s="76"/>
      <c r="AAF8" s="76"/>
      <c r="AAG8" s="76"/>
      <c r="AAH8" s="76"/>
      <c r="AAI8" s="76"/>
      <c r="AAJ8" s="76"/>
      <c r="AAK8" s="76"/>
      <c r="AAL8" s="76"/>
      <c r="AAM8" s="76"/>
      <c r="AAN8" s="76"/>
      <c r="AAO8" s="76"/>
      <c r="AAP8" s="76"/>
      <c r="AAQ8" s="76"/>
      <c r="AAR8" s="76"/>
      <c r="AAS8" s="76"/>
      <c r="AAT8" s="76"/>
      <c r="AAU8" s="76"/>
      <c r="AAV8" s="76"/>
      <c r="AAW8" s="76"/>
      <c r="AAX8" s="76"/>
      <c r="AAY8" s="76"/>
      <c r="AAZ8" s="76"/>
      <c r="ABA8" s="76"/>
      <c r="ABB8" s="76"/>
      <c r="ABC8" s="76"/>
      <c r="ABD8" s="76"/>
      <c r="ABE8" s="76"/>
      <c r="ABF8" s="76"/>
      <c r="ABG8" s="76"/>
      <c r="ABH8" s="76"/>
      <c r="ABI8" s="76"/>
      <c r="ABJ8" s="76"/>
      <c r="ABK8" s="76"/>
      <c r="ABL8" s="76"/>
      <c r="ABM8" s="76"/>
      <c r="ABN8" s="76"/>
      <c r="ABO8" s="76"/>
      <c r="ABP8" s="76"/>
      <c r="ABQ8" s="76"/>
      <c r="ABR8" s="76"/>
      <c r="ABS8" s="76"/>
      <c r="ABT8" s="76"/>
      <c r="ABU8" s="76"/>
      <c r="ABV8" s="76"/>
      <c r="ABW8" s="76"/>
      <c r="ABX8" s="76"/>
      <c r="ABY8" s="76"/>
      <c r="ABZ8" s="76"/>
      <c r="ACA8" s="76"/>
      <c r="ACB8" s="76"/>
      <c r="ACC8" s="76"/>
      <c r="ACD8" s="76"/>
      <c r="ACE8" s="76"/>
      <c r="ACF8" s="76"/>
      <c r="ACG8" s="76"/>
      <c r="ACH8" s="76"/>
      <c r="ACI8" s="76"/>
      <c r="ACJ8" s="76"/>
      <c r="ACK8" s="76"/>
      <c r="ACL8" s="76"/>
      <c r="ACM8" s="76"/>
      <c r="ACN8" s="76"/>
      <c r="ACO8" s="76"/>
      <c r="ACP8" s="76"/>
      <c r="ACQ8" s="76"/>
      <c r="ACR8" s="76"/>
      <c r="ACS8" s="76"/>
      <c r="ACT8" s="76"/>
      <c r="ACU8" s="76"/>
      <c r="ACV8" s="76"/>
      <c r="ACW8" s="76"/>
      <c r="ACX8" s="76"/>
      <c r="ACY8" s="76"/>
      <c r="ACZ8" s="76"/>
      <c r="ADA8" s="76"/>
      <c r="ADB8" s="76"/>
      <c r="ADC8" s="76"/>
      <c r="ADD8" s="76"/>
      <c r="ADE8" s="76"/>
      <c r="ADF8" s="76"/>
      <c r="ADG8" s="76"/>
      <c r="ADH8" s="76"/>
      <c r="ADI8" s="76"/>
      <c r="ADJ8" s="76"/>
      <c r="ADK8" s="76"/>
      <c r="ADL8" s="76"/>
      <c r="ADM8" s="76"/>
      <c r="ADN8" s="76"/>
      <c r="ADO8" s="76"/>
      <c r="ADP8" s="76"/>
      <c r="ADQ8" s="76"/>
      <c r="ADR8" s="76"/>
      <c r="ADS8" s="76"/>
      <c r="ADT8" s="76"/>
      <c r="ADU8" s="76"/>
      <c r="ADV8" s="76"/>
      <c r="ADW8" s="76"/>
      <c r="ADX8" s="76"/>
      <c r="ADY8" s="76"/>
      <c r="ADZ8" s="76"/>
      <c r="AEA8" s="76"/>
      <c r="AEB8" s="76"/>
      <c r="AEC8" s="76"/>
      <c r="AED8" s="76"/>
      <c r="AEE8" s="76"/>
      <c r="AEF8" s="76"/>
      <c r="AEG8" s="76"/>
      <c r="AEH8" s="76"/>
      <c r="AEI8" s="76"/>
      <c r="AEJ8" s="76"/>
      <c r="AEK8" s="76"/>
      <c r="AEL8" s="76"/>
      <c r="AEM8" s="76"/>
      <c r="AEN8" s="76"/>
      <c r="AEO8" s="76"/>
      <c r="AEP8" s="76"/>
      <c r="AEQ8" s="76"/>
      <c r="AER8" s="76"/>
      <c r="AES8" s="76"/>
      <c r="AET8" s="76"/>
      <c r="AEU8" s="76"/>
      <c r="AEV8" s="76"/>
      <c r="AEW8" s="76"/>
      <c r="AEX8" s="76"/>
      <c r="AEY8" s="76"/>
      <c r="AEZ8" s="76"/>
      <c r="AFA8" s="76"/>
      <c r="AFB8" s="76"/>
      <c r="AFC8" s="76"/>
      <c r="AFD8" s="76"/>
      <c r="AFE8" s="76"/>
      <c r="AFF8" s="76"/>
      <c r="AFG8" s="76"/>
      <c r="AFH8" s="76"/>
      <c r="AFI8" s="76"/>
      <c r="AFJ8" s="76"/>
      <c r="AFK8" s="76"/>
      <c r="AFL8" s="76"/>
      <c r="AFM8" s="76"/>
      <c r="AFN8" s="76"/>
      <c r="AFO8" s="76"/>
      <c r="AFP8" s="76"/>
      <c r="AFQ8" s="76"/>
      <c r="AFR8" s="76"/>
      <c r="AFS8" s="76"/>
      <c r="AFT8" s="76"/>
      <c r="AFU8" s="76"/>
      <c r="AFV8" s="76"/>
      <c r="AFW8" s="76"/>
      <c r="AFX8" s="76"/>
      <c r="AFY8" s="76"/>
      <c r="AFZ8" s="76"/>
      <c r="AGA8" s="76"/>
      <c r="AGB8" s="76"/>
      <c r="AGC8" s="76"/>
      <c r="AGD8" s="76"/>
      <c r="AGE8" s="76"/>
      <c r="AGF8" s="76"/>
      <c r="AGG8" s="76"/>
      <c r="AGH8" s="76"/>
      <c r="AGI8" s="76"/>
      <c r="AGJ8" s="76"/>
      <c r="AGK8" s="76"/>
      <c r="AGL8" s="76"/>
      <c r="AGM8" s="76"/>
      <c r="AGN8" s="76"/>
      <c r="AGO8" s="76"/>
      <c r="AGP8" s="76"/>
      <c r="AGQ8" s="76"/>
      <c r="AGR8" s="76"/>
      <c r="AGS8" s="76"/>
      <c r="AGT8" s="76"/>
      <c r="AGU8" s="76"/>
      <c r="AGV8" s="76"/>
      <c r="AGW8" s="76"/>
      <c r="AGX8" s="76"/>
      <c r="AGY8" s="76"/>
      <c r="AGZ8" s="76"/>
      <c r="AHA8" s="76"/>
      <c r="AHB8" s="76"/>
      <c r="AHC8" s="76"/>
      <c r="AHD8" s="76"/>
      <c r="AHE8" s="76"/>
      <c r="AHF8" s="76"/>
      <c r="AHG8" s="76"/>
      <c r="AHH8" s="76"/>
      <c r="AHI8" s="76"/>
      <c r="AHJ8" s="76"/>
      <c r="AHK8" s="76"/>
      <c r="AHL8" s="76"/>
      <c r="AHM8" s="76"/>
      <c r="AHN8" s="76"/>
      <c r="AHO8" s="76"/>
      <c r="AHP8" s="76"/>
      <c r="AHQ8" s="76"/>
      <c r="AHR8" s="76"/>
      <c r="AHS8" s="76"/>
      <c r="AHT8" s="76"/>
      <c r="AHU8" s="76"/>
      <c r="AHV8" s="76"/>
      <c r="AHW8" s="76"/>
      <c r="AHX8" s="76"/>
      <c r="AHY8" s="76"/>
      <c r="AHZ8" s="76"/>
      <c r="AIA8" s="76"/>
      <c r="AIB8" s="76"/>
      <c r="AIC8" s="76"/>
      <c r="AID8" s="76"/>
      <c r="AIE8" s="76"/>
      <c r="AIF8" s="76"/>
      <c r="AIG8" s="76"/>
      <c r="AIH8" s="76"/>
      <c r="AII8" s="76"/>
      <c r="AIJ8" s="76"/>
      <c r="AIK8" s="76"/>
      <c r="AIL8" s="76"/>
      <c r="AIM8" s="76"/>
      <c r="AIN8" s="76"/>
      <c r="AIO8" s="76"/>
      <c r="AIP8" s="76"/>
      <c r="AIQ8" s="76"/>
      <c r="AIR8" s="76"/>
      <c r="AIS8" s="76"/>
      <c r="AIT8" s="76"/>
      <c r="AIU8" s="76"/>
      <c r="AIV8" s="76"/>
      <c r="AIW8" s="76"/>
      <c r="AIX8" s="76"/>
      <c r="AIY8" s="76"/>
      <c r="AIZ8" s="76"/>
      <c r="AJA8" s="76"/>
      <c r="AJB8" s="76"/>
      <c r="AJC8" s="76"/>
      <c r="AJD8" s="76"/>
      <c r="AJE8" s="76"/>
      <c r="AJF8" s="76"/>
      <c r="AJG8" s="76"/>
      <c r="AJH8" s="76"/>
      <c r="AJI8" s="76"/>
      <c r="AJJ8" s="76"/>
      <c r="AJK8" s="76"/>
      <c r="AJL8" s="76"/>
      <c r="AJM8" s="76"/>
      <c r="AJN8" s="76"/>
      <c r="AJO8" s="76"/>
      <c r="AJP8" s="76"/>
      <c r="AJQ8" s="76"/>
      <c r="AJR8" s="76"/>
      <c r="AJS8" s="76"/>
      <c r="AJT8" s="76"/>
      <c r="AJU8" s="76"/>
      <c r="AJV8" s="76"/>
      <c r="AJW8" s="76"/>
      <c r="AJX8" s="76"/>
      <c r="AJY8" s="76"/>
      <c r="AJZ8" s="76"/>
      <c r="AKA8" s="76"/>
      <c r="AKB8" s="76"/>
      <c r="AKC8" s="76"/>
      <c r="AKD8" s="76"/>
      <c r="AKE8" s="76"/>
      <c r="AKF8" s="76"/>
      <c r="AKG8" s="76"/>
      <c r="AKH8" s="76"/>
      <c r="AKI8" s="76"/>
      <c r="AKJ8" s="76"/>
      <c r="AKK8" s="76"/>
      <c r="AKL8" s="76"/>
      <c r="AKM8" s="76"/>
      <c r="AKN8" s="76"/>
      <c r="AKO8" s="76"/>
      <c r="AKP8" s="76"/>
      <c r="AKQ8" s="76"/>
      <c r="AKR8" s="76"/>
      <c r="AKS8" s="76"/>
      <c r="AKT8" s="76"/>
      <c r="AKU8" s="76"/>
      <c r="AKV8" s="76"/>
      <c r="AKW8" s="76"/>
      <c r="AKX8" s="76"/>
      <c r="AKY8" s="76"/>
      <c r="AKZ8" s="76"/>
      <c r="ALA8" s="76"/>
      <c r="ALB8" s="76"/>
      <c r="ALC8" s="76"/>
      <c r="ALD8" s="76"/>
      <c r="ALE8" s="76"/>
      <c r="ALF8" s="76"/>
      <c r="ALG8" s="76"/>
      <c r="ALH8" s="76"/>
      <c r="ALI8" s="76"/>
      <c r="ALJ8" s="76"/>
      <c r="ALK8" s="76"/>
      <c r="ALL8" s="76"/>
      <c r="ALM8" s="76"/>
      <c r="ALN8" s="76"/>
      <c r="ALO8" s="76"/>
      <c r="ALP8" s="76"/>
      <c r="ALQ8" s="76"/>
      <c r="ALR8" s="76"/>
      <c r="ALS8" s="76"/>
      <c r="ALT8" s="76"/>
      <c r="ALU8" s="76"/>
      <c r="ALV8" s="76"/>
      <c r="ALW8" s="76"/>
      <c r="ALX8" s="76"/>
      <c r="ALY8" s="76"/>
      <c r="ALZ8" s="76"/>
      <c r="AMA8" s="76"/>
      <c r="AMB8" s="76"/>
      <c r="AMC8" s="76"/>
      <c r="AMD8" s="76"/>
      <c r="AME8" s="76"/>
      <c r="AMF8" s="76"/>
      <c r="AMG8" s="76"/>
      <c r="AMH8" s="76"/>
      <c r="AMI8" s="76"/>
      <c r="AMJ8" s="76"/>
      <c r="AMK8" s="76"/>
      <c r="AML8" s="76"/>
      <c r="AMM8" s="76"/>
      <c r="AMN8" s="76"/>
      <c r="AMO8" s="76"/>
      <c r="AMP8" s="76"/>
      <c r="AMQ8" s="76"/>
      <c r="AMR8" s="76"/>
      <c r="AMS8" s="76"/>
      <c r="AMT8" s="76"/>
      <c r="AMU8" s="76"/>
      <c r="AMV8" s="76"/>
      <c r="AMW8" s="76"/>
      <c r="AMX8" s="76"/>
      <c r="AMY8" s="76"/>
      <c r="AMZ8" s="76"/>
      <c r="ANA8" s="76"/>
      <c r="ANB8" s="76"/>
      <c r="ANC8" s="76"/>
      <c r="AND8" s="76"/>
      <c r="ANE8" s="76"/>
      <c r="ANF8" s="76"/>
      <c r="ANG8" s="76"/>
      <c r="ANH8" s="76"/>
      <c r="ANI8" s="76"/>
      <c r="ANJ8" s="76"/>
      <c r="ANK8" s="76"/>
      <c r="ANL8" s="76"/>
      <c r="ANM8" s="76"/>
      <c r="ANN8" s="76"/>
      <c r="ANO8" s="76"/>
      <c r="ANP8" s="76"/>
      <c r="ANQ8" s="76"/>
      <c r="ANR8" s="76"/>
      <c r="ANS8" s="76"/>
      <c r="ANT8" s="76"/>
      <c r="ANU8" s="76"/>
      <c r="ANV8" s="76"/>
      <c r="ANW8" s="76"/>
      <c r="ANX8" s="76"/>
      <c r="ANY8" s="76"/>
      <c r="ANZ8" s="76"/>
      <c r="AOA8" s="76"/>
      <c r="AOB8" s="76"/>
      <c r="AOC8" s="76"/>
      <c r="AOD8" s="76"/>
      <c r="AOE8" s="76"/>
      <c r="AOF8" s="76"/>
      <c r="AOG8" s="76"/>
      <c r="AOH8" s="76"/>
      <c r="AOI8" s="75"/>
      <c r="AOJ8" s="74"/>
    </row>
    <row r="9" spans="1:1078" x14ac:dyDescent="0.5">
      <c r="C9" s="326" t="s">
        <v>100</v>
      </c>
      <c r="D9" s="139">
        <v>0</v>
      </c>
      <c r="E9" s="139">
        <v>0</v>
      </c>
      <c r="F9" s="139">
        <v>0</v>
      </c>
      <c r="G9" s="139">
        <v>0</v>
      </c>
      <c r="H9" s="139">
        <v>0</v>
      </c>
      <c r="I9" s="139">
        <v>0</v>
      </c>
      <c r="J9" s="139">
        <v>0</v>
      </c>
      <c r="K9" s="139">
        <v>0</v>
      </c>
      <c r="L9" s="139">
        <v>0.9</v>
      </c>
      <c r="M9" s="139">
        <v>1.5</v>
      </c>
      <c r="N9" s="139">
        <v>2.4</v>
      </c>
      <c r="O9" s="139">
        <v>3.1</v>
      </c>
      <c r="P9" s="139">
        <v>3.9</v>
      </c>
      <c r="Q9" s="139">
        <v>4.8</v>
      </c>
      <c r="R9" s="139">
        <v>5.7</v>
      </c>
      <c r="S9" s="139">
        <v>6.6</v>
      </c>
      <c r="T9" s="139">
        <v>7.5</v>
      </c>
      <c r="U9" s="139">
        <v>8.3000000000000007</v>
      </c>
      <c r="V9" s="139">
        <v>9.1</v>
      </c>
      <c r="W9" s="139">
        <v>9.9</v>
      </c>
      <c r="X9" s="140">
        <v>10.7</v>
      </c>
      <c r="AH9" s="76"/>
      <c r="AI9" s="84"/>
      <c r="AJ9" s="84"/>
      <c r="AK9" s="84"/>
      <c r="AL9" s="84"/>
      <c r="AM9" s="84"/>
      <c r="AN9" s="84"/>
      <c r="AO9" s="84"/>
      <c r="AP9" s="84"/>
      <c r="AQ9" s="84"/>
      <c r="AR9" s="84"/>
      <c r="AS9" s="84"/>
      <c r="AT9" s="84"/>
      <c r="AU9" s="84"/>
      <c r="AV9" s="84"/>
      <c r="AW9" s="84"/>
      <c r="AX9" s="84"/>
      <c r="AY9" s="84"/>
      <c r="AZ9" s="84"/>
      <c r="BA9" s="84"/>
      <c r="BB9" s="84"/>
      <c r="BU9" s="78"/>
      <c r="BV9" s="78"/>
      <c r="BW9" s="77"/>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c r="JL9" s="76"/>
      <c r="JM9" s="76"/>
      <c r="JN9" s="76"/>
      <c r="JO9" s="76"/>
      <c r="JP9" s="76"/>
      <c r="JQ9" s="76"/>
      <c r="JR9" s="76"/>
      <c r="JS9" s="76"/>
      <c r="JT9" s="76"/>
      <c r="JU9" s="76"/>
      <c r="JV9" s="76"/>
      <c r="JW9" s="76"/>
      <c r="JX9" s="76"/>
      <c r="JY9" s="76"/>
      <c r="JZ9" s="76"/>
      <c r="KA9" s="76"/>
      <c r="KB9" s="76"/>
      <c r="KC9" s="76"/>
      <c r="KD9" s="76"/>
      <c r="KE9" s="76"/>
      <c r="KF9" s="76"/>
      <c r="KG9" s="76"/>
      <c r="KH9" s="76"/>
      <c r="KI9" s="76"/>
      <c r="KJ9" s="76"/>
      <c r="KK9" s="76"/>
      <c r="KL9" s="76"/>
      <c r="KM9" s="76"/>
      <c r="KN9" s="76"/>
      <c r="KO9" s="76"/>
      <c r="KP9" s="76"/>
      <c r="KQ9" s="76"/>
      <c r="KR9" s="76"/>
      <c r="KS9" s="76"/>
      <c r="KT9" s="76"/>
      <c r="KU9" s="76"/>
      <c r="KV9" s="76"/>
      <c r="KW9" s="76"/>
      <c r="KX9" s="76"/>
      <c r="KY9" s="76"/>
      <c r="KZ9" s="76"/>
      <c r="LA9" s="76"/>
      <c r="LB9" s="76"/>
      <c r="LC9" s="76"/>
      <c r="LD9" s="76"/>
      <c r="LE9" s="76"/>
      <c r="LF9" s="76"/>
      <c r="LG9" s="76"/>
      <c r="LH9" s="76"/>
      <c r="LI9" s="76"/>
      <c r="LJ9" s="76"/>
      <c r="LK9" s="76"/>
      <c r="LL9" s="76"/>
      <c r="LM9" s="76"/>
      <c r="LN9" s="76"/>
      <c r="LO9" s="76"/>
      <c r="LP9" s="76"/>
      <c r="LQ9" s="76"/>
      <c r="LR9" s="76"/>
      <c r="LS9" s="76"/>
      <c r="LT9" s="76"/>
      <c r="LU9" s="76"/>
      <c r="LV9" s="76"/>
      <c r="LW9" s="76"/>
      <c r="LX9" s="76"/>
      <c r="LY9" s="76"/>
      <c r="LZ9" s="76"/>
      <c r="MA9" s="76"/>
      <c r="MB9" s="76"/>
      <c r="MC9" s="76"/>
      <c r="MD9" s="76"/>
      <c r="ME9" s="76"/>
      <c r="MF9" s="76"/>
      <c r="MG9" s="76"/>
      <c r="MH9" s="76"/>
      <c r="MI9" s="76"/>
      <c r="MJ9" s="76"/>
      <c r="MK9" s="76"/>
      <c r="ML9" s="76"/>
      <c r="MM9" s="76"/>
      <c r="MN9" s="76"/>
      <c r="MO9" s="76"/>
      <c r="MP9" s="76"/>
      <c r="MQ9" s="76"/>
      <c r="MR9" s="76"/>
      <c r="MS9" s="76"/>
      <c r="MT9" s="76"/>
      <c r="MU9" s="76"/>
      <c r="MV9" s="76"/>
      <c r="MW9" s="76"/>
      <c r="MX9" s="76"/>
      <c r="MY9" s="76"/>
      <c r="MZ9" s="76"/>
      <c r="NA9" s="76"/>
      <c r="NB9" s="76"/>
      <c r="NC9" s="76"/>
      <c r="ND9" s="76"/>
      <c r="NE9" s="76"/>
      <c r="NF9" s="76"/>
      <c r="NG9" s="76"/>
      <c r="NH9" s="76"/>
      <c r="NI9" s="76"/>
      <c r="NJ9" s="76"/>
      <c r="NK9" s="76"/>
      <c r="NL9" s="76"/>
      <c r="NM9" s="76"/>
      <c r="NN9" s="76"/>
      <c r="NO9" s="76"/>
      <c r="NP9" s="76"/>
      <c r="NQ9" s="76"/>
      <c r="NR9" s="76"/>
      <c r="NS9" s="76"/>
      <c r="NT9" s="76"/>
      <c r="NU9" s="76"/>
      <c r="NV9" s="76"/>
      <c r="NW9" s="76"/>
      <c r="NX9" s="76"/>
      <c r="NY9" s="76"/>
      <c r="NZ9" s="76"/>
      <c r="OA9" s="76"/>
      <c r="OB9" s="76"/>
      <c r="OC9" s="76"/>
      <c r="OD9" s="76"/>
      <c r="OE9" s="76"/>
      <c r="OF9" s="76"/>
      <c r="OG9" s="76"/>
      <c r="OH9" s="76"/>
      <c r="OI9" s="76"/>
      <c r="OJ9" s="76"/>
      <c r="OK9" s="76"/>
      <c r="OL9" s="76"/>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6"/>
      <c r="PR9" s="76"/>
      <c r="PS9" s="76"/>
      <c r="PT9" s="76"/>
      <c r="PU9" s="76"/>
      <c r="PV9" s="76"/>
      <c r="PW9" s="76"/>
      <c r="PX9" s="76"/>
      <c r="PY9" s="76"/>
      <c r="PZ9" s="76"/>
      <c r="QA9" s="76"/>
      <c r="QB9" s="76"/>
      <c r="QC9" s="76"/>
      <c r="QD9" s="76"/>
      <c r="QE9" s="76"/>
      <c r="QF9" s="76"/>
      <c r="QG9" s="76"/>
      <c r="QH9" s="76"/>
      <c r="QI9" s="76"/>
      <c r="QJ9" s="76"/>
      <c r="QK9" s="76"/>
      <c r="QL9" s="76"/>
      <c r="QM9" s="76"/>
      <c r="QN9" s="76"/>
      <c r="QO9" s="76"/>
      <c r="QP9" s="76"/>
      <c r="QQ9" s="76"/>
      <c r="QR9" s="76"/>
      <c r="QS9" s="76"/>
      <c r="QT9" s="76"/>
      <c r="QU9" s="76"/>
      <c r="QV9" s="76"/>
      <c r="QW9" s="76"/>
      <c r="QX9" s="76"/>
      <c r="QY9" s="76"/>
      <c r="QZ9" s="76"/>
      <c r="RA9" s="76"/>
      <c r="RB9" s="76"/>
      <c r="RC9" s="76"/>
      <c r="RD9" s="76"/>
      <c r="RE9" s="76"/>
      <c r="RF9" s="76"/>
      <c r="RG9" s="76"/>
      <c r="RH9" s="76"/>
      <c r="RI9" s="76"/>
      <c r="RJ9" s="76"/>
      <c r="RK9" s="76"/>
      <c r="RL9" s="76"/>
      <c r="RM9" s="76"/>
      <c r="RN9" s="76"/>
      <c r="RO9" s="76"/>
      <c r="RP9" s="76"/>
      <c r="RQ9" s="76"/>
      <c r="RR9" s="76"/>
      <c r="RS9" s="76"/>
      <c r="RT9" s="76"/>
      <c r="RU9" s="76"/>
      <c r="RV9" s="76"/>
      <c r="RW9" s="76"/>
      <c r="RX9" s="76"/>
      <c r="RY9" s="76"/>
      <c r="RZ9" s="76"/>
      <c r="SA9" s="76"/>
      <c r="SB9" s="76"/>
      <c r="SC9" s="76"/>
      <c r="SD9" s="76"/>
      <c r="SE9" s="76"/>
      <c r="SF9" s="76"/>
      <c r="SG9" s="76"/>
      <c r="SH9" s="76"/>
      <c r="SI9" s="76"/>
      <c r="SJ9" s="76"/>
      <c r="SK9" s="76"/>
      <c r="SL9" s="76"/>
      <c r="SM9" s="76"/>
      <c r="SN9" s="76"/>
      <c r="SO9" s="76"/>
      <c r="SP9" s="76"/>
      <c r="SQ9" s="76"/>
      <c r="SR9" s="76"/>
      <c r="SS9" s="76"/>
      <c r="ST9" s="76"/>
      <c r="SU9" s="76"/>
      <c r="SV9" s="76"/>
      <c r="SW9" s="76"/>
      <c r="SX9" s="76"/>
      <c r="SY9" s="76"/>
      <c r="SZ9" s="76"/>
      <c r="TA9" s="76"/>
      <c r="TB9" s="76"/>
      <c r="TC9" s="76"/>
      <c r="TD9" s="76"/>
      <c r="TE9" s="76"/>
      <c r="TF9" s="76"/>
      <c r="TG9" s="76"/>
      <c r="TH9" s="76"/>
      <c r="TI9" s="76"/>
      <c r="TJ9" s="76"/>
      <c r="TK9" s="76"/>
      <c r="TL9" s="76"/>
      <c r="TM9" s="76"/>
      <c r="TN9" s="76"/>
      <c r="TO9" s="76"/>
      <c r="TP9" s="76"/>
      <c r="TQ9" s="76"/>
      <c r="TR9" s="76"/>
      <c r="TS9" s="76"/>
      <c r="TT9" s="76"/>
      <c r="TU9" s="76"/>
      <c r="TV9" s="76"/>
      <c r="TW9" s="76"/>
      <c r="TX9" s="76"/>
      <c r="TY9" s="76"/>
      <c r="TZ9" s="76"/>
      <c r="UA9" s="76"/>
      <c r="UB9" s="76"/>
      <c r="UC9" s="76"/>
      <c r="UD9" s="76"/>
      <c r="UE9" s="76"/>
      <c r="UF9" s="76"/>
      <c r="UG9" s="76"/>
      <c r="UH9" s="76"/>
      <c r="UI9" s="76"/>
      <c r="UJ9" s="76"/>
      <c r="UK9" s="76"/>
      <c r="UL9" s="76"/>
      <c r="UM9" s="76"/>
      <c r="UN9" s="76"/>
      <c r="UO9" s="76"/>
      <c r="UP9" s="76"/>
      <c r="UQ9" s="76"/>
      <c r="UR9" s="76"/>
      <c r="US9" s="76"/>
      <c r="UT9" s="76"/>
      <c r="UU9" s="76"/>
      <c r="UV9" s="76"/>
      <c r="UW9" s="76"/>
      <c r="UX9" s="76"/>
      <c r="UY9" s="76"/>
      <c r="UZ9" s="76"/>
      <c r="VA9" s="76"/>
      <c r="VB9" s="76"/>
      <c r="VC9" s="76"/>
      <c r="VD9" s="76"/>
      <c r="VE9" s="76"/>
      <c r="VF9" s="76"/>
      <c r="VG9" s="76"/>
      <c r="VH9" s="76"/>
      <c r="VI9" s="76"/>
      <c r="VJ9" s="76"/>
      <c r="VK9" s="76"/>
      <c r="VL9" s="76"/>
      <c r="VM9" s="76"/>
      <c r="VN9" s="76"/>
      <c r="VO9" s="76"/>
      <c r="VP9" s="76"/>
      <c r="VQ9" s="76"/>
      <c r="VR9" s="76"/>
      <c r="VS9" s="76"/>
      <c r="VT9" s="76"/>
      <c r="VU9" s="76"/>
      <c r="VV9" s="76"/>
      <c r="VW9" s="76"/>
      <c r="VX9" s="76"/>
      <c r="VY9" s="76"/>
      <c r="VZ9" s="76"/>
      <c r="WA9" s="76"/>
      <c r="WB9" s="76"/>
      <c r="WC9" s="76"/>
      <c r="WD9" s="76"/>
      <c r="WE9" s="76"/>
      <c r="WF9" s="76"/>
      <c r="WG9" s="76"/>
      <c r="WH9" s="76"/>
      <c r="WI9" s="76"/>
      <c r="WJ9" s="76"/>
      <c r="WK9" s="76"/>
      <c r="WL9" s="76"/>
      <c r="WM9" s="76"/>
      <c r="WN9" s="76"/>
      <c r="WO9" s="76"/>
      <c r="WP9" s="76"/>
      <c r="WQ9" s="76"/>
      <c r="WR9" s="76"/>
      <c r="WS9" s="76"/>
      <c r="WT9" s="76"/>
      <c r="WU9" s="76"/>
      <c r="WV9" s="76"/>
      <c r="WW9" s="76"/>
      <c r="WX9" s="76"/>
      <c r="WY9" s="76"/>
      <c r="WZ9" s="76"/>
      <c r="XA9" s="76"/>
      <c r="XB9" s="76"/>
      <c r="XC9" s="76"/>
      <c r="XD9" s="76"/>
      <c r="XE9" s="76"/>
      <c r="XF9" s="76"/>
      <c r="XG9" s="76"/>
      <c r="XH9" s="76"/>
      <c r="XI9" s="76"/>
      <c r="XJ9" s="76"/>
      <c r="XK9" s="76"/>
      <c r="XL9" s="76"/>
      <c r="XM9" s="76"/>
      <c r="XN9" s="76"/>
      <c r="XO9" s="76"/>
      <c r="XP9" s="76"/>
      <c r="XQ9" s="76"/>
      <c r="XR9" s="76"/>
      <c r="XS9" s="76"/>
      <c r="XT9" s="76"/>
      <c r="XU9" s="76"/>
      <c r="XV9" s="76"/>
      <c r="XW9" s="76"/>
      <c r="XX9" s="76"/>
      <c r="XY9" s="76"/>
      <c r="XZ9" s="76"/>
      <c r="YA9" s="76"/>
      <c r="YB9" s="76"/>
      <c r="YC9" s="76"/>
      <c r="YD9" s="76"/>
      <c r="YE9" s="76"/>
      <c r="YF9" s="76"/>
      <c r="YG9" s="76"/>
      <c r="YH9" s="76"/>
      <c r="YI9" s="76"/>
      <c r="YJ9" s="76"/>
      <c r="YK9" s="76"/>
      <c r="YL9" s="76"/>
      <c r="YM9" s="76"/>
      <c r="YN9" s="76"/>
      <c r="YO9" s="76"/>
      <c r="YP9" s="76"/>
      <c r="YQ9" s="76"/>
      <c r="YR9" s="76"/>
      <c r="YS9" s="76"/>
      <c r="YT9" s="76"/>
      <c r="YU9" s="76"/>
      <c r="YV9" s="76"/>
      <c r="YW9" s="76"/>
      <c r="YX9" s="76"/>
      <c r="YY9" s="76"/>
      <c r="YZ9" s="76"/>
      <c r="ZA9" s="76"/>
      <c r="ZB9" s="76"/>
      <c r="ZC9" s="76"/>
      <c r="ZD9" s="76"/>
      <c r="ZE9" s="76"/>
      <c r="ZF9" s="76"/>
      <c r="ZG9" s="76"/>
      <c r="ZH9" s="76"/>
      <c r="ZI9" s="76"/>
      <c r="ZJ9" s="76"/>
      <c r="ZK9" s="76"/>
      <c r="ZL9" s="76"/>
      <c r="ZM9" s="76"/>
      <c r="ZN9" s="76"/>
      <c r="ZO9" s="76"/>
      <c r="ZP9" s="76"/>
      <c r="ZQ9" s="76"/>
      <c r="ZR9" s="76"/>
      <c r="ZS9" s="76"/>
      <c r="ZT9" s="76"/>
      <c r="ZU9" s="76"/>
      <c r="ZV9" s="76"/>
      <c r="ZW9" s="76"/>
      <c r="ZX9" s="76"/>
      <c r="ZY9" s="76"/>
      <c r="ZZ9" s="76"/>
      <c r="AAA9" s="76"/>
      <c r="AAB9" s="76"/>
      <c r="AAC9" s="76"/>
      <c r="AAD9" s="76"/>
      <c r="AAE9" s="76"/>
      <c r="AAF9" s="76"/>
      <c r="AAG9" s="76"/>
      <c r="AAH9" s="76"/>
      <c r="AAI9" s="76"/>
      <c r="AAJ9" s="76"/>
      <c r="AAK9" s="76"/>
      <c r="AAL9" s="76"/>
      <c r="AAM9" s="76"/>
      <c r="AAN9" s="76"/>
      <c r="AAO9" s="76"/>
      <c r="AAP9" s="76"/>
      <c r="AAQ9" s="76"/>
      <c r="AAR9" s="76"/>
      <c r="AAS9" s="76"/>
      <c r="AAT9" s="76"/>
      <c r="AAU9" s="76"/>
      <c r="AAV9" s="76"/>
      <c r="AAW9" s="76"/>
      <c r="AAX9" s="76"/>
      <c r="AAY9" s="76"/>
      <c r="AAZ9" s="76"/>
      <c r="ABA9" s="76"/>
      <c r="ABB9" s="76"/>
      <c r="ABC9" s="76"/>
      <c r="ABD9" s="76"/>
      <c r="ABE9" s="76"/>
      <c r="ABF9" s="76"/>
      <c r="ABG9" s="76"/>
      <c r="ABH9" s="76"/>
      <c r="ABI9" s="76"/>
      <c r="ABJ9" s="76"/>
      <c r="ABK9" s="76"/>
      <c r="ABL9" s="76"/>
      <c r="ABM9" s="76"/>
      <c r="ABN9" s="76"/>
      <c r="ABO9" s="76"/>
      <c r="ABP9" s="76"/>
      <c r="ABQ9" s="76"/>
      <c r="ABR9" s="76"/>
      <c r="ABS9" s="76"/>
      <c r="ABT9" s="76"/>
      <c r="ABU9" s="76"/>
      <c r="ABV9" s="76"/>
      <c r="ABW9" s="76"/>
      <c r="ABX9" s="76"/>
      <c r="ABY9" s="76"/>
      <c r="ABZ9" s="76"/>
      <c r="ACA9" s="76"/>
      <c r="ACB9" s="76"/>
      <c r="ACC9" s="76"/>
      <c r="ACD9" s="76"/>
      <c r="ACE9" s="76"/>
      <c r="ACF9" s="76"/>
      <c r="ACG9" s="76"/>
      <c r="ACH9" s="76"/>
      <c r="ACI9" s="76"/>
      <c r="ACJ9" s="76"/>
      <c r="ACK9" s="76"/>
      <c r="ACL9" s="76"/>
      <c r="ACM9" s="76"/>
      <c r="ACN9" s="76"/>
      <c r="ACO9" s="76"/>
      <c r="ACP9" s="76"/>
      <c r="ACQ9" s="76"/>
      <c r="ACR9" s="76"/>
      <c r="ACS9" s="76"/>
      <c r="ACT9" s="76"/>
      <c r="ACU9" s="76"/>
      <c r="ACV9" s="76"/>
      <c r="ACW9" s="76"/>
      <c r="ACX9" s="76"/>
      <c r="ACY9" s="76"/>
      <c r="ACZ9" s="76"/>
      <c r="ADA9" s="76"/>
      <c r="ADB9" s="76"/>
      <c r="ADC9" s="76"/>
      <c r="ADD9" s="76"/>
      <c r="ADE9" s="76"/>
      <c r="ADF9" s="76"/>
      <c r="ADG9" s="76"/>
      <c r="ADH9" s="76"/>
      <c r="ADI9" s="76"/>
      <c r="ADJ9" s="76"/>
      <c r="ADK9" s="76"/>
      <c r="ADL9" s="76"/>
      <c r="ADM9" s="76"/>
      <c r="ADN9" s="76"/>
      <c r="ADO9" s="76"/>
      <c r="ADP9" s="76"/>
      <c r="ADQ9" s="76"/>
      <c r="ADR9" s="76"/>
      <c r="ADS9" s="76"/>
      <c r="ADT9" s="76"/>
      <c r="ADU9" s="76"/>
      <c r="ADV9" s="76"/>
      <c r="ADW9" s="76"/>
      <c r="ADX9" s="76"/>
      <c r="ADY9" s="76"/>
      <c r="ADZ9" s="76"/>
      <c r="AEA9" s="76"/>
      <c r="AEB9" s="76"/>
      <c r="AEC9" s="76"/>
      <c r="AED9" s="76"/>
      <c r="AEE9" s="76"/>
      <c r="AEF9" s="76"/>
      <c r="AEG9" s="76"/>
      <c r="AEH9" s="76"/>
      <c r="AEI9" s="76"/>
      <c r="AEJ9" s="76"/>
      <c r="AEK9" s="76"/>
      <c r="AEL9" s="76"/>
      <c r="AEM9" s="76"/>
      <c r="AEN9" s="76"/>
      <c r="AEO9" s="76"/>
      <c r="AEP9" s="76"/>
      <c r="AEQ9" s="76"/>
      <c r="AER9" s="76"/>
      <c r="AES9" s="76"/>
      <c r="AET9" s="76"/>
      <c r="AEU9" s="76"/>
      <c r="AEV9" s="76"/>
      <c r="AEW9" s="76"/>
      <c r="AEX9" s="76"/>
      <c r="AEY9" s="76"/>
      <c r="AEZ9" s="76"/>
      <c r="AFA9" s="76"/>
      <c r="AFB9" s="76"/>
      <c r="AFC9" s="76"/>
      <c r="AFD9" s="76"/>
      <c r="AFE9" s="76"/>
      <c r="AFF9" s="76"/>
      <c r="AFG9" s="76"/>
      <c r="AFH9" s="76"/>
      <c r="AFI9" s="76"/>
      <c r="AFJ9" s="76"/>
      <c r="AFK9" s="76"/>
      <c r="AFL9" s="76"/>
      <c r="AFM9" s="76"/>
      <c r="AFN9" s="76"/>
      <c r="AFO9" s="76"/>
      <c r="AFP9" s="76"/>
      <c r="AFQ9" s="76"/>
      <c r="AFR9" s="76"/>
      <c r="AFS9" s="76"/>
      <c r="AFT9" s="76"/>
      <c r="AFU9" s="76"/>
      <c r="AFV9" s="76"/>
      <c r="AFW9" s="76"/>
      <c r="AFX9" s="76"/>
      <c r="AFY9" s="76"/>
      <c r="AFZ9" s="76"/>
      <c r="AGA9" s="76"/>
      <c r="AGB9" s="76"/>
      <c r="AGC9" s="76"/>
      <c r="AGD9" s="76"/>
      <c r="AGE9" s="76"/>
      <c r="AGF9" s="76"/>
      <c r="AGG9" s="76"/>
      <c r="AGH9" s="76"/>
      <c r="AGI9" s="76"/>
      <c r="AGJ9" s="76"/>
      <c r="AGK9" s="76"/>
      <c r="AGL9" s="76"/>
      <c r="AGM9" s="76"/>
      <c r="AGN9" s="76"/>
      <c r="AGO9" s="76"/>
      <c r="AGP9" s="76"/>
      <c r="AGQ9" s="76"/>
      <c r="AGR9" s="76"/>
      <c r="AGS9" s="76"/>
      <c r="AGT9" s="76"/>
      <c r="AGU9" s="76"/>
      <c r="AGV9" s="76"/>
      <c r="AGW9" s="76"/>
      <c r="AGX9" s="76"/>
      <c r="AGY9" s="76"/>
      <c r="AGZ9" s="76"/>
      <c r="AHA9" s="76"/>
      <c r="AHB9" s="76"/>
      <c r="AHC9" s="76"/>
      <c r="AHD9" s="76"/>
      <c r="AHE9" s="76"/>
      <c r="AHF9" s="76"/>
      <c r="AHG9" s="76"/>
      <c r="AHH9" s="76"/>
      <c r="AHI9" s="76"/>
      <c r="AHJ9" s="76"/>
      <c r="AHK9" s="76"/>
      <c r="AHL9" s="76"/>
      <c r="AHM9" s="76"/>
      <c r="AHN9" s="76"/>
      <c r="AHO9" s="76"/>
      <c r="AHP9" s="76"/>
      <c r="AHQ9" s="76"/>
      <c r="AHR9" s="76"/>
      <c r="AHS9" s="76"/>
      <c r="AHT9" s="76"/>
      <c r="AHU9" s="76"/>
      <c r="AHV9" s="76"/>
      <c r="AHW9" s="76"/>
      <c r="AHX9" s="76"/>
      <c r="AHY9" s="76"/>
      <c r="AHZ9" s="76"/>
      <c r="AIA9" s="76"/>
      <c r="AIB9" s="76"/>
      <c r="AIC9" s="76"/>
      <c r="AID9" s="76"/>
      <c r="AIE9" s="76"/>
      <c r="AIF9" s="76"/>
      <c r="AIG9" s="76"/>
      <c r="AIH9" s="76"/>
      <c r="AII9" s="76"/>
      <c r="AIJ9" s="76"/>
      <c r="AIK9" s="76"/>
      <c r="AIL9" s="76"/>
      <c r="AIM9" s="76"/>
      <c r="AIN9" s="76"/>
      <c r="AIO9" s="76"/>
      <c r="AIP9" s="76"/>
      <c r="AIQ9" s="76"/>
      <c r="AIR9" s="76"/>
      <c r="AIS9" s="76"/>
      <c r="AIT9" s="76"/>
      <c r="AIU9" s="76"/>
      <c r="AIV9" s="76"/>
      <c r="AIW9" s="76"/>
      <c r="AIX9" s="76"/>
      <c r="AIY9" s="76"/>
      <c r="AIZ9" s="76"/>
      <c r="AJA9" s="76"/>
      <c r="AJB9" s="76"/>
      <c r="AJC9" s="76"/>
      <c r="AJD9" s="76"/>
      <c r="AJE9" s="76"/>
      <c r="AJF9" s="76"/>
      <c r="AJG9" s="76"/>
      <c r="AJH9" s="76"/>
      <c r="AJI9" s="76"/>
      <c r="AJJ9" s="76"/>
      <c r="AJK9" s="76"/>
      <c r="AJL9" s="76"/>
      <c r="AJM9" s="76"/>
      <c r="AJN9" s="76"/>
      <c r="AJO9" s="76"/>
      <c r="AJP9" s="76"/>
      <c r="AJQ9" s="76"/>
      <c r="AJR9" s="76"/>
      <c r="AJS9" s="76"/>
      <c r="AJT9" s="76"/>
      <c r="AJU9" s="76"/>
      <c r="AJV9" s="76"/>
      <c r="AJW9" s="76"/>
      <c r="AJX9" s="76"/>
      <c r="AJY9" s="76"/>
      <c r="AJZ9" s="76"/>
      <c r="AKA9" s="76"/>
      <c r="AKB9" s="76"/>
      <c r="AKC9" s="76"/>
      <c r="AKD9" s="76"/>
      <c r="AKE9" s="76"/>
      <c r="AKF9" s="76"/>
      <c r="AKG9" s="76"/>
      <c r="AKH9" s="76"/>
      <c r="AKI9" s="76"/>
      <c r="AKJ9" s="76"/>
      <c r="AKK9" s="76"/>
      <c r="AKL9" s="76"/>
      <c r="AKM9" s="76"/>
      <c r="AKN9" s="76"/>
      <c r="AKO9" s="76"/>
      <c r="AKP9" s="76"/>
      <c r="AKQ9" s="76"/>
      <c r="AKR9" s="76"/>
      <c r="AKS9" s="76"/>
      <c r="AKT9" s="76"/>
      <c r="AKU9" s="76"/>
      <c r="AKV9" s="76"/>
      <c r="AKW9" s="76"/>
      <c r="AKX9" s="76"/>
      <c r="AKY9" s="76"/>
      <c r="AKZ9" s="76"/>
      <c r="ALA9" s="76"/>
      <c r="ALB9" s="76"/>
      <c r="ALC9" s="76"/>
      <c r="ALD9" s="76"/>
      <c r="ALE9" s="76"/>
      <c r="ALF9" s="76"/>
      <c r="ALG9" s="76"/>
      <c r="ALH9" s="76"/>
      <c r="ALI9" s="76"/>
      <c r="ALJ9" s="76"/>
      <c r="ALK9" s="76"/>
      <c r="ALL9" s="76"/>
      <c r="ALM9" s="76"/>
      <c r="ALN9" s="76"/>
      <c r="ALO9" s="76"/>
      <c r="ALP9" s="76"/>
      <c r="ALQ9" s="76"/>
      <c r="ALR9" s="76"/>
      <c r="ALS9" s="76"/>
      <c r="ALT9" s="76"/>
      <c r="ALU9" s="76"/>
      <c r="ALV9" s="76"/>
      <c r="ALW9" s="76"/>
      <c r="ALX9" s="76"/>
      <c r="ALY9" s="76"/>
      <c r="ALZ9" s="76"/>
      <c r="AMA9" s="76"/>
      <c r="AMB9" s="76"/>
      <c r="AMC9" s="76"/>
      <c r="AMD9" s="76"/>
      <c r="AME9" s="76"/>
      <c r="AMF9" s="76"/>
      <c r="AMG9" s="76"/>
      <c r="AMH9" s="76"/>
      <c r="AMI9" s="76"/>
      <c r="AMJ9" s="76"/>
      <c r="AMK9" s="76"/>
      <c r="AML9" s="76"/>
      <c r="AMM9" s="76"/>
      <c r="AMN9" s="76"/>
      <c r="AMO9" s="76"/>
      <c r="AMP9" s="76"/>
      <c r="AMQ9" s="76"/>
      <c r="AMR9" s="76"/>
      <c r="AMS9" s="76"/>
      <c r="AMT9" s="76"/>
      <c r="AMU9" s="76"/>
      <c r="AMV9" s="76"/>
      <c r="AMW9" s="76"/>
      <c r="AMX9" s="76"/>
      <c r="AMY9" s="76"/>
      <c r="AMZ9" s="76"/>
      <c r="ANA9" s="76"/>
      <c r="ANB9" s="76"/>
      <c r="ANC9" s="76"/>
      <c r="AND9" s="76"/>
      <c r="ANE9" s="76"/>
      <c r="ANF9" s="76"/>
      <c r="ANG9" s="76"/>
      <c r="ANH9" s="76"/>
      <c r="ANI9" s="76"/>
      <c r="ANJ9" s="76"/>
      <c r="ANK9" s="76"/>
      <c r="ANL9" s="76"/>
      <c r="ANM9" s="76"/>
      <c r="ANN9" s="76"/>
      <c r="ANO9" s="76"/>
      <c r="ANP9" s="76"/>
      <c r="ANQ9" s="76"/>
      <c r="ANR9" s="76"/>
      <c r="ANS9" s="76"/>
      <c r="ANT9" s="76"/>
      <c r="ANU9" s="76"/>
      <c r="ANV9" s="76"/>
      <c r="ANW9" s="76"/>
      <c r="ANX9" s="76"/>
      <c r="ANY9" s="76"/>
      <c r="ANZ9" s="76"/>
      <c r="AOA9" s="76"/>
      <c r="AOB9" s="76"/>
      <c r="AOC9" s="76"/>
      <c r="AOD9" s="76"/>
      <c r="AOE9" s="76"/>
      <c r="AOF9" s="76"/>
      <c r="AOG9" s="76"/>
      <c r="AOH9" s="76"/>
      <c r="AOI9" s="75"/>
      <c r="AOJ9" s="74"/>
    </row>
    <row r="10" spans="1:1078" x14ac:dyDescent="0.5">
      <c r="C10" s="326" t="s">
        <v>101</v>
      </c>
      <c r="D10" s="139">
        <v>0</v>
      </c>
      <c r="E10" s="139">
        <v>0</v>
      </c>
      <c r="F10" s="139">
        <v>0</v>
      </c>
      <c r="G10" s="139">
        <v>0</v>
      </c>
      <c r="H10" s="139">
        <v>0</v>
      </c>
      <c r="I10" s="139">
        <v>0</v>
      </c>
      <c r="J10" s="139">
        <v>0</v>
      </c>
      <c r="K10" s="139">
        <v>0</v>
      </c>
      <c r="L10" s="139">
        <v>1</v>
      </c>
      <c r="M10" s="139">
        <v>1.8</v>
      </c>
      <c r="N10" s="139">
        <v>2.6</v>
      </c>
      <c r="O10" s="139">
        <v>3.6</v>
      </c>
      <c r="P10" s="139">
        <v>4.5</v>
      </c>
      <c r="Q10" s="139">
        <v>5.4</v>
      </c>
      <c r="R10" s="139">
        <v>6.4</v>
      </c>
      <c r="S10" s="139">
        <v>7.3</v>
      </c>
      <c r="T10" s="139">
        <v>8.1</v>
      </c>
      <c r="U10" s="139">
        <v>9.1</v>
      </c>
      <c r="V10" s="139">
        <v>10</v>
      </c>
      <c r="W10" s="139">
        <v>11</v>
      </c>
      <c r="X10" s="140">
        <v>11.9</v>
      </c>
      <c r="AH10" s="76"/>
      <c r="AI10" s="84"/>
      <c r="AJ10" s="84"/>
      <c r="AK10" s="84"/>
      <c r="AL10" s="84"/>
      <c r="AM10" s="84"/>
      <c r="AN10" s="84"/>
      <c r="AO10" s="84"/>
      <c r="AP10" s="84"/>
      <c r="AQ10" s="84"/>
      <c r="AR10" s="84"/>
      <c r="AS10" s="84"/>
      <c r="AT10" s="84"/>
      <c r="AU10" s="84"/>
      <c r="AV10" s="84"/>
      <c r="AW10" s="84"/>
      <c r="AX10" s="84"/>
      <c r="AY10" s="84"/>
      <c r="AZ10" s="84"/>
      <c r="BA10" s="84"/>
      <c r="BB10" s="84"/>
      <c r="BU10" s="78"/>
      <c r="BV10" s="78"/>
      <c r="BW10" s="77"/>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6"/>
      <c r="JW10" s="76"/>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6"/>
      <c r="LP10" s="76"/>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6"/>
      <c r="NI10" s="76"/>
      <c r="NJ10" s="76"/>
      <c r="NK10" s="76"/>
      <c r="NL10" s="76"/>
      <c r="NM10" s="76"/>
      <c r="NN10" s="76"/>
      <c r="NO10" s="76"/>
      <c r="NP10" s="76"/>
      <c r="NQ10" s="76"/>
      <c r="NR10" s="76"/>
      <c r="NS10" s="76"/>
      <c r="NT10" s="76"/>
      <c r="NU10" s="76"/>
      <c r="NV10" s="76"/>
      <c r="NW10" s="76"/>
      <c r="NX10" s="76"/>
      <c r="NY10" s="76"/>
      <c r="NZ10" s="76"/>
      <c r="OA10" s="76"/>
      <c r="OB10" s="76"/>
      <c r="OC10" s="76"/>
      <c r="OD10" s="76"/>
      <c r="OE10" s="76"/>
      <c r="OF10" s="76"/>
      <c r="OG10" s="76"/>
      <c r="OH10" s="76"/>
      <c r="OI10" s="76"/>
      <c r="OJ10" s="76"/>
      <c r="OK10" s="76"/>
      <c r="OL10" s="76"/>
      <c r="OM10" s="76"/>
      <c r="ON10" s="76"/>
      <c r="OO10" s="76"/>
      <c r="OP10" s="76"/>
      <c r="OQ10" s="76"/>
      <c r="OR10" s="76"/>
      <c r="OS10" s="76"/>
      <c r="OT10" s="76"/>
      <c r="OU10" s="76"/>
      <c r="OV10" s="76"/>
      <c r="OW10" s="76"/>
      <c r="OX10" s="76"/>
      <c r="OY10" s="76"/>
      <c r="OZ10" s="76"/>
      <c r="PA10" s="76"/>
      <c r="PB10" s="76"/>
      <c r="PC10" s="76"/>
      <c r="PD10" s="76"/>
      <c r="PE10" s="76"/>
      <c r="PF10" s="76"/>
      <c r="PG10" s="76"/>
      <c r="PH10" s="76"/>
      <c r="PI10" s="76"/>
      <c r="PJ10" s="76"/>
      <c r="PK10" s="76"/>
      <c r="PL10" s="76"/>
      <c r="PM10" s="76"/>
      <c r="PN10" s="76"/>
      <c r="PO10" s="76"/>
      <c r="PP10" s="76"/>
      <c r="PQ10" s="76"/>
      <c r="PR10" s="76"/>
      <c r="PS10" s="76"/>
      <c r="PT10" s="76"/>
      <c r="PU10" s="76"/>
      <c r="PV10" s="76"/>
      <c r="PW10" s="76"/>
      <c r="PX10" s="76"/>
      <c r="PY10" s="76"/>
      <c r="PZ10" s="76"/>
      <c r="QA10" s="76"/>
      <c r="QB10" s="76"/>
      <c r="QC10" s="76"/>
      <c r="QD10" s="76"/>
      <c r="QE10" s="76"/>
      <c r="QF10" s="76"/>
      <c r="QG10" s="76"/>
      <c r="QH10" s="76"/>
      <c r="QI10" s="76"/>
      <c r="QJ10" s="76"/>
      <c r="QK10" s="76"/>
      <c r="QL10" s="76"/>
      <c r="QM10" s="76"/>
      <c r="QN10" s="76"/>
      <c r="QO10" s="76"/>
      <c r="QP10" s="76"/>
      <c r="QQ10" s="76"/>
      <c r="QR10" s="76"/>
      <c r="QS10" s="76"/>
      <c r="QT10" s="76"/>
      <c r="QU10" s="76"/>
      <c r="QV10" s="76"/>
      <c r="QW10" s="76"/>
      <c r="QX10" s="76"/>
      <c r="QY10" s="76"/>
      <c r="QZ10" s="76"/>
      <c r="RA10" s="76"/>
      <c r="RB10" s="76"/>
      <c r="RC10" s="76"/>
      <c r="RD10" s="76"/>
      <c r="RE10" s="76"/>
      <c r="RF10" s="76"/>
      <c r="RG10" s="76"/>
      <c r="RH10" s="76"/>
      <c r="RI10" s="76"/>
      <c r="RJ10" s="76"/>
      <c r="RK10" s="76"/>
      <c r="RL10" s="76"/>
      <c r="RM10" s="76"/>
      <c r="RN10" s="76"/>
      <c r="RO10" s="76"/>
      <c r="RP10" s="76"/>
      <c r="RQ10" s="76"/>
      <c r="RR10" s="76"/>
      <c r="RS10" s="76"/>
      <c r="RT10" s="76"/>
      <c r="RU10" s="76"/>
      <c r="RV10" s="76"/>
      <c r="RW10" s="76"/>
      <c r="RX10" s="76"/>
      <c r="RY10" s="76"/>
      <c r="RZ10" s="76"/>
      <c r="SA10" s="76"/>
      <c r="SB10" s="76"/>
      <c r="SC10" s="76"/>
      <c r="SD10" s="76"/>
      <c r="SE10" s="76"/>
      <c r="SF10" s="76"/>
      <c r="SG10" s="76"/>
      <c r="SH10" s="76"/>
      <c r="SI10" s="76"/>
      <c r="SJ10" s="76"/>
      <c r="SK10" s="76"/>
      <c r="SL10" s="76"/>
      <c r="SM10" s="76"/>
      <c r="SN10" s="76"/>
      <c r="SO10" s="76"/>
      <c r="SP10" s="76"/>
      <c r="SQ10" s="76"/>
      <c r="SR10" s="76"/>
      <c r="SS10" s="76"/>
      <c r="ST10" s="76"/>
      <c r="SU10" s="76"/>
      <c r="SV10" s="76"/>
      <c r="SW10" s="76"/>
      <c r="SX10" s="76"/>
      <c r="SY10" s="76"/>
      <c r="SZ10" s="76"/>
      <c r="TA10" s="76"/>
      <c r="TB10" s="76"/>
      <c r="TC10" s="76"/>
      <c r="TD10" s="76"/>
      <c r="TE10" s="76"/>
      <c r="TF10" s="76"/>
      <c r="TG10" s="76"/>
      <c r="TH10" s="76"/>
      <c r="TI10" s="76"/>
      <c r="TJ10" s="76"/>
      <c r="TK10" s="76"/>
      <c r="TL10" s="76"/>
      <c r="TM10" s="76"/>
      <c r="TN10" s="76"/>
      <c r="TO10" s="76"/>
      <c r="TP10" s="76"/>
      <c r="TQ10" s="76"/>
      <c r="TR10" s="76"/>
      <c r="TS10" s="76"/>
      <c r="TT10" s="76"/>
      <c r="TU10" s="76"/>
      <c r="TV10" s="76"/>
      <c r="TW10" s="76"/>
      <c r="TX10" s="76"/>
      <c r="TY10" s="76"/>
      <c r="TZ10" s="76"/>
      <c r="UA10" s="76"/>
      <c r="UB10" s="76"/>
      <c r="UC10" s="76"/>
      <c r="UD10" s="76"/>
      <c r="UE10" s="76"/>
      <c r="UF10" s="76"/>
      <c r="UG10" s="76"/>
      <c r="UH10" s="76"/>
      <c r="UI10" s="76"/>
      <c r="UJ10" s="76"/>
      <c r="UK10" s="76"/>
      <c r="UL10" s="76"/>
      <c r="UM10" s="76"/>
      <c r="UN10" s="76"/>
      <c r="UO10" s="76"/>
      <c r="UP10" s="76"/>
      <c r="UQ10" s="76"/>
      <c r="UR10" s="76"/>
      <c r="US10" s="76"/>
      <c r="UT10" s="76"/>
      <c r="UU10" s="76"/>
      <c r="UV10" s="76"/>
      <c r="UW10" s="76"/>
      <c r="UX10" s="76"/>
      <c r="UY10" s="76"/>
      <c r="UZ10" s="76"/>
      <c r="VA10" s="76"/>
      <c r="VB10" s="76"/>
      <c r="VC10" s="76"/>
      <c r="VD10" s="76"/>
      <c r="VE10" s="76"/>
      <c r="VF10" s="76"/>
      <c r="VG10" s="76"/>
      <c r="VH10" s="76"/>
      <c r="VI10" s="76"/>
      <c r="VJ10" s="76"/>
      <c r="VK10" s="76"/>
      <c r="VL10" s="76"/>
      <c r="VM10" s="76"/>
      <c r="VN10" s="76"/>
      <c r="VO10" s="76"/>
      <c r="VP10" s="76"/>
      <c r="VQ10" s="76"/>
      <c r="VR10" s="76"/>
      <c r="VS10" s="76"/>
      <c r="VT10" s="76"/>
      <c r="VU10" s="76"/>
      <c r="VV10" s="76"/>
      <c r="VW10" s="76"/>
      <c r="VX10" s="76"/>
      <c r="VY10" s="76"/>
      <c r="VZ10" s="76"/>
      <c r="WA10" s="76"/>
      <c r="WB10" s="76"/>
      <c r="WC10" s="76"/>
      <c r="WD10" s="76"/>
      <c r="WE10" s="76"/>
      <c r="WF10" s="76"/>
      <c r="WG10" s="76"/>
      <c r="WH10" s="76"/>
      <c r="WI10" s="76"/>
      <c r="WJ10" s="76"/>
      <c r="WK10" s="76"/>
      <c r="WL10" s="76"/>
      <c r="WM10" s="76"/>
      <c r="WN10" s="76"/>
      <c r="WO10" s="76"/>
      <c r="WP10" s="76"/>
      <c r="WQ10" s="76"/>
      <c r="WR10" s="76"/>
      <c r="WS10" s="76"/>
      <c r="WT10" s="76"/>
      <c r="WU10" s="76"/>
      <c r="WV10" s="76"/>
      <c r="WW10" s="76"/>
      <c r="WX10" s="76"/>
      <c r="WY10" s="76"/>
      <c r="WZ10" s="76"/>
      <c r="XA10" s="76"/>
      <c r="XB10" s="76"/>
      <c r="XC10" s="76"/>
      <c r="XD10" s="76"/>
      <c r="XE10" s="76"/>
      <c r="XF10" s="76"/>
      <c r="XG10" s="76"/>
      <c r="XH10" s="76"/>
      <c r="XI10" s="76"/>
      <c r="XJ10" s="76"/>
      <c r="XK10" s="76"/>
      <c r="XL10" s="76"/>
      <c r="XM10" s="76"/>
      <c r="XN10" s="76"/>
      <c r="XO10" s="76"/>
      <c r="XP10" s="76"/>
      <c r="XQ10" s="76"/>
      <c r="XR10" s="76"/>
      <c r="XS10" s="76"/>
      <c r="XT10" s="76"/>
      <c r="XU10" s="76"/>
      <c r="XV10" s="76"/>
      <c r="XW10" s="76"/>
      <c r="XX10" s="76"/>
      <c r="XY10" s="76"/>
      <c r="XZ10" s="76"/>
      <c r="YA10" s="76"/>
      <c r="YB10" s="76"/>
      <c r="YC10" s="76"/>
      <c r="YD10" s="76"/>
      <c r="YE10" s="76"/>
      <c r="YF10" s="76"/>
      <c r="YG10" s="76"/>
      <c r="YH10" s="76"/>
      <c r="YI10" s="76"/>
      <c r="YJ10" s="76"/>
      <c r="YK10" s="76"/>
      <c r="YL10" s="76"/>
      <c r="YM10" s="76"/>
      <c r="YN10" s="76"/>
      <c r="YO10" s="76"/>
      <c r="YP10" s="76"/>
      <c r="YQ10" s="76"/>
      <c r="YR10" s="76"/>
      <c r="YS10" s="76"/>
      <c r="YT10" s="76"/>
      <c r="YU10" s="76"/>
      <c r="YV10" s="76"/>
      <c r="YW10" s="76"/>
      <c r="YX10" s="76"/>
      <c r="YY10" s="76"/>
      <c r="YZ10" s="76"/>
      <c r="ZA10" s="76"/>
      <c r="ZB10" s="76"/>
      <c r="ZC10" s="76"/>
      <c r="ZD10" s="76"/>
      <c r="ZE10" s="76"/>
      <c r="ZF10" s="76"/>
      <c r="ZG10" s="76"/>
      <c r="ZH10" s="76"/>
      <c r="ZI10" s="76"/>
      <c r="ZJ10" s="76"/>
      <c r="ZK10" s="76"/>
      <c r="ZL10" s="76"/>
      <c r="ZM10" s="76"/>
      <c r="ZN10" s="76"/>
      <c r="ZO10" s="76"/>
      <c r="ZP10" s="76"/>
      <c r="ZQ10" s="76"/>
      <c r="ZR10" s="76"/>
      <c r="ZS10" s="76"/>
      <c r="ZT10" s="76"/>
      <c r="ZU10" s="76"/>
      <c r="ZV10" s="76"/>
      <c r="ZW10" s="76"/>
      <c r="ZX10" s="76"/>
      <c r="ZY10" s="76"/>
      <c r="ZZ10" s="76"/>
      <c r="AAA10" s="76"/>
      <c r="AAB10" s="76"/>
      <c r="AAC10" s="76"/>
      <c r="AAD10" s="76"/>
      <c r="AAE10" s="76"/>
      <c r="AAF10" s="76"/>
      <c r="AAG10" s="76"/>
      <c r="AAH10" s="76"/>
      <c r="AAI10" s="76"/>
      <c r="AAJ10" s="76"/>
      <c r="AAK10" s="76"/>
      <c r="AAL10" s="76"/>
      <c r="AAM10" s="76"/>
      <c r="AAN10" s="76"/>
      <c r="AAO10" s="76"/>
      <c r="AAP10" s="76"/>
      <c r="AAQ10" s="76"/>
      <c r="AAR10" s="76"/>
      <c r="AAS10" s="76"/>
      <c r="AAT10" s="76"/>
      <c r="AAU10" s="76"/>
      <c r="AAV10" s="76"/>
      <c r="AAW10" s="76"/>
      <c r="AAX10" s="76"/>
      <c r="AAY10" s="76"/>
      <c r="AAZ10" s="76"/>
      <c r="ABA10" s="76"/>
      <c r="ABB10" s="76"/>
      <c r="ABC10" s="76"/>
      <c r="ABD10" s="76"/>
      <c r="ABE10" s="76"/>
      <c r="ABF10" s="76"/>
      <c r="ABG10" s="76"/>
      <c r="ABH10" s="76"/>
      <c r="ABI10" s="76"/>
      <c r="ABJ10" s="76"/>
      <c r="ABK10" s="76"/>
      <c r="ABL10" s="76"/>
      <c r="ABM10" s="76"/>
      <c r="ABN10" s="76"/>
      <c r="ABO10" s="76"/>
      <c r="ABP10" s="76"/>
      <c r="ABQ10" s="76"/>
      <c r="ABR10" s="76"/>
      <c r="ABS10" s="76"/>
      <c r="ABT10" s="76"/>
      <c r="ABU10" s="76"/>
      <c r="ABV10" s="76"/>
      <c r="ABW10" s="76"/>
      <c r="ABX10" s="76"/>
      <c r="ABY10" s="76"/>
      <c r="ABZ10" s="76"/>
      <c r="ACA10" s="76"/>
      <c r="ACB10" s="76"/>
      <c r="ACC10" s="76"/>
      <c r="ACD10" s="76"/>
      <c r="ACE10" s="76"/>
      <c r="ACF10" s="76"/>
      <c r="ACG10" s="76"/>
      <c r="ACH10" s="76"/>
      <c r="ACI10" s="76"/>
      <c r="ACJ10" s="76"/>
      <c r="ACK10" s="76"/>
      <c r="ACL10" s="76"/>
      <c r="ACM10" s="76"/>
      <c r="ACN10" s="76"/>
      <c r="ACO10" s="76"/>
      <c r="ACP10" s="76"/>
      <c r="ACQ10" s="76"/>
      <c r="ACR10" s="76"/>
      <c r="ACS10" s="76"/>
      <c r="ACT10" s="76"/>
      <c r="ACU10" s="76"/>
      <c r="ACV10" s="76"/>
      <c r="ACW10" s="76"/>
      <c r="ACX10" s="76"/>
      <c r="ACY10" s="76"/>
      <c r="ACZ10" s="76"/>
      <c r="ADA10" s="76"/>
      <c r="ADB10" s="76"/>
      <c r="ADC10" s="76"/>
      <c r="ADD10" s="76"/>
      <c r="ADE10" s="76"/>
      <c r="ADF10" s="76"/>
      <c r="ADG10" s="76"/>
      <c r="ADH10" s="76"/>
      <c r="ADI10" s="76"/>
      <c r="ADJ10" s="76"/>
      <c r="ADK10" s="76"/>
      <c r="ADL10" s="76"/>
      <c r="ADM10" s="76"/>
      <c r="ADN10" s="76"/>
      <c r="ADO10" s="76"/>
      <c r="ADP10" s="76"/>
      <c r="ADQ10" s="76"/>
      <c r="ADR10" s="76"/>
      <c r="ADS10" s="76"/>
      <c r="ADT10" s="76"/>
      <c r="ADU10" s="76"/>
      <c r="ADV10" s="76"/>
      <c r="ADW10" s="76"/>
      <c r="ADX10" s="76"/>
      <c r="ADY10" s="76"/>
      <c r="ADZ10" s="76"/>
      <c r="AEA10" s="76"/>
      <c r="AEB10" s="76"/>
      <c r="AEC10" s="76"/>
      <c r="AED10" s="76"/>
      <c r="AEE10" s="76"/>
      <c r="AEF10" s="76"/>
      <c r="AEG10" s="76"/>
      <c r="AEH10" s="76"/>
      <c r="AEI10" s="76"/>
      <c r="AEJ10" s="76"/>
      <c r="AEK10" s="76"/>
      <c r="AEL10" s="76"/>
      <c r="AEM10" s="76"/>
      <c r="AEN10" s="76"/>
      <c r="AEO10" s="76"/>
      <c r="AEP10" s="76"/>
      <c r="AEQ10" s="76"/>
      <c r="AER10" s="76"/>
      <c r="AES10" s="76"/>
      <c r="AET10" s="76"/>
      <c r="AEU10" s="76"/>
      <c r="AEV10" s="76"/>
      <c r="AEW10" s="76"/>
      <c r="AEX10" s="76"/>
      <c r="AEY10" s="76"/>
      <c r="AEZ10" s="76"/>
      <c r="AFA10" s="76"/>
      <c r="AFB10" s="76"/>
      <c r="AFC10" s="76"/>
      <c r="AFD10" s="76"/>
      <c r="AFE10" s="76"/>
      <c r="AFF10" s="76"/>
      <c r="AFG10" s="76"/>
      <c r="AFH10" s="76"/>
      <c r="AFI10" s="76"/>
      <c r="AFJ10" s="76"/>
      <c r="AFK10" s="76"/>
      <c r="AFL10" s="76"/>
      <c r="AFM10" s="76"/>
      <c r="AFN10" s="76"/>
      <c r="AFO10" s="76"/>
      <c r="AFP10" s="76"/>
      <c r="AFQ10" s="76"/>
      <c r="AFR10" s="76"/>
      <c r="AFS10" s="76"/>
      <c r="AFT10" s="76"/>
      <c r="AFU10" s="76"/>
      <c r="AFV10" s="76"/>
      <c r="AFW10" s="76"/>
      <c r="AFX10" s="76"/>
      <c r="AFY10" s="76"/>
      <c r="AFZ10" s="76"/>
      <c r="AGA10" s="76"/>
      <c r="AGB10" s="76"/>
      <c r="AGC10" s="76"/>
      <c r="AGD10" s="76"/>
      <c r="AGE10" s="76"/>
      <c r="AGF10" s="76"/>
      <c r="AGG10" s="76"/>
      <c r="AGH10" s="76"/>
      <c r="AGI10" s="76"/>
      <c r="AGJ10" s="76"/>
      <c r="AGK10" s="76"/>
      <c r="AGL10" s="76"/>
      <c r="AGM10" s="76"/>
      <c r="AGN10" s="76"/>
      <c r="AGO10" s="76"/>
      <c r="AGP10" s="76"/>
      <c r="AGQ10" s="76"/>
      <c r="AGR10" s="76"/>
      <c r="AGS10" s="76"/>
      <c r="AGT10" s="76"/>
      <c r="AGU10" s="76"/>
      <c r="AGV10" s="76"/>
      <c r="AGW10" s="76"/>
      <c r="AGX10" s="76"/>
      <c r="AGY10" s="76"/>
      <c r="AGZ10" s="76"/>
      <c r="AHA10" s="76"/>
      <c r="AHB10" s="76"/>
      <c r="AHC10" s="76"/>
      <c r="AHD10" s="76"/>
      <c r="AHE10" s="76"/>
      <c r="AHF10" s="76"/>
      <c r="AHG10" s="76"/>
      <c r="AHH10" s="76"/>
      <c r="AHI10" s="76"/>
      <c r="AHJ10" s="76"/>
      <c r="AHK10" s="76"/>
      <c r="AHL10" s="76"/>
      <c r="AHM10" s="76"/>
      <c r="AHN10" s="76"/>
      <c r="AHO10" s="76"/>
      <c r="AHP10" s="76"/>
      <c r="AHQ10" s="76"/>
      <c r="AHR10" s="76"/>
      <c r="AHS10" s="76"/>
      <c r="AHT10" s="76"/>
      <c r="AHU10" s="76"/>
      <c r="AHV10" s="76"/>
      <c r="AHW10" s="76"/>
      <c r="AHX10" s="76"/>
      <c r="AHY10" s="76"/>
      <c r="AHZ10" s="76"/>
      <c r="AIA10" s="76"/>
      <c r="AIB10" s="76"/>
      <c r="AIC10" s="76"/>
      <c r="AID10" s="76"/>
      <c r="AIE10" s="76"/>
      <c r="AIF10" s="76"/>
      <c r="AIG10" s="76"/>
      <c r="AIH10" s="76"/>
      <c r="AII10" s="76"/>
      <c r="AIJ10" s="76"/>
      <c r="AIK10" s="76"/>
      <c r="AIL10" s="76"/>
      <c r="AIM10" s="76"/>
      <c r="AIN10" s="76"/>
      <c r="AIO10" s="76"/>
      <c r="AIP10" s="76"/>
      <c r="AIQ10" s="76"/>
      <c r="AIR10" s="76"/>
      <c r="AIS10" s="76"/>
      <c r="AIT10" s="76"/>
      <c r="AIU10" s="76"/>
      <c r="AIV10" s="76"/>
      <c r="AIW10" s="76"/>
      <c r="AIX10" s="76"/>
      <c r="AIY10" s="76"/>
      <c r="AIZ10" s="76"/>
      <c r="AJA10" s="76"/>
      <c r="AJB10" s="76"/>
      <c r="AJC10" s="76"/>
      <c r="AJD10" s="76"/>
      <c r="AJE10" s="76"/>
      <c r="AJF10" s="76"/>
      <c r="AJG10" s="76"/>
      <c r="AJH10" s="76"/>
      <c r="AJI10" s="76"/>
      <c r="AJJ10" s="76"/>
      <c r="AJK10" s="76"/>
      <c r="AJL10" s="76"/>
      <c r="AJM10" s="76"/>
      <c r="AJN10" s="76"/>
      <c r="AJO10" s="76"/>
      <c r="AJP10" s="76"/>
      <c r="AJQ10" s="76"/>
      <c r="AJR10" s="76"/>
      <c r="AJS10" s="76"/>
      <c r="AJT10" s="76"/>
      <c r="AJU10" s="76"/>
      <c r="AJV10" s="76"/>
      <c r="AJW10" s="76"/>
      <c r="AJX10" s="76"/>
      <c r="AJY10" s="76"/>
      <c r="AJZ10" s="76"/>
      <c r="AKA10" s="76"/>
      <c r="AKB10" s="76"/>
      <c r="AKC10" s="76"/>
      <c r="AKD10" s="76"/>
      <c r="AKE10" s="76"/>
      <c r="AKF10" s="76"/>
      <c r="AKG10" s="76"/>
      <c r="AKH10" s="76"/>
      <c r="AKI10" s="76"/>
      <c r="AKJ10" s="76"/>
      <c r="AKK10" s="76"/>
      <c r="AKL10" s="76"/>
      <c r="AKM10" s="76"/>
      <c r="AKN10" s="76"/>
      <c r="AKO10" s="76"/>
      <c r="AKP10" s="76"/>
      <c r="AKQ10" s="76"/>
      <c r="AKR10" s="76"/>
      <c r="AKS10" s="76"/>
      <c r="AKT10" s="76"/>
      <c r="AKU10" s="76"/>
      <c r="AKV10" s="76"/>
      <c r="AKW10" s="76"/>
      <c r="AKX10" s="76"/>
      <c r="AKY10" s="76"/>
      <c r="AKZ10" s="76"/>
      <c r="ALA10" s="76"/>
      <c r="ALB10" s="76"/>
      <c r="ALC10" s="76"/>
      <c r="ALD10" s="76"/>
      <c r="ALE10" s="76"/>
      <c r="ALF10" s="76"/>
      <c r="ALG10" s="76"/>
      <c r="ALH10" s="76"/>
      <c r="ALI10" s="76"/>
      <c r="ALJ10" s="76"/>
      <c r="ALK10" s="76"/>
      <c r="ALL10" s="76"/>
      <c r="ALM10" s="76"/>
      <c r="ALN10" s="76"/>
      <c r="ALO10" s="76"/>
      <c r="ALP10" s="76"/>
      <c r="ALQ10" s="76"/>
      <c r="ALR10" s="76"/>
      <c r="ALS10" s="76"/>
      <c r="ALT10" s="76"/>
      <c r="ALU10" s="76"/>
      <c r="ALV10" s="76"/>
      <c r="ALW10" s="76"/>
      <c r="ALX10" s="76"/>
      <c r="ALY10" s="76"/>
      <c r="ALZ10" s="76"/>
      <c r="AMA10" s="76"/>
      <c r="AMB10" s="76"/>
      <c r="AMC10" s="76"/>
      <c r="AMD10" s="76"/>
      <c r="AME10" s="76"/>
      <c r="AMF10" s="76"/>
      <c r="AMG10" s="76"/>
      <c r="AMH10" s="76"/>
      <c r="AMI10" s="76"/>
      <c r="AMJ10" s="76"/>
      <c r="AMK10" s="76"/>
      <c r="AML10" s="76"/>
      <c r="AMM10" s="76"/>
      <c r="AMN10" s="76"/>
      <c r="AMO10" s="76"/>
      <c r="AMP10" s="76"/>
      <c r="AMQ10" s="76"/>
      <c r="AMR10" s="76"/>
      <c r="AMS10" s="76"/>
      <c r="AMT10" s="76"/>
      <c r="AMU10" s="76"/>
      <c r="AMV10" s="76"/>
      <c r="AMW10" s="76"/>
      <c r="AMX10" s="76"/>
      <c r="AMY10" s="76"/>
      <c r="AMZ10" s="76"/>
      <c r="ANA10" s="76"/>
      <c r="ANB10" s="76"/>
      <c r="ANC10" s="76"/>
      <c r="AND10" s="76"/>
      <c r="ANE10" s="76"/>
      <c r="ANF10" s="76"/>
      <c r="ANG10" s="76"/>
      <c r="ANH10" s="76"/>
      <c r="ANI10" s="76"/>
      <c r="ANJ10" s="76"/>
      <c r="ANK10" s="76"/>
      <c r="ANL10" s="76"/>
      <c r="ANM10" s="76"/>
      <c r="ANN10" s="76"/>
      <c r="ANO10" s="76"/>
      <c r="ANP10" s="76"/>
      <c r="ANQ10" s="76"/>
      <c r="ANR10" s="76"/>
      <c r="ANS10" s="76"/>
      <c r="ANT10" s="76"/>
      <c r="ANU10" s="76"/>
      <c r="ANV10" s="76"/>
      <c r="ANW10" s="76"/>
      <c r="ANX10" s="76"/>
      <c r="ANY10" s="76"/>
      <c r="ANZ10" s="76"/>
      <c r="AOA10" s="76"/>
      <c r="AOB10" s="76"/>
      <c r="AOC10" s="76"/>
      <c r="AOD10" s="76"/>
      <c r="AOE10" s="76"/>
      <c r="AOF10" s="76"/>
      <c r="AOG10" s="76"/>
      <c r="AOH10" s="76"/>
      <c r="AOI10" s="75"/>
      <c r="AOJ10" s="74"/>
    </row>
    <row r="11" spans="1:1078" x14ac:dyDescent="0.5">
      <c r="C11" s="326" t="s">
        <v>102</v>
      </c>
      <c r="D11" s="139">
        <v>0</v>
      </c>
      <c r="E11" s="139">
        <v>0</v>
      </c>
      <c r="F11" s="139">
        <v>0</v>
      </c>
      <c r="G11" s="139">
        <v>0</v>
      </c>
      <c r="H11" s="139">
        <v>0</v>
      </c>
      <c r="I11" s="139">
        <v>0</v>
      </c>
      <c r="J11" s="139">
        <v>0</v>
      </c>
      <c r="K11" s="139">
        <v>0</v>
      </c>
      <c r="L11" s="139">
        <v>1.3</v>
      </c>
      <c r="M11" s="139">
        <v>2.2999999999999998</v>
      </c>
      <c r="N11" s="139">
        <v>3.6</v>
      </c>
      <c r="O11" s="139">
        <v>4.9000000000000004</v>
      </c>
      <c r="P11" s="139">
        <v>6.3</v>
      </c>
      <c r="Q11" s="139">
        <v>7.5</v>
      </c>
      <c r="R11" s="139">
        <v>8.6</v>
      </c>
      <c r="S11" s="139">
        <v>9.9</v>
      </c>
      <c r="T11" s="139">
        <v>11.2</v>
      </c>
      <c r="U11" s="139">
        <v>12.5</v>
      </c>
      <c r="V11" s="139">
        <v>13.8</v>
      </c>
      <c r="W11" s="139">
        <v>15.1</v>
      </c>
      <c r="X11" s="140">
        <v>16.399999999999999</v>
      </c>
      <c r="AH11" s="76"/>
      <c r="AI11" s="84"/>
      <c r="AJ11" s="84"/>
      <c r="AK11" s="84"/>
      <c r="AL11" s="84"/>
      <c r="AM11" s="84"/>
      <c r="AN11" s="84"/>
      <c r="AO11" s="84"/>
      <c r="AP11" s="84"/>
      <c r="AQ11" s="84"/>
      <c r="AR11" s="84"/>
      <c r="AS11" s="84"/>
      <c r="AT11" s="84"/>
      <c r="AU11" s="84"/>
      <c r="AV11" s="84"/>
      <c r="AW11" s="84"/>
      <c r="AX11" s="84"/>
      <c r="AY11" s="84"/>
      <c r="AZ11" s="84"/>
      <c r="BA11" s="84"/>
      <c r="BB11" s="84"/>
      <c r="BU11" s="78"/>
      <c r="BV11" s="78"/>
      <c r="BW11" s="77"/>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c r="IV11" s="76"/>
      <c r="IW11" s="76"/>
      <c r="IX11" s="76"/>
      <c r="IY11" s="76"/>
      <c r="IZ11" s="76"/>
      <c r="JA11" s="76"/>
      <c r="JB11" s="76"/>
      <c r="JC11" s="76"/>
      <c r="JD11" s="76"/>
      <c r="JE11" s="76"/>
      <c r="JF11" s="76"/>
      <c r="JG11" s="76"/>
      <c r="JH11" s="76"/>
      <c r="JI11" s="76"/>
      <c r="JJ11" s="76"/>
      <c r="JK11" s="76"/>
      <c r="JL11" s="76"/>
      <c r="JM11" s="76"/>
      <c r="JN11" s="76"/>
      <c r="JO11" s="76"/>
      <c r="JP11" s="76"/>
      <c r="JQ11" s="76"/>
      <c r="JR11" s="76"/>
      <c r="JS11" s="76"/>
      <c r="JT11" s="76"/>
      <c r="JU11" s="76"/>
      <c r="JV11" s="76"/>
      <c r="JW11" s="76"/>
      <c r="JX11" s="76"/>
      <c r="JY11" s="76"/>
      <c r="JZ11" s="76"/>
      <c r="KA11" s="76"/>
      <c r="KB11" s="76"/>
      <c r="KC11" s="76"/>
      <c r="KD11" s="76"/>
      <c r="KE11" s="76"/>
      <c r="KF11" s="76"/>
      <c r="KG11" s="76"/>
      <c r="KH11" s="76"/>
      <c r="KI11" s="76"/>
      <c r="KJ11" s="76"/>
      <c r="KK11" s="76"/>
      <c r="KL11" s="76"/>
      <c r="KM11" s="76"/>
      <c r="KN11" s="76"/>
      <c r="KO11" s="76"/>
      <c r="KP11" s="76"/>
      <c r="KQ11" s="76"/>
      <c r="KR11" s="76"/>
      <c r="KS11" s="76"/>
      <c r="KT11" s="76"/>
      <c r="KU11" s="76"/>
      <c r="KV11" s="76"/>
      <c r="KW11" s="76"/>
      <c r="KX11" s="76"/>
      <c r="KY11" s="76"/>
      <c r="KZ11" s="76"/>
      <c r="LA11" s="76"/>
      <c r="LB11" s="76"/>
      <c r="LC11" s="76"/>
      <c r="LD11" s="76"/>
      <c r="LE11" s="76"/>
      <c r="LF11" s="76"/>
      <c r="LG11" s="76"/>
      <c r="LH11" s="76"/>
      <c r="LI11" s="76"/>
      <c r="LJ11" s="76"/>
      <c r="LK11" s="76"/>
      <c r="LL11" s="76"/>
      <c r="LM11" s="76"/>
      <c r="LN11" s="76"/>
      <c r="LO11" s="76"/>
      <c r="LP11" s="76"/>
      <c r="LQ11" s="76"/>
      <c r="LR11" s="76"/>
      <c r="LS11" s="76"/>
      <c r="LT11" s="76"/>
      <c r="LU11" s="76"/>
      <c r="LV11" s="76"/>
      <c r="LW11" s="76"/>
      <c r="LX11" s="76"/>
      <c r="LY11" s="76"/>
      <c r="LZ11" s="76"/>
      <c r="MA11" s="76"/>
      <c r="MB11" s="76"/>
      <c r="MC11" s="76"/>
      <c r="MD11" s="76"/>
      <c r="ME11" s="76"/>
      <c r="MF11" s="76"/>
      <c r="MG11" s="76"/>
      <c r="MH11" s="76"/>
      <c r="MI11" s="76"/>
      <c r="MJ11" s="76"/>
      <c r="MK11" s="76"/>
      <c r="ML11" s="76"/>
      <c r="MM11" s="76"/>
      <c r="MN11" s="76"/>
      <c r="MO11" s="76"/>
      <c r="MP11" s="76"/>
      <c r="MQ11" s="76"/>
      <c r="MR11" s="76"/>
      <c r="MS11" s="76"/>
      <c r="MT11" s="76"/>
      <c r="MU11" s="76"/>
      <c r="MV11" s="76"/>
      <c r="MW11" s="76"/>
      <c r="MX11" s="76"/>
      <c r="MY11" s="76"/>
      <c r="MZ11" s="76"/>
      <c r="NA11" s="76"/>
      <c r="NB11" s="76"/>
      <c r="NC11" s="76"/>
      <c r="ND11" s="76"/>
      <c r="NE11" s="76"/>
      <c r="NF11" s="76"/>
      <c r="NG11" s="76"/>
      <c r="NH11" s="76"/>
      <c r="NI11" s="76"/>
      <c r="NJ11" s="76"/>
      <c r="NK11" s="76"/>
      <c r="NL11" s="76"/>
      <c r="NM11" s="76"/>
      <c r="NN11" s="76"/>
      <c r="NO11" s="76"/>
      <c r="NP11" s="76"/>
      <c r="NQ11" s="76"/>
      <c r="NR11" s="76"/>
      <c r="NS11" s="76"/>
      <c r="NT11" s="76"/>
      <c r="NU11" s="76"/>
      <c r="NV11" s="76"/>
      <c r="NW11" s="76"/>
      <c r="NX11" s="76"/>
      <c r="NY11" s="76"/>
      <c r="NZ11" s="76"/>
      <c r="OA11" s="76"/>
      <c r="OB11" s="76"/>
      <c r="OC11" s="76"/>
      <c r="OD11" s="76"/>
      <c r="OE11" s="76"/>
      <c r="OF11" s="76"/>
      <c r="OG11" s="76"/>
      <c r="OH11" s="76"/>
      <c r="OI11" s="76"/>
      <c r="OJ11" s="76"/>
      <c r="OK11" s="76"/>
      <c r="OL11" s="76"/>
      <c r="OM11" s="76"/>
      <c r="ON11" s="76"/>
      <c r="OO11" s="76"/>
      <c r="OP11" s="76"/>
      <c r="OQ11" s="76"/>
      <c r="OR11" s="76"/>
      <c r="OS11" s="76"/>
      <c r="OT11" s="76"/>
      <c r="OU11" s="76"/>
      <c r="OV11" s="76"/>
      <c r="OW11" s="76"/>
      <c r="OX11" s="76"/>
      <c r="OY11" s="76"/>
      <c r="OZ11" s="76"/>
      <c r="PA11" s="76"/>
      <c r="PB11" s="76"/>
      <c r="PC11" s="76"/>
      <c r="PD11" s="76"/>
      <c r="PE11" s="76"/>
      <c r="PF11" s="76"/>
      <c r="PG11" s="76"/>
      <c r="PH11" s="76"/>
      <c r="PI11" s="76"/>
      <c r="PJ11" s="76"/>
      <c r="PK11" s="76"/>
      <c r="PL11" s="76"/>
      <c r="PM11" s="76"/>
      <c r="PN11" s="76"/>
      <c r="PO11" s="76"/>
      <c r="PP11" s="76"/>
      <c r="PQ11" s="76"/>
      <c r="PR11" s="76"/>
      <c r="PS11" s="76"/>
      <c r="PT11" s="76"/>
      <c r="PU11" s="76"/>
      <c r="PV11" s="76"/>
      <c r="PW11" s="76"/>
      <c r="PX11" s="76"/>
      <c r="PY11" s="76"/>
      <c r="PZ11" s="76"/>
      <c r="QA11" s="76"/>
      <c r="QB11" s="76"/>
      <c r="QC11" s="76"/>
      <c r="QD11" s="76"/>
      <c r="QE11" s="76"/>
      <c r="QF11" s="76"/>
      <c r="QG11" s="76"/>
      <c r="QH11" s="76"/>
      <c r="QI11" s="76"/>
      <c r="QJ11" s="76"/>
      <c r="QK11" s="76"/>
      <c r="QL11" s="76"/>
      <c r="QM11" s="76"/>
      <c r="QN11" s="76"/>
      <c r="QO11" s="76"/>
      <c r="QP11" s="76"/>
      <c r="QQ11" s="76"/>
      <c r="QR11" s="76"/>
      <c r="QS11" s="76"/>
      <c r="QT11" s="76"/>
      <c r="QU11" s="76"/>
      <c r="QV11" s="76"/>
      <c r="QW11" s="76"/>
      <c r="QX11" s="76"/>
      <c r="QY11" s="76"/>
      <c r="QZ11" s="76"/>
      <c r="RA11" s="76"/>
      <c r="RB11" s="76"/>
      <c r="RC11" s="76"/>
      <c r="RD11" s="76"/>
      <c r="RE11" s="76"/>
      <c r="RF11" s="76"/>
      <c r="RG11" s="76"/>
      <c r="RH11" s="76"/>
      <c r="RI11" s="76"/>
      <c r="RJ11" s="76"/>
      <c r="RK11" s="76"/>
      <c r="RL11" s="76"/>
      <c r="RM11" s="76"/>
      <c r="RN11" s="76"/>
      <c r="RO11" s="76"/>
      <c r="RP11" s="76"/>
      <c r="RQ11" s="76"/>
      <c r="RR11" s="76"/>
      <c r="RS11" s="76"/>
      <c r="RT11" s="76"/>
      <c r="RU11" s="76"/>
      <c r="RV11" s="76"/>
      <c r="RW11" s="76"/>
      <c r="RX11" s="76"/>
      <c r="RY11" s="76"/>
      <c r="RZ11" s="76"/>
      <c r="SA11" s="76"/>
      <c r="SB11" s="76"/>
      <c r="SC11" s="76"/>
      <c r="SD11" s="76"/>
      <c r="SE11" s="76"/>
      <c r="SF11" s="76"/>
      <c r="SG11" s="76"/>
      <c r="SH11" s="76"/>
      <c r="SI11" s="76"/>
      <c r="SJ11" s="76"/>
      <c r="SK11" s="76"/>
      <c r="SL11" s="76"/>
      <c r="SM11" s="76"/>
      <c r="SN11" s="76"/>
      <c r="SO11" s="76"/>
      <c r="SP11" s="76"/>
      <c r="SQ11" s="76"/>
      <c r="SR11" s="76"/>
      <c r="SS11" s="76"/>
      <c r="ST11" s="76"/>
      <c r="SU11" s="76"/>
      <c r="SV11" s="76"/>
      <c r="SW11" s="76"/>
      <c r="SX11" s="76"/>
      <c r="SY11" s="76"/>
      <c r="SZ11" s="76"/>
      <c r="TA11" s="76"/>
      <c r="TB11" s="76"/>
      <c r="TC11" s="76"/>
      <c r="TD11" s="76"/>
      <c r="TE11" s="76"/>
      <c r="TF11" s="76"/>
      <c r="TG11" s="76"/>
      <c r="TH11" s="76"/>
      <c r="TI11" s="76"/>
      <c r="TJ11" s="76"/>
      <c r="TK11" s="76"/>
      <c r="TL11" s="76"/>
      <c r="TM11" s="76"/>
      <c r="TN11" s="76"/>
      <c r="TO11" s="76"/>
      <c r="TP11" s="76"/>
      <c r="TQ11" s="76"/>
      <c r="TR11" s="76"/>
      <c r="TS11" s="76"/>
      <c r="TT11" s="76"/>
      <c r="TU11" s="76"/>
      <c r="TV11" s="76"/>
      <c r="TW11" s="76"/>
      <c r="TX11" s="76"/>
      <c r="TY11" s="76"/>
      <c r="TZ11" s="76"/>
      <c r="UA11" s="76"/>
      <c r="UB11" s="76"/>
      <c r="UC11" s="76"/>
      <c r="UD11" s="76"/>
      <c r="UE11" s="76"/>
      <c r="UF11" s="76"/>
      <c r="UG11" s="76"/>
      <c r="UH11" s="76"/>
      <c r="UI11" s="76"/>
      <c r="UJ11" s="76"/>
      <c r="UK11" s="76"/>
      <c r="UL11" s="76"/>
      <c r="UM11" s="76"/>
      <c r="UN11" s="76"/>
      <c r="UO11" s="76"/>
      <c r="UP11" s="76"/>
      <c r="UQ11" s="76"/>
      <c r="UR11" s="76"/>
      <c r="US11" s="76"/>
      <c r="UT11" s="76"/>
      <c r="UU11" s="76"/>
      <c r="UV11" s="76"/>
      <c r="UW11" s="76"/>
      <c r="UX11" s="76"/>
      <c r="UY11" s="76"/>
      <c r="UZ11" s="76"/>
      <c r="VA11" s="76"/>
      <c r="VB11" s="76"/>
      <c r="VC11" s="76"/>
      <c r="VD11" s="76"/>
      <c r="VE11" s="76"/>
      <c r="VF11" s="76"/>
      <c r="VG11" s="76"/>
      <c r="VH11" s="76"/>
      <c r="VI11" s="76"/>
      <c r="VJ11" s="76"/>
      <c r="VK11" s="76"/>
      <c r="VL11" s="76"/>
      <c r="VM11" s="76"/>
      <c r="VN11" s="76"/>
      <c r="VO11" s="76"/>
      <c r="VP11" s="76"/>
      <c r="VQ11" s="76"/>
      <c r="VR11" s="76"/>
      <c r="VS11" s="76"/>
      <c r="VT11" s="76"/>
      <c r="VU11" s="76"/>
      <c r="VV11" s="76"/>
      <c r="VW11" s="76"/>
      <c r="VX11" s="76"/>
      <c r="VY11" s="76"/>
      <c r="VZ11" s="76"/>
      <c r="WA11" s="76"/>
      <c r="WB11" s="76"/>
      <c r="WC11" s="76"/>
      <c r="WD11" s="76"/>
      <c r="WE11" s="76"/>
      <c r="WF11" s="76"/>
      <c r="WG11" s="76"/>
      <c r="WH11" s="76"/>
      <c r="WI11" s="76"/>
      <c r="WJ11" s="76"/>
      <c r="WK11" s="76"/>
      <c r="WL11" s="76"/>
      <c r="WM11" s="76"/>
      <c r="WN11" s="76"/>
      <c r="WO11" s="76"/>
      <c r="WP11" s="76"/>
      <c r="WQ11" s="76"/>
      <c r="WR11" s="76"/>
      <c r="WS11" s="76"/>
      <c r="WT11" s="76"/>
      <c r="WU11" s="76"/>
      <c r="WV11" s="76"/>
      <c r="WW11" s="76"/>
      <c r="WX11" s="76"/>
      <c r="WY11" s="76"/>
      <c r="WZ11" s="76"/>
      <c r="XA11" s="76"/>
      <c r="XB11" s="76"/>
      <c r="XC11" s="76"/>
      <c r="XD11" s="76"/>
      <c r="XE11" s="76"/>
      <c r="XF11" s="76"/>
      <c r="XG11" s="76"/>
      <c r="XH11" s="76"/>
      <c r="XI11" s="76"/>
      <c r="XJ11" s="76"/>
      <c r="XK11" s="76"/>
      <c r="XL11" s="76"/>
      <c r="XM11" s="76"/>
      <c r="XN11" s="76"/>
      <c r="XO11" s="76"/>
      <c r="XP11" s="76"/>
      <c r="XQ11" s="76"/>
      <c r="XR11" s="76"/>
      <c r="XS11" s="76"/>
      <c r="XT11" s="76"/>
      <c r="XU11" s="76"/>
      <c r="XV11" s="76"/>
      <c r="XW11" s="76"/>
      <c r="XX11" s="76"/>
      <c r="XY11" s="76"/>
      <c r="XZ11" s="76"/>
      <c r="YA11" s="76"/>
      <c r="YB11" s="76"/>
      <c r="YC11" s="76"/>
      <c r="YD11" s="76"/>
      <c r="YE11" s="76"/>
      <c r="YF11" s="76"/>
      <c r="YG11" s="76"/>
      <c r="YH11" s="76"/>
      <c r="YI11" s="76"/>
      <c r="YJ11" s="76"/>
      <c r="YK11" s="76"/>
      <c r="YL11" s="76"/>
      <c r="YM11" s="76"/>
      <c r="YN11" s="76"/>
      <c r="YO11" s="76"/>
      <c r="YP11" s="76"/>
      <c r="YQ11" s="76"/>
      <c r="YR11" s="76"/>
      <c r="YS11" s="76"/>
      <c r="YT11" s="76"/>
      <c r="YU11" s="76"/>
      <c r="YV11" s="76"/>
      <c r="YW11" s="76"/>
      <c r="YX11" s="76"/>
      <c r="YY11" s="76"/>
      <c r="YZ11" s="76"/>
      <c r="ZA11" s="76"/>
      <c r="ZB11" s="76"/>
      <c r="ZC11" s="76"/>
      <c r="ZD11" s="76"/>
      <c r="ZE11" s="76"/>
      <c r="ZF11" s="76"/>
      <c r="ZG11" s="76"/>
      <c r="ZH11" s="76"/>
      <c r="ZI11" s="76"/>
      <c r="ZJ11" s="76"/>
      <c r="ZK11" s="76"/>
      <c r="ZL11" s="76"/>
      <c r="ZM11" s="76"/>
      <c r="ZN11" s="76"/>
      <c r="ZO11" s="76"/>
      <c r="ZP11" s="76"/>
      <c r="ZQ11" s="76"/>
      <c r="ZR11" s="76"/>
      <c r="ZS11" s="76"/>
      <c r="ZT11" s="76"/>
      <c r="ZU11" s="76"/>
      <c r="ZV11" s="76"/>
      <c r="ZW11" s="76"/>
      <c r="ZX11" s="76"/>
      <c r="ZY11" s="76"/>
      <c r="ZZ11" s="76"/>
      <c r="AAA11" s="76"/>
      <c r="AAB11" s="76"/>
      <c r="AAC11" s="76"/>
      <c r="AAD11" s="76"/>
      <c r="AAE11" s="76"/>
      <c r="AAF11" s="76"/>
      <c r="AAG11" s="76"/>
      <c r="AAH11" s="76"/>
      <c r="AAI11" s="76"/>
      <c r="AAJ11" s="76"/>
      <c r="AAK11" s="76"/>
      <c r="AAL11" s="76"/>
      <c r="AAM11" s="76"/>
      <c r="AAN11" s="76"/>
      <c r="AAO11" s="76"/>
      <c r="AAP11" s="76"/>
      <c r="AAQ11" s="76"/>
      <c r="AAR11" s="76"/>
      <c r="AAS11" s="76"/>
      <c r="AAT11" s="76"/>
      <c r="AAU11" s="76"/>
      <c r="AAV11" s="76"/>
      <c r="AAW11" s="76"/>
      <c r="AAX11" s="76"/>
      <c r="AAY11" s="76"/>
      <c r="AAZ11" s="76"/>
      <c r="ABA11" s="76"/>
      <c r="ABB11" s="76"/>
      <c r="ABC11" s="76"/>
      <c r="ABD11" s="76"/>
      <c r="ABE11" s="76"/>
      <c r="ABF11" s="76"/>
      <c r="ABG11" s="76"/>
      <c r="ABH11" s="76"/>
      <c r="ABI11" s="76"/>
      <c r="ABJ11" s="76"/>
      <c r="ABK11" s="76"/>
      <c r="ABL11" s="76"/>
      <c r="ABM11" s="76"/>
      <c r="ABN11" s="76"/>
      <c r="ABO11" s="76"/>
      <c r="ABP11" s="76"/>
      <c r="ABQ11" s="76"/>
      <c r="ABR11" s="76"/>
      <c r="ABS11" s="76"/>
      <c r="ABT11" s="76"/>
      <c r="ABU11" s="76"/>
      <c r="ABV11" s="76"/>
      <c r="ABW11" s="76"/>
      <c r="ABX11" s="76"/>
      <c r="ABY11" s="76"/>
      <c r="ABZ11" s="76"/>
      <c r="ACA11" s="76"/>
      <c r="ACB11" s="76"/>
      <c r="ACC11" s="76"/>
      <c r="ACD11" s="76"/>
      <c r="ACE11" s="76"/>
      <c r="ACF11" s="76"/>
      <c r="ACG11" s="76"/>
      <c r="ACH11" s="76"/>
      <c r="ACI11" s="76"/>
      <c r="ACJ11" s="76"/>
      <c r="ACK11" s="76"/>
      <c r="ACL11" s="76"/>
      <c r="ACM11" s="76"/>
      <c r="ACN11" s="76"/>
      <c r="ACO11" s="76"/>
      <c r="ACP11" s="76"/>
      <c r="ACQ11" s="76"/>
      <c r="ACR11" s="76"/>
      <c r="ACS11" s="76"/>
      <c r="ACT11" s="76"/>
      <c r="ACU11" s="76"/>
      <c r="ACV11" s="76"/>
      <c r="ACW11" s="76"/>
      <c r="ACX11" s="76"/>
      <c r="ACY11" s="76"/>
      <c r="ACZ11" s="76"/>
      <c r="ADA11" s="76"/>
      <c r="ADB11" s="76"/>
      <c r="ADC11" s="76"/>
      <c r="ADD11" s="76"/>
      <c r="ADE11" s="76"/>
      <c r="ADF11" s="76"/>
      <c r="ADG11" s="76"/>
      <c r="ADH11" s="76"/>
      <c r="ADI11" s="76"/>
      <c r="ADJ11" s="76"/>
      <c r="ADK11" s="76"/>
      <c r="ADL11" s="76"/>
      <c r="ADM11" s="76"/>
      <c r="ADN11" s="76"/>
      <c r="ADO11" s="76"/>
      <c r="ADP11" s="76"/>
      <c r="ADQ11" s="76"/>
      <c r="ADR11" s="76"/>
      <c r="ADS11" s="76"/>
      <c r="ADT11" s="76"/>
      <c r="ADU11" s="76"/>
      <c r="ADV11" s="76"/>
      <c r="ADW11" s="76"/>
      <c r="ADX11" s="76"/>
      <c r="ADY11" s="76"/>
      <c r="ADZ11" s="76"/>
      <c r="AEA11" s="76"/>
      <c r="AEB11" s="76"/>
      <c r="AEC11" s="76"/>
      <c r="AED11" s="76"/>
      <c r="AEE11" s="76"/>
      <c r="AEF11" s="76"/>
      <c r="AEG11" s="76"/>
      <c r="AEH11" s="76"/>
      <c r="AEI11" s="76"/>
      <c r="AEJ11" s="76"/>
      <c r="AEK11" s="76"/>
      <c r="AEL11" s="76"/>
      <c r="AEM11" s="76"/>
      <c r="AEN11" s="76"/>
      <c r="AEO11" s="76"/>
      <c r="AEP11" s="76"/>
      <c r="AEQ11" s="76"/>
      <c r="AER11" s="76"/>
      <c r="AES11" s="76"/>
      <c r="AET11" s="76"/>
      <c r="AEU11" s="76"/>
      <c r="AEV11" s="76"/>
      <c r="AEW11" s="76"/>
      <c r="AEX11" s="76"/>
      <c r="AEY11" s="76"/>
      <c r="AEZ11" s="76"/>
      <c r="AFA11" s="76"/>
      <c r="AFB11" s="76"/>
      <c r="AFC11" s="76"/>
      <c r="AFD11" s="76"/>
      <c r="AFE11" s="76"/>
      <c r="AFF11" s="76"/>
      <c r="AFG11" s="76"/>
      <c r="AFH11" s="76"/>
      <c r="AFI11" s="76"/>
      <c r="AFJ11" s="76"/>
      <c r="AFK11" s="76"/>
      <c r="AFL11" s="76"/>
      <c r="AFM11" s="76"/>
      <c r="AFN11" s="76"/>
      <c r="AFO11" s="76"/>
      <c r="AFP11" s="76"/>
      <c r="AFQ11" s="76"/>
      <c r="AFR11" s="76"/>
      <c r="AFS11" s="76"/>
      <c r="AFT11" s="76"/>
      <c r="AFU11" s="76"/>
      <c r="AFV11" s="76"/>
      <c r="AFW11" s="76"/>
      <c r="AFX11" s="76"/>
      <c r="AFY11" s="76"/>
      <c r="AFZ11" s="76"/>
      <c r="AGA11" s="76"/>
      <c r="AGB11" s="76"/>
      <c r="AGC11" s="76"/>
      <c r="AGD11" s="76"/>
      <c r="AGE11" s="76"/>
      <c r="AGF11" s="76"/>
      <c r="AGG11" s="76"/>
      <c r="AGH11" s="76"/>
      <c r="AGI11" s="76"/>
      <c r="AGJ11" s="76"/>
      <c r="AGK11" s="76"/>
      <c r="AGL11" s="76"/>
      <c r="AGM11" s="76"/>
      <c r="AGN11" s="76"/>
      <c r="AGO11" s="76"/>
      <c r="AGP11" s="76"/>
      <c r="AGQ11" s="76"/>
      <c r="AGR11" s="76"/>
      <c r="AGS11" s="76"/>
      <c r="AGT11" s="76"/>
      <c r="AGU11" s="76"/>
      <c r="AGV11" s="76"/>
      <c r="AGW11" s="76"/>
      <c r="AGX11" s="76"/>
      <c r="AGY11" s="76"/>
      <c r="AGZ11" s="76"/>
      <c r="AHA11" s="76"/>
      <c r="AHB11" s="76"/>
      <c r="AHC11" s="76"/>
      <c r="AHD11" s="76"/>
      <c r="AHE11" s="76"/>
      <c r="AHF11" s="76"/>
      <c r="AHG11" s="76"/>
      <c r="AHH11" s="76"/>
      <c r="AHI11" s="76"/>
      <c r="AHJ11" s="76"/>
      <c r="AHK11" s="76"/>
      <c r="AHL11" s="76"/>
      <c r="AHM11" s="76"/>
      <c r="AHN11" s="76"/>
      <c r="AHO11" s="76"/>
      <c r="AHP11" s="76"/>
      <c r="AHQ11" s="76"/>
      <c r="AHR11" s="76"/>
      <c r="AHS11" s="76"/>
      <c r="AHT11" s="76"/>
      <c r="AHU11" s="76"/>
      <c r="AHV11" s="76"/>
      <c r="AHW11" s="76"/>
      <c r="AHX11" s="76"/>
      <c r="AHY11" s="76"/>
      <c r="AHZ11" s="76"/>
      <c r="AIA11" s="76"/>
      <c r="AIB11" s="76"/>
      <c r="AIC11" s="76"/>
      <c r="AID11" s="76"/>
      <c r="AIE11" s="76"/>
      <c r="AIF11" s="76"/>
      <c r="AIG11" s="76"/>
      <c r="AIH11" s="76"/>
      <c r="AII11" s="76"/>
      <c r="AIJ11" s="76"/>
      <c r="AIK11" s="76"/>
      <c r="AIL11" s="76"/>
      <c r="AIM11" s="76"/>
      <c r="AIN11" s="76"/>
      <c r="AIO11" s="76"/>
      <c r="AIP11" s="76"/>
      <c r="AIQ11" s="76"/>
      <c r="AIR11" s="76"/>
      <c r="AIS11" s="76"/>
      <c r="AIT11" s="76"/>
      <c r="AIU11" s="76"/>
      <c r="AIV11" s="76"/>
      <c r="AIW11" s="76"/>
      <c r="AIX11" s="76"/>
      <c r="AIY11" s="76"/>
      <c r="AIZ11" s="76"/>
      <c r="AJA11" s="76"/>
      <c r="AJB11" s="76"/>
      <c r="AJC11" s="76"/>
      <c r="AJD11" s="76"/>
      <c r="AJE11" s="76"/>
      <c r="AJF11" s="76"/>
      <c r="AJG11" s="76"/>
      <c r="AJH11" s="76"/>
      <c r="AJI11" s="76"/>
      <c r="AJJ11" s="76"/>
      <c r="AJK11" s="76"/>
      <c r="AJL11" s="76"/>
      <c r="AJM11" s="76"/>
      <c r="AJN11" s="76"/>
      <c r="AJO11" s="76"/>
      <c r="AJP11" s="76"/>
      <c r="AJQ11" s="76"/>
      <c r="AJR11" s="76"/>
      <c r="AJS11" s="76"/>
      <c r="AJT11" s="76"/>
      <c r="AJU11" s="76"/>
      <c r="AJV11" s="76"/>
      <c r="AJW11" s="76"/>
      <c r="AJX11" s="76"/>
      <c r="AJY11" s="76"/>
      <c r="AJZ11" s="76"/>
      <c r="AKA11" s="76"/>
      <c r="AKB11" s="76"/>
      <c r="AKC11" s="76"/>
      <c r="AKD11" s="76"/>
      <c r="AKE11" s="76"/>
      <c r="AKF11" s="76"/>
      <c r="AKG11" s="76"/>
      <c r="AKH11" s="76"/>
      <c r="AKI11" s="76"/>
      <c r="AKJ11" s="76"/>
      <c r="AKK11" s="76"/>
      <c r="AKL11" s="76"/>
      <c r="AKM11" s="76"/>
      <c r="AKN11" s="76"/>
      <c r="AKO11" s="76"/>
      <c r="AKP11" s="76"/>
      <c r="AKQ11" s="76"/>
      <c r="AKR11" s="76"/>
      <c r="AKS11" s="76"/>
      <c r="AKT11" s="76"/>
      <c r="AKU11" s="76"/>
      <c r="AKV11" s="76"/>
      <c r="AKW11" s="76"/>
      <c r="AKX11" s="76"/>
      <c r="AKY11" s="76"/>
      <c r="AKZ11" s="76"/>
      <c r="ALA11" s="76"/>
      <c r="ALB11" s="76"/>
      <c r="ALC11" s="76"/>
      <c r="ALD11" s="76"/>
      <c r="ALE11" s="76"/>
      <c r="ALF11" s="76"/>
      <c r="ALG11" s="76"/>
      <c r="ALH11" s="76"/>
      <c r="ALI11" s="76"/>
      <c r="ALJ11" s="76"/>
      <c r="ALK11" s="76"/>
      <c r="ALL11" s="76"/>
      <c r="ALM11" s="76"/>
      <c r="ALN11" s="76"/>
      <c r="ALO11" s="76"/>
      <c r="ALP11" s="76"/>
      <c r="ALQ11" s="76"/>
      <c r="ALR11" s="76"/>
      <c r="ALS11" s="76"/>
      <c r="ALT11" s="76"/>
      <c r="ALU11" s="76"/>
      <c r="ALV11" s="76"/>
      <c r="ALW11" s="76"/>
      <c r="ALX11" s="76"/>
      <c r="ALY11" s="76"/>
      <c r="ALZ11" s="76"/>
      <c r="AMA11" s="76"/>
      <c r="AMB11" s="76"/>
      <c r="AMC11" s="76"/>
      <c r="AMD11" s="76"/>
      <c r="AME11" s="76"/>
      <c r="AMF11" s="76"/>
      <c r="AMG11" s="76"/>
      <c r="AMH11" s="76"/>
      <c r="AMI11" s="76"/>
      <c r="AMJ11" s="76"/>
      <c r="AMK11" s="76"/>
      <c r="AML11" s="76"/>
      <c r="AMM11" s="76"/>
      <c r="AMN11" s="76"/>
      <c r="AMO11" s="76"/>
      <c r="AMP11" s="76"/>
      <c r="AMQ11" s="76"/>
      <c r="AMR11" s="76"/>
      <c r="AMS11" s="76"/>
      <c r="AMT11" s="76"/>
      <c r="AMU11" s="76"/>
      <c r="AMV11" s="76"/>
      <c r="AMW11" s="76"/>
      <c r="AMX11" s="76"/>
      <c r="AMY11" s="76"/>
      <c r="AMZ11" s="76"/>
      <c r="ANA11" s="76"/>
      <c r="ANB11" s="76"/>
      <c r="ANC11" s="76"/>
      <c r="AND11" s="76"/>
      <c r="ANE11" s="76"/>
      <c r="ANF11" s="76"/>
      <c r="ANG11" s="76"/>
      <c r="ANH11" s="76"/>
      <c r="ANI11" s="76"/>
      <c r="ANJ11" s="76"/>
      <c r="ANK11" s="76"/>
      <c r="ANL11" s="76"/>
      <c r="ANM11" s="76"/>
      <c r="ANN11" s="76"/>
      <c r="ANO11" s="76"/>
      <c r="ANP11" s="76"/>
      <c r="ANQ11" s="76"/>
      <c r="ANR11" s="76"/>
      <c r="ANS11" s="76"/>
      <c r="ANT11" s="76"/>
      <c r="ANU11" s="76"/>
      <c r="ANV11" s="76"/>
      <c r="ANW11" s="76"/>
      <c r="ANX11" s="76"/>
      <c r="ANY11" s="76"/>
      <c r="ANZ11" s="76"/>
      <c r="AOA11" s="76"/>
      <c r="AOB11" s="76"/>
      <c r="AOC11" s="76"/>
      <c r="AOD11" s="76"/>
      <c r="AOE11" s="76"/>
      <c r="AOF11" s="76"/>
      <c r="AOG11" s="76"/>
      <c r="AOH11" s="76"/>
      <c r="AOI11" s="75"/>
      <c r="AOJ11" s="74"/>
    </row>
    <row r="12" spans="1:1078" x14ac:dyDescent="0.5">
      <c r="C12" s="326" t="s">
        <v>103</v>
      </c>
      <c r="D12" s="139">
        <v>0</v>
      </c>
      <c r="E12" s="139">
        <v>0</v>
      </c>
      <c r="F12" s="139">
        <v>0</v>
      </c>
      <c r="G12" s="139">
        <v>0</v>
      </c>
      <c r="H12" s="139">
        <v>0</v>
      </c>
      <c r="I12" s="139">
        <v>0</v>
      </c>
      <c r="J12" s="139">
        <v>0</v>
      </c>
      <c r="K12" s="139">
        <v>0</v>
      </c>
      <c r="L12" s="139">
        <v>1.6</v>
      </c>
      <c r="M12" s="139">
        <v>2.7</v>
      </c>
      <c r="N12" s="139">
        <v>4.2</v>
      </c>
      <c r="O12" s="139">
        <v>5.7</v>
      </c>
      <c r="P12" s="139">
        <v>7.3</v>
      </c>
      <c r="Q12" s="139">
        <v>9</v>
      </c>
      <c r="R12" s="139">
        <v>10.6</v>
      </c>
      <c r="S12" s="139">
        <v>12.2</v>
      </c>
      <c r="T12" s="139">
        <v>13.8</v>
      </c>
      <c r="U12" s="139">
        <v>15.3</v>
      </c>
      <c r="V12" s="139">
        <v>16.8</v>
      </c>
      <c r="W12" s="139">
        <v>18.399999999999999</v>
      </c>
      <c r="X12" s="140">
        <v>19.899999999999999</v>
      </c>
      <c r="AH12" s="76"/>
      <c r="AI12" s="84"/>
      <c r="AJ12" s="84"/>
      <c r="AK12" s="84"/>
      <c r="AL12" s="84"/>
      <c r="AM12" s="84"/>
      <c r="AN12" s="84"/>
      <c r="AO12" s="84"/>
      <c r="AP12" s="84"/>
      <c r="AQ12" s="84"/>
      <c r="AR12" s="84"/>
      <c r="AS12" s="84"/>
      <c r="AT12" s="84"/>
      <c r="AU12" s="84"/>
      <c r="AV12" s="84"/>
      <c r="AW12" s="84"/>
      <c r="AX12" s="84"/>
      <c r="AY12" s="84"/>
      <c r="AZ12" s="84"/>
      <c r="BA12" s="84"/>
      <c r="BB12" s="84"/>
      <c r="BU12" s="78"/>
      <c r="BV12" s="78"/>
      <c r="BW12" s="77"/>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6"/>
      <c r="JW12" s="76"/>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6"/>
      <c r="LP12" s="76"/>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6"/>
      <c r="NI12" s="76"/>
      <c r="NJ12" s="76"/>
      <c r="NK12" s="76"/>
      <c r="NL12" s="76"/>
      <c r="NM12" s="76"/>
      <c r="NN12" s="76"/>
      <c r="NO12" s="76"/>
      <c r="NP12" s="76"/>
      <c r="NQ12" s="76"/>
      <c r="NR12" s="76"/>
      <c r="NS12" s="76"/>
      <c r="NT12" s="76"/>
      <c r="NU12" s="76"/>
      <c r="NV12" s="76"/>
      <c r="NW12" s="76"/>
      <c r="NX12" s="76"/>
      <c r="NY12" s="76"/>
      <c r="NZ12" s="76"/>
      <c r="OA12" s="76"/>
      <c r="OB12" s="76"/>
      <c r="OC12" s="76"/>
      <c r="OD12" s="76"/>
      <c r="OE12" s="76"/>
      <c r="OF12" s="76"/>
      <c r="OG12" s="76"/>
      <c r="OH12" s="76"/>
      <c r="OI12" s="76"/>
      <c r="OJ12" s="76"/>
      <c r="OK12" s="76"/>
      <c r="OL12" s="76"/>
      <c r="OM12" s="76"/>
      <c r="ON12" s="76"/>
      <c r="OO12" s="76"/>
      <c r="OP12" s="76"/>
      <c r="OQ12" s="76"/>
      <c r="OR12" s="76"/>
      <c r="OS12" s="76"/>
      <c r="OT12" s="76"/>
      <c r="OU12" s="76"/>
      <c r="OV12" s="76"/>
      <c r="OW12" s="76"/>
      <c r="OX12" s="76"/>
      <c r="OY12" s="76"/>
      <c r="OZ12" s="76"/>
      <c r="PA12" s="76"/>
      <c r="PB12" s="76"/>
      <c r="PC12" s="76"/>
      <c r="PD12" s="76"/>
      <c r="PE12" s="76"/>
      <c r="PF12" s="76"/>
      <c r="PG12" s="76"/>
      <c r="PH12" s="76"/>
      <c r="PI12" s="76"/>
      <c r="PJ12" s="76"/>
      <c r="PK12" s="76"/>
      <c r="PL12" s="76"/>
      <c r="PM12" s="76"/>
      <c r="PN12" s="76"/>
      <c r="PO12" s="76"/>
      <c r="PP12" s="76"/>
      <c r="PQ12" s="76"/>
      <c r="PR12" s="76"/>
      <c r="PS12" s="76"/>
      <c r="PT12" s="76"/>
      <c r="PU12" s="76"/>
      <c r="PV12" s="76"/>
      <c r="PW12" s="76"/>
      <c r="PX12" s="76"/>
      <c r="PY12" s="76"/>
      <c r="PZ12" s="76"/>
      <c r="QA12" s="76"/>
      <c r="QB12" s="76"/>
      <c r="QC12" s="76"/>
      <c r="QD12" s="76"/>
      <c r="QE12" s="76"/>
      <c r="QF12" s="76"/>
      <c r="QG12" s="76"/>
      <c r="QH12" s="76"/>
      <c r="QI12" s="76"/>
      <c r="QJ12" s="76"/>
      <c r="QK12" s="76"/>
      <c r="QL12" s="76"/>
      <c r="QM12" s="76"/>
      <c r="QN12" s="76"/>
      <c r="QO12" s="76"/>
      <c r="QP12" s="76"/>
      <c r="QQ12" s="76"/>
      <c r="QR12" s="76"/>
      <c r="QS12" s="76"/>
      <c r="QT12" s="76"/>
      <c r="QU12" s="76"/>
      <c r="QV12" s="76"/>
      <c r="QW12" s="76"/>
      <c r="QX12" s="76"/>
      <c r="QY12" s="76"/>
      <c r="QZ12" s="76"/>
      <c r="RA12" s="76"/>
      <c r="RB12" s="76"/>
      <c r="RC12" s="76"/>
      <c r="RD12" s="76"/>
      <c r="RE12" s="76"/>
      <c r="RF12" s="76"/>
      <c r="RG12" s="76"/>
      <c r="RH12" s="76"/>
      <c r="RI12" s="76"/>
      <c r="RJ12" s="76"/>
      <c r="RK12" s="76"/>
      <c r="RL12" s="76"/>
      <c r="RM12" s="76"/>
      <c r="RN12" s="76"/>
      <c r="RO12" s="76"/>
      <c r="RP12" s="76"/>
      <c r="RQ12" s="76"/>
      <c r="RR12" s="76"/>
      <c r="RS12" s="76"/>
      <c r="RT12" s="76"/>
      <c r="RU12" s="76"/>
      <c r="RV12" s="76"/>
      <c r="RW12" s="76"/>
      <c r="RX12" s="76"/>
      <c r="RY12" s="76"/>
      <c r="RZ12" s="76"/>
      <c r="SA12" s="76"/>
      <c r="SB12" s="76"/>
      <c r="SC12" s="76"/>
      <c r="SD12" s="76"/>
      <c r="SE12" s="76"/>
      <c r="SF12" s="76"/>
      <c r="SG12" s="76"/>
      <c r="SH12" s="76"/>
      <c r="SI12" s="76"/>
      <c r="SJ12" s="76"/>
      <c r="SK12" s="76"/>
      <c r="SL12" s="76"/>
      <c r="SM12" s="76"/>
      <c r="SN12" s="76"/>
      <c r="SO12" s="76"/>
      <c r="SP12" s="76"/>
      <c r="SQ12" s="76"/>
      <c r="SR12" s="76"/>
      <c r="SS12" s="76"/>
      <c r="ST12" s="76"/>
      <c r="SU12" s="76"/>
      <c r="SV12" s="76"/>
      <c r="SW12" s="76"/>
      <c r="SX12" s="76"/>
      <c r="SY12" s="76"/>
      <c r="SZ12" s="76"/>
      <c r="TA12" s="76"/>
      <c r="TB12" s="76"/>
      <c r="TC12" s="76"/>
      <c r="TD12" s="76"/>
      <c r="TE12" s="76"/>
      <c r="TF12" s="76"/>
      <c r="TG12" s="76"/>
      <c r="TH12" s="76"/>
      <c r="TI12" s="76"/>
      <c r="TJ12" s="76"/>
      <c r="TK12" s="76"/>
      <c r="TL12" s="76"/>
      <c r="TM12" s="76"/>
      <c r="TN12" s="76"/>
      <c r="TO12" s="76"/>
      <c r="TP12" s="76"/>
      <c r="TQ12" s="76"/>
      <c r="TR12" s="76"/>
      <c r="TS12" s="76"/>
      <c r="TT12" s="76"/>
      <c r="TU12" s="76"/>
      <c r="TV12" s="76"/>
      <c r="TW12" s="76"/>
      <c r="TX12" s="76"/>
      <c r="TY12" s="76"/>
      <c r="TZ12" s="76"/>
      <c r="UA12" s="76"/>
      <c r="UB12" s="76"/>
      <c r="UC12" s="76"/>
      <c r="UD12" s="76"/>
      <c r="UE12" s="76"/>
      <c r="UF12" s="76"/>
      <c r="UG12" s="76"/>
      <c r="UH12" s="76"/>
      <c r="UI12" s="76"/>
      <c r="UJ12" s="76"/>
      <c r="UK12" s="76"/>
      <c r="UL12" s="76"/>
      <c r="UM12" s="76"/>
      <c r="UN12" s="76"/>
      <c r="UO12" s="76"/>
      <c r="UP12" s="76"/>
      <c r="UQ12" s="76"/>
      <c r="UR12" s="76"/>
      <c r="US12" s="76"/>
      <c r="UT12" s="76"/>
      <c r="UU12" s="76"/>
      <c r="UV12" s="76"/>
      <c r="UW12" s="76"/>
      <c r="UX12" s="76"/>
      <c r="UY12" s="76"/>
      <c r="UZ12" s="76"/>
      <c r="VA12" s="76"/>
      <c r="VB12" s="76"/>
      <c r="VC12" s="76"/>
      <c r="VD12" s="76"/>
      <c r="VE12" s="76"/>
      <c r="VF12" s="76"/>
      <c r="VG12" s="76"/>
      <c r="VH12" s="76"/>
      <c r="VI12" s="76"/>
      <c r="VJ12" s="76"/>
      <c r="VK12" s="76"/>
      <c r="VL12" s="76"/>
      <c r="VM12" s="76"/>
      <c r="VN12" s="76"/>
      <c r="VO12" s="76"/>
      <c r="VP12" s="76"/>
      <c r="VQ12" s="76"/>
      <c r="VR12" s="76"/>
      <c r="VS12" s="76"/>
      <c r="VT12" s="76"/>
      <c r="VU12" s="76"/>
      <c r="VV12" s="76"/>
      <c r="VW12" s="76"/>
      <c r="VX12" s="76"/>
      <c r="VY12" s="76"/>
      <c r="VZ12" s="76"/>
      <c r="WA12" s="76"/>
      <c r="WB12" s="76"/>
      <c r="WC12" s="76"/>
      <c r="WD12" s="76"/>
      <c r="WE12" s="76"/>
      <c r="WF12" s="76"/>
      <c r="WG12" s="76"/>
      <c r="WH12" s="76"/>
      <c r="WI12" s="76"/>
      <c r="WJ12" s="76"/>
      <c r="WK12" s="76"/>
      <c r="WL12" s="76"/>
      <c r="WM12" s="76"/>
      <c r="WN12" s="76"/>
      <c r="WO12" s="76"/>
      <c r="WP12" s="76"/>
      <c r="WQ12" s="76"/>
      <c r="WR12" s="76"/>
      <c r="WS12" s="76"/>
      <c r="WT12" s="76"/>
      <c r="WU12" s="76"/>
      <c r="WV12" s="76"/>
      <c r="WW12" s="76"/>
      <c r="WX12" s="76"/>
      <c r="WY12" s="76"/>
      <c r="WZ12" s="76"/>
      <c r="XA12" s="76"/>
      <c r="XB12" s="76"/>
      <c r="XC12" s="76"/>
      <c r="XD12" s="76"/>
      <c r="XE12" s="76"/>
      <c r="XF12" s="76"/>
      <c r="XG12" s="76"/>
      <c r="XH12" s="76"/>
      <c r="XI12" s="76"/>
      <c r="XJ12" s="76"/>
      <c r="XK12" s="76"/>
      <c r="XL12" s="76"/>
      <c r="XM12" s="76"/>
      <c r="XN12" s="76"/>
      <c r="XO12" s="76"/>
      <c r="XP12" s="76"/>
      <c r="XQ12" s="76"/>
      <c r="XR12" s="76"/>
      <c r="XS12" s="76"/>
      <c r="XT12" s="76"/>
      <c r="XU12" s="76"/>
      <c r="XV12" s="76"/>
      <c r="XW12" s="76"/>
      <c r="XX12" s="76"/>
      <c r="XY12" s="76"/>
      <c r="XZ12" s="76"/>
      <c r="YA12" s="76"/>
      <c r="YB12" s="76"/>
      <c r="YC12" s="76"/>
      <c r="YD12" s="76"/>
      <c r="YE12" s="76"/>
      <c r="YF12" s="76"/>
      <c r="YG12" s="76"/>
      <c r="YH12" s="76"/>
      <c r="YI12" s="76"/>
      <c r="YJ12" s="76"/>
      <c r="YK12" s="76"/>
      <c r="YL12" s="76"/>
      <c r="YM12" s="76"/>
      <c r="YN12" s="76"/>
      <c r="YO12" s="76"/>
      <c r="YP12" s="76"/>
      <c r="YQ12" s="76"/>
      <c r="YR12" s="76"/>
      <c r="YS12" s="76"/>
      <c r="YT12" s="76"/>
      <c r="YU12" s="76"/>
      <c r="YV12" s="76"/>
      <c r="YW12" s="76"/>
      <c r="YX12" s="76"/>
      <c r="YY12" s="76"/>
      <c r="YZ12" s="76"/>
      <c r="ZA12" s="76"/>
      <c r="ZB12" s="76"/>
      <c r="ZC12" s="76"/>
      <c r="ZD12" s="76"/>
      <c r="ZE12" s="76"/>
      <c r="ZF12" s="76"/>
      <c r="ZG12" s="76"/>
      <c r="ZH12" s="76"/>
      <c r="ZI12" s="76"/>
      <c r="ZJ12" s="76"/>
      <c r="ZK12" s="76"/>
      <c r="ZL12" s="76"/>
      <c r="ZM12" s="76"/>
      <c r="ZN12" s="76"/>
      <c r="ZO12" s="76"/>
      <c r="ZP12" s="76"/>
      <c r="ZQ12" s="76"/>
      <c r="ZR12" s="76"/>
      <c r="ZS12" s="76"/>
      <c r="ZT12" s="76"/>
      <c r="ZU12" s="76"/>
      <c r="ZV12" s="76"/>
      <c r="ZW12" s="76"/>
      <c r="ZX12" s="76"/>
      <c r="ZY12" s="76"/>
      <c r="ZZ12" s="76"/>
      <c r="AAA12" s="76"/>
      <c r="AAB12" s="76"/>
      <c r="AAC12" s="76"/>
      <c r="AAD12" s="76"/>
      <c r="AAE12" s="76"/>
      <c r="AAF12" s="76"/>
      <c r="AAG12" s="76"/>
      <c r="AAH12" s="76"/>
      <c r="AAI12" s="76"/>
      <c r="AAJ12" s="76"/>
      <c r="AAK12" s="76"/>
      <c r="AAL12" s="76"/>
      <c r="AAM12" s="76"/>
      <c r="AAN12" s="76"/>
      <c r="AAO12" s="76"/>
      <c r="AAP12" s="76"/>
      <c r="AAQ12" s="76"/>
      <c r="AAR12" s="76"/>
      <c r="AAS12" s="76"/>
      <c r="AAT12" s="76"/>
      <c r="AAU12" s="76"/>
      <c r="AAV12" s="76"/>
      <c r="AAW12" s="76"/>
      <c r="AAX12" s="76"/>
      <c r="AAY12" s="76"/>
      <c r="AAZ12" s="76"/>
      <c r="ABA12" s="76"/>
      <c r="ABB12" s="76"/>
      <c r="ABC12" s="76"/>
      <c r="ABD12" s="76"/>
      <c r="ABE12" s="76"/>
      <c r="ABF12" s="76"/>
      <c r="ABG12" s="76"/>
      <c r="ABH12" s="76"/>
      <c r="ABI12" s="76"/>
      <c r="ABJ12" s="76"/>
      <c r="ABK12" s="76"/>
      <c r="ABL12" s="76"/>
      <c r="ABM12" s="76"/>
      <c r="ABN12" s="76"/>
      <c r="ABO12" s="76"/>
      <c r="ABP12" s="76"/>
      <c r="ABQ12" s="76"/>
      <c r="ABR12" s="76"/>
      <c r="ABS12" s="76"/>
      <c r="ABT12" s="76"/>
      <c r="ABU12" s="76"/>
      <c r="ABV12" s="76"/>
      <c r="ABW12" s="76"/>
      <c r="ABX12" s="76"/>
      <c r="ABY12" s="76"/>
      <c r="ABZ12" s="76"/>
      <c r="ACA12" s="76"/>
      <c r="ACB12" s="76"/>
      <c r="ACC12" s="76"/>
      <c r="ACD12" s="76"/>
      <c r="ACE12" s="76"/>
      <c r="ACF12" s="76"/>
      <c r="ACG12" s="76"/>
      <c r="ACH12" s="76"/>
      <c r="ACI12" s="76"/>
      <c r="ACJ12" s="76"/>
      <c r="ACK12" s="76"/>
      <c r="ACL12" s="76"/>
      <c r="ACM12" s="76"/>
      <c r="ACN12" s="76"/>
      <c r="ACO12" s="76"/>
      <c r="ACP12" s="76"/>
      <c r="ACQ12" s="76"/>
      <c r="ACR12" s="76"/>
      <c r="ACS12" s="76"/>
      <c r="ACT12" s="76"/>
      <c r="ACU12" s="76"/>
      <c r="ACV12" s="76"/>
      <c r="ACW12" s="76"/>
      <c r="ACX12" s="76"/>
      <c r="ACY12" s="76"/>
      <c r="ACZ12" s="76"/>
      <c r="ADA12" s="76"/>
      <c r="ADB12" s="76"/>
      <c r="ADC12" s="76"/>
      <c r="ADD12" s="76"/>
      <c r="ADE12" s="76"/>
      <c r="ADF12" s="76"/>
      <c r="ADG12" s="76"/>
      <c r="ADH12" s="76"/>
      <c r="ADI12" s="76"/>
      <c r="ADJ12" s="76"/>
      <c r="ADK12" s="76"/>
      <c r="ADL12" s="76"/>
      <c r="ADM12" s="76"/>
      <c r="ADN12" s="76"/>
      <c r="ADO12" s="76"/>
      <c r="ADP12" s="76"/>
      <c r="ADQ12" s="76"/>
      <c r="ADR12" s="76"/>
      <c r="ADS12" s="76"/>
      <c r="ADT12" s="76"/>
      <c r="ADU12" s="76"/>
      <c r="ADV12" s="76"/>
      <c r="ADW12" s="76"/>
      <c r="ADX12" s="76"/>
      <c r="ADY12" s="76"/>
      <c r="ADZ12" s="76"/>
      <c r="AEA12" s="76"/>
      <c r="AEB12" s="76"/>
      <c r="AEC12" s="76"/>
      <c r="AED12" s="76"/>
      <c r="AEE12" s="76"/>
      <c r="AEF12" s="76"/>
      <c r="AEG12" s="76"/>
      <c r="AEH12" s="76"/>
      <c r="AEI12" s="76"/>
      <c r="AEJ12" s="76"/>
      <c r="AEK12" s="76"/>
      <c r="AEL12" s="76"/>
      <c r="AEM12" s="76"/>
      <c r="AEN12" s="76"/>
      <c r="AEO12" s="76"/>
      <c r="AEP12" s="76"/>
      <c r="AEQ12" s="76"/>
      <c r="AER12" s="76"/>
      <c r="AES12" s="76"/>
      <c r="AET12" s="76"/>
      <c r="AEU12" s="76"/>
      <c r="AEV12" s="76"/>
      <c r="AEW12" s="76"/>
      <c r="AEX12" s="76"/>
      <c r="AEY12" s="76"/>
      <c r="AEZ12" s="76"/>
      <c r="AFA12" s="76"/>
      <c r="AFB12" s="76"/>
      <c r="AFC12" s="76"/>
      <c r="AFD12" s="76"/>
      <c r="AFE12" s="76"/>
      <c r="AFF12" s="76"/>
      <c r="AFG12" s="76"/>
      <c r="AFH12" s="76"/>
      <c r="AFI12" s="76"/>
      <c r="AFJ12" s="76"/>
      <c r="AFK12" s="76"/>
      <c r="AFL12" s="76"/>
      <c r="AFM12" s="76"/>
      <c r="AFN12" s="76"/>
      <c r="AFO12" s="76"/>
      <c r="AFP12" s="76"/>
      <c r="AFQ12" s="76"/>
      <c r="AFR12" s="76"/>
      <c r="AFS12" s="76"/>
      <c r="AFT12" s="76"/>
      <c r="AFU12" s="76"/>
      <c r="AFV12" s="76"/>
      <c r="AFW12" s="76"/>
      <c r="AFX12" s="76"/>
      <c r="AFY12" s="76"/>
      <c r="AFZ12" s="76"/>
      <c r="AGA12" s="76"/>
      <c r="AGB12" s="76"/>
      <c r="AGC12" s="76"/>
      <c r="AGD12" s="76"/>
      <c r="AGE12" s="76"/>
      <c r="AGF12" s="76"/>
      <c r="AGG12" s="76"/>
      <c r="AGH12" s="76"/>
      <c r="AGI12" s="76"/>
      <c r="AGJ12" s="76"/>
      <c r="AGK12" s="76"/>
      <c r="AGL12" s="76"/>
      <c r="AGM12" s="76"/>
      <c r="AGN12" s="76"/>
      <c r="AGO12" s="76"/>
      <c r="AGP12" s="76"/>
      <c r="AGQ12" s="76"/>
      <c r="AGR12" s="76"/>
      <c r="AGS12" s="76"/>
      <c r="AGT12" s="76"/>
      <c r="AGU12" s="76"/>
      <c r="AGV12" s="76"/>
      <c r="AGW12" s="76"/>
      <c r="AGX12" s="76"/>
      <c r="AGY12" s="76"/>
      <c r="AGZ12" s="76"/>
      <c r="AHA12" s="76"/>
      <c r="AHB12" s="76"/>
      <c r="AHC12" s="76"/>
      <c r="AHD12" s="76"/>
      <c r="AHE12" s="76"/>
      <c r="AHF12" s="76"/>
      <c r="AHG12" s="76"/>
      <c r="AHH12" s="76"/>
      <c r="AHI12" s="76"/>
      <c r="AHJ12" s="76"/>
      <c r="AHK12" s="76"/>
      <c r="AHL12" s="76"/>
      <c r="AHM12" s="76"/>
      <c r="AHN12" s="76"/>
      <c r="AHO12" s="76"/>
      <c r="AHP12" s="76"/>
      <c r="AHQ12" s="76"/>
      <c r="AHR12" s="76"/>
      <c r="AHS12" s="76"/>
      <c r="AHT12" s="76"/>
      <c r="AHU12" s="76"/>
      <c r="AHV12" s="76"/>
      <c r="AHW12" s="76"/>
      <c r="AHX12" s="76"/>
      <c r="AHY12" s="76"/>
      <c r="AHZ12" s="76"/>
      <c r="AIA12" s="76"/>
      <c r="AIB12" s="76"/>
      <c r="AIC12" s="76"/>
      <c r="AID12" s="76"/>
      <c r="AIE12" s="76"/>
      <c r="AIF12" s="76"/>
      <c r="AIG12" s="76"/>
      <c r="AIH12" s="76"/>
      <c r="AII12" s="76"/>
      <c r="AIJ12" s="76"/>
      <c r="AIK12" s="76"/>
      <c r="AIL12" s="76"/>
      <c r="AIM12" s="76"/>
      <c r="AIN12" s="76"/>
      <c r="AIO12" s="76"/>
      <c r="AIP12" s="76"/>
      <c r="AIQ12" s="76"/>
      <c r="AIR12" s="76"/>
      <c r="AIS12" s="76"/>
      <c r="AIT12" s="76"/>
      <c r="AIU12" s="76"/>
      <c r="AIV12" s="76"/>
      <c r="AIW12" s="76"/>
      <c r="AIX12" s="76"/>
      <c r="AIY12" s="76"/>
      <c r="AIZ12" s="76"/>
      <c r="AJA12" s="76"/>
      <c r="AJB12" s="76"/>
      <c r="AJC12" s="76"/>
      <c r="AJD12" s="76"/>
      <c r="AJE12" s="76"/>
      <c r="AJF12" s="76"/>
      <c r="AJG12" s="76"/>
      <c r="AJH12" s="76"/>
      <c r="AJI12" s="76"/>
      <c r="AJJ12" s="76"/>
      <c r="AJK12" s="76"/>
      <c r="AJL12" s="76"/>
      <c r="AJM12" s="76"/>
      <c r="AJN12" s="76"/>
      <c r="AJO12" s="76"/>
      <c r="AJP12" s="76"/>
      <c r="AJQ12" s="76"/>
      <c r="AJR12" s="76"/>
      <c r="AJS12" s="76"/>
      <c r="AJT12" s="76"/>
      <c r="AJU12" s="76"/>
      <c r="AJV12" s="76"/>
      <c r="AJW12" s="76"/>
      <c r="AJX12" s="76"/>
      <c r="AJY12" s="76"/>
      <c r="AJZ12" s="76"/>
      <c r="AKA12" s="76"/>
      <c r="AKB12" s="76"/>
      <c r="AKC12" s="76"/>
      <c r="AKD12" s="76"/>
      <c r="AKE12" s="76"/>
      <c r="AKF12" s="76"/>
      <c r="AKG12" s="76"/>
      <c r="AKH12" s="76"/>
      <c r="AKI12" s="76"/>
      <c r="AKJ12" s="76"/>
      <c r="AKK12" s="76"/>
      <c r="AKL12" s="76"/>
      <c r="AKM12" s="76"/>
      <c r="AKN12" s="76"/>
      <c r="AKO12" s="76"/>
      <c r="AKP12" s="76"/>
      <c r="AKQ12" s="76"/>
      <c r="AKR12" s="76"/>
      <c r="AKS12" s="76"/>
      <c r="AKT12" s="76"/>
      <c r="AKU12" s="76"/>
      <c r="AKV12" s="76"/>
      <c r="AKW12" s="76"/>
      <c r="AKX12" s="76"/>
      <c r="AKY12" s="76"/>
      <c r="AKZ12" s="76"/>
      <c r="ALA12" s="76"/>
      <c r="ALB12" s="76"/>
      <c r="ALC12" s="76"/>
      <c r="ALD12" s="76"/>
      <c r="ALE12" s="76"/>
      <c r="ALF12" s="76"/>
      <c r="ALG12" s="76"/>
      <c r="ALH12" s="76"/>
      <c r="ALI12" s="76"/>
      <c r="ALJ12" s="76"/>
      <c r="ALK12" s="76"/>
      <c r="ALL12" s="76"/>
      <c r="ALM12" s="76"/>
      <c r="ALN12" s="76"/>
      <c r="ALO12" s="76"/>
      <c r="ALP12" s="76"/>
      <c r="ALQ12" s="76"/>
      <c r="ALR12" s="76"/>
      <c r="ALS12" s="76"/>
      <c r="ALT12" s="76"/>
      <c r="ALU12" s="76"/>
      <c r="ALV12" s="76"/>
      <c r="ALW12" s="76"/>
      <c r="ALX12" s="76"/>
      <c r="ALY12" s="76"/>
      <c r="ALZ12" s="76"/>
      <c r="AMA12" s="76"/>
      <c r="AMB12" s="76"/>
      <c r="AMC12" s="76"/>
      <c r="AMD12" s="76"/>
      <c r="AME12" s="76"/>
      <c r="AMF12" s="76"/>
      <c r="AMG12" s="76"/>
      <c r="AMH12" s="76"/>
      <c r="AMI12" s="76"/>
      <c r="AMJ12" s="76"/>
      <c r="AMK12" s="76"/>
      <c r="AML12" s="76"/>
      <c r="AMM12" s="76"/>
      <c r="AMN12" s="76"/>
      <c r="AMO12" s="76"/>
      <c r="AMP12" s="76"/>
      <c r="AMQ12" s="76"/>
      <c r="AMR12" s="76"/>
      <c r="AMS12" s="76"/>
      <c r="AMT12" s="76"/>
      <c r="AMU12" s="76"/>
      <c r="AMV12" s="76"/>
      <c r="AMW12" s="76"/>
      <c r="AMX12" s="76"/>
      <c r="AMY12" s="76"/>
      <c r="AMZ12" s="76"/>
      <c r="ANA12" s="76"/>
      <c r="ANB12" s="76"/>
      <c r="ANC12" s="76"/>
      <c r="AND12" s="76"/>
      <c r="ANE12" s="76"/>
      <c r="ANF12" s="76"/>
      <c r="ANG12" s="76"/>
      <c r="ANH12" s="76"/>
      <c r="ANI12" s="76"/>
      <c r="ANJ12" s="76"/>
      <c r="ANK12" s="76"/>
      <c r="ANL12" s="76"/>
      <c r="ANM12" s="76"/>
      <c r="ANN12" s="76"/>
      <c r="ANO12" s="76"/>
      <c r="ANP12" s="76"/>
      <c r="ANQ12" s="76"/>
      <c r="ANR12" s="76"/>
      <c r="ANS12" s="76"/>
      <c r="ANT12" s="76"/>
      <c r="ANU12" s="76"/>
      <c r="ANV12" s="76"/>
      <c r="ANW12" s="76"/>
      <c r="ANX12" s="76"/>
      <c r="ANY12" s="76"/>
      <c r="ANZ12" s="76"/>
      <c r="AOA12" s="76"/>
      <c r="AOB12" s="76"/>
      <c r="AOC12" s="76"/>
      <c r="AOD12" s="76"/>
      <c r="AOE12" s="76"/>
      <c r="AOF12" s="76"/>
      <c r="AOG12" s="76"/>
      <c r="AOH12" s="76"/>
      <c r="AOI12" s="75"/>
      <c r="AOJ12" s="74"/>
    </row>
    <row r="13" spans="1:1078" x14ac:dyDescent="0.5">
      <c r="C13" s="327"/>
      <c r="D13" s="142">
        <v>43.2</v>
      </c>
      <c r="E13" s="142">
        <v>43.8</v>
      </c>
      <c r="F13" s="142">
        <v>46.3</v>
      </c>
      <c r="G13" s="142">
        <v>48.4</v>
      </c>
      <c r="H13" s="142">
        <v>60.7</v>
      </c>
      <c r="I13" s="142">
        <v>60</v>
      </c>
      <c r="J13" s="142">
        <v>57.6</v>
      </c>
      <c r="K13" s="142">
        <v>53.4</v>
      </c>
      <c r="L13" s="142">
        <v>59.3</v>
      </c>
      <c r="M13" s="142">
        <v>61.3</v>
      </c>
      <c r="N13" s="142">
        <v>63</v>
      </c>
      <c r="O13" s="142">
        <v>63.8</v>
      </c>
      <c r="P13" s="142">
        <v>63.4</v>
      </c>
      <c r="Q13" s="142">
        <v>63.2</v>
      </c>
      <c r="R13" s="142">
        <v>62.9</v>
      </c>
      <c r="S13" s="142">
        <v>62.3</v>
      </c>
      <c r="T13" s="142">
        <v>62</v>
      </c>
      <c r="U13" s="142">
        <v>61.7</v>
      </c>
      <c r="V13" s="142">
        <v>61.6</v>
      </c>
      <c r="W13" s="142">
        <v>61.4</v>
      </c>
      <c r="X13" s="143">
        <v>61.3</v>
      </c>
      <c r="AH13" s="76"/>
      <c r="AI13" s="84"/>
      <c r="AJ13" s="84"/>
      <c r="AK13" s="84"/>
      <c r="AL13" s="84"/>
      <c r="AM13" s="84"/>
      <c r="AN13" s="84"/>
      <c r="AO13" s="84"/>
      <c r="AP13" s="84"/>
      <c r="AQ13" s="84"/>
      <c r="AR13" s="84"/>
      <c r="AS13" s="84"/>
      <c r="AT13" s="84"/>
      <c r="AU13" s="84"/>
      <c r="AV13" s="84"/>
      <c r="AW13" s="84"/>
      <c r="AX13" s="84"/>
      <c r="AY13" s="84"/>
      <c r="AZ13" s="84"/>
      <c r="BA13" s="84"/>
      <c r="BB13" s="84"/>
      <c r="BU13" s="78"/>
      <c r="BV13" s="78"/>
      <c r="BW13" s="77"/>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c r="IW13" s="76"/>
      <c r="IX13" s="76"/>
      <c r="IY13" s="76"/>
      <c r="IZ13" s="76"/>
      <c r="JA13" s="76"/>
      <c r="JB13" s="76"/>
      <c r="JC13" s="76"/>
      <c r="JD13" s="76"/>
      <c r="JE13" s="76"/>
      <c r="JF13" s="76"/>
      <c r="JG13" s="76"/>
      <c r="JH13" s="76"/>
      <c r="JI13" s="76"/>
      <c r="JJ13" s="76"/>
      <c r="JK13" s="76"/>
      <c r="JL13" s="76"/>
      <c r="JM13" s="76"/>
      <c r="JN13" s="76"/>
      <c r="JO13" s="76"/>
      <c r="JP13" s="76"/>
      <c r="JQ13" s="76"/>
      <c r="JR13" s="76"/>
      <c r="JS13" s="76"/>
      <c r="JT13" s="76"/>
      <c r="JU13" s="76"/>
      <c r="JV13" s="76"/>
      <c r="JW13" s="76"/>
      <c r="JX13" s="76"/>
      <c r="JY13" s="76"/>
      <c r="JZ13" s="76"/>
      <c r="KA13" s="76"/>
      <c r="KB13" s="76"/>
      <c r="KC13" s="76"/>
      <c r="KD13" s="76"/>
      <c r="KE13" s="76"/>
      <c r="KF13" s="76"/>
      <c r="KG13" s="76"/>
      <c r="KH13" s="76"/>
      <c r="KI13" s="76"/>
      <c r="KJ13" s="76"/>
      <c r="KK13" s="76"/>
      <c r="KL13" s="76"/>
      <c r="KM13" s="76"/>
      <c r="KN13" s="76"/>
      <c r="KO13" s="76"/>
      <c r="KP13" s="76"/>
      <c r="KQ13" s="76"/>
      <c r="KR13" s="76"/>
      <c r="KS13" s="76"/>
      <c r="KT13" s="76"/>
      <c r="KU13" s="76"/>
      <c r="KV13" s="76"/>
      <c r="KW13" s="76"/>
      <c r="KX13" s="76"/>
      <c r="KY13" s="76"/>
      <c r="KZ13" s="76"/>
      <c r="LA13" s="76"/>
      <c r="LB13" s="76"/>
      <c r="LC13" s="76"/>
      <c r="LD13" s="76"/>
      <c r="LE13" s="76"/>
      <c r="LF13" s="76"/>
      <c r="LG13" s="76"/>
      <c r="LH13" s="76"/>
      <c r="LI13" s="76"/>
      <c r="LJ13" s="76"/>
      <c r="LK13" s="76"/>
      <c r="LL13" s="76"/>
      <c r="LM13" s="76"/>
      <c r="LN13" s="76"/>
      <c r="LO13" s="76"/>
      <c r="LP13" s="76"/>
      <c r="LQ13" s="76"/>
      <c r="LR13" s="76"/>
      <c r="LS13" s="76"/>
      <c r="LT13" s="76"/>
      <c r="LU13" s="76"/>
      <c r="LV13" s="76"/>
      <c r="LW13" s="76"/>
      <c r="LX13" s="76"/>
      <c r="LY13" s="76"/>
      <c r="LZ13" s="76"/>
      <c r="MA13" s="76"/>
      <c r="MB13" s="76"/>
      <c r="MC13" s="76"/>
      <c r="MD13" s="76"/>
      <c r="ME13" s="76"/>
      <c r="MF13" s="76"/>
      <c r="MG13" s="76"/>
      <c r="MH13" s="76"/>
      <c r="MI13" s="76"/>
      <c r="MJ13" s="76"/>
      <c r="MK13" s="76"/>
      <c r="ML13" s="76"/>
      <c r="MM13" s="76"/>
      <c r="MN13" s="76"/>
      <c r="MO13" s="76"/>
      <c r="MP13" s="76"/>
      <c r="MQ13" s="76"/>
      <c r="MR13" s="76"/>
      <c r="MS13" s="76"/>
      <c r="MT13" s="76"/>
      <c r="MU13" s="76"/>
      <c r="MV13" s="76"/>
      <c r="MW13" s="76"/>
      <c r="MX13" s="76"/>
      <c r="MY13" s="76"/>
      <c r="MZ13" s="76"/>
      <c r="NA13" s="76"/>
      <c r="NB13" s="76"/>
      <c r="NC13" s="76"/>
      <c r="ND13" s="76"/>
      <c r="NE13" s="76"/>
      <c r="NF13" s="76"/>
      <c r="NG13" s="76"/>
      <c r="NH13" s="76"/>
      <c r="NI13" s="76"/>
      <c r="NJ13" s="76"/>
      <c r="NK13" s="76"/>
      <c r="NL13" s="76"/>
      <c r="NM13" s="76"/>
      <c r="NN13" s="76"/>
      <c r="NO13" s="76"/>
      <c r="NP13" s="76"/>
      <c r="NQ13" s="76"/>
      <c r="NR13" s="76"/>
      <c r="NS13" s="76"/>
      <c r="NT13" s="76"/>
      <c r="NU13" s="76"/>
      <c r="NV13" s="76"/>
      <c r="NW13" s="76"/>
      <c r="NX13" s="76"/>
      <c r="NY13" s="76"/>
      <c r="NZ13" s="76"/>
      <c r="OA13" s="76"/>
      <c r="OB13" s="76"/>
      <c r="OC13" s="76"/>
      <c r="OD13" s="76"/>
      <c r="OE13" s="76"/>
      <c r="OF13" s="76"/>
      <c r="OG13" s="76"/>
      <c r="OH13" s="76"/>
      <c r="OI13" s="76"/>
      <c r="OJ13" s="76"/>
      <c r="OK13" s="76"/>
      <c r="OL13" s="76"/>
      <c r="OM13" s="76"/>
      <c r="ON13" s="76"/>
      <c r="OO13" s="76"/>
      <c r="OP13" s="76"/>
      <c r="OQ13" s="76"/>
      <c r="OR13" s="76"/>
      <c r="OS13" s="76"/>
      <c r="OT13" s="76"/>
      <c r="OU13" s="76"/>
      <c r="OV13" s="76"/>
      <c r="OW13" s="76"/>
      <c r="OX13" s="76"/>
      <c r="OY13" s="76"/>
      <c r="OZ13" s="76"/>
      <c r="PA13" s="76"/>
      <c r="PB13" s="76"/>
      <c r="PC13" s="76"/>
      <c r="PD13" s="76"/>
      <c r="PE13" s="76"/>
      <c r="PF13" s="76"/>
      <c r="PG13" s="76"/>
      <c r="PH13" s="76"/>
      <c r="PI13" s="76"/>
      <c r="PJ13" s="76"/>
      <c r="PK13" s="76"/>
      <c r="PL13" s="76"/>
      <c r="PM13" s="76"/>
      <c r="PN13" s="76"/>
      <c r="PO13" s="76"/>
      <c r="PP13" s="76"/>
      <c r="PQ13" s="76"/>
      <c r="PR13" s="76"/>
      <c r="PS13" s="76"/>
      <c r="PT13" s="76"/>
      <c r="PU13" s="76"/>
      <c r="PV13" s="76"/>
      <c r="PW13" s="76"/>
      <c r="PX13" s="76"/>
      <c r="PY13" s="76"/>
      <c r="PZ13" s="76"/>
      <c r="QA13" s="76"/>
      <c r="QB13" s="76"/>
      <c r="QC13" s="76"/>
      <c r="QD13" s="76"/>
      <c r="QE13" s="76"/>
      <c r="QF13" s="76"/>
      <c r="QG13" s="76"/>
      <c r="QH13" s="76"/>
      <c r="QI13" s="76"/>
      <c r="QJ13" s="76"/>
      <c r="QK13" s="76"/>
      <c r="QL13" s="76"/>
      <c r="QM13" s="76"/>
      <c r="QN13" s="76"/>
      <c r="QO13" s="76"/>
      <c r="QP13" s="76"/>
      <c r="QQ13" s="76"/>
      <c r="QR13" s="76"/>
      <c r="QS13" s="76"/>
      <c r="QT13" s="76"/>
      <c r="QU13" s="76"/>
      <c r="QV13" s="76"/>
      <c r="QW13" s="76"/>
      <c r="QX13" s="76"/>
      <c r="QY13" s="76"/>
      <c r="QZ13" s="76"/>
      <c r="RA13" s="76"/>
      <c r="RB13" s="76"/>
      <c r="RC13" s="76"/>
      <c r="RD13" s="76"/>
      <c r="RE13" s="76"/>
      <c r="RF13" s="76"/>
      <c r="RG13" s="76"/>
      <c r="RH13" s="76"/>
      <c r="RI13" s="76"/>
      <c r="RJ13" s="76"/>
      <c r="RK13" s="76"/>
      <c r="RL13" s="76"/>
      <c r="RM13" s="76"/>
      <c r="RN13" s="76"/>
      <c r="RO13" s="76"/>
      <c r="RP13" s="76"/>
      <c r="RQ13" s="76"/>
      <c r="RR13" s="76"/>
      <c r="RS13" s="76"/>
      <c r="RT13" s="76"/>
      <c r="RU13" s="76"/>
      <c r="RV13" s="76"/>
      <c r="RW13" s="76"/>
      <c r="RX13" s="76"/>
      <c r="RY13" s="76"/>
      <c r="RZ13" s="76"/>
      <c r="SA13" s="76"/>
      <c r="SB13" s="76"/>
      <c r="SC13" s="76"/>
      <c r="SD13" s="76"/>
      <c r="SE13" s="76"/>
      <c r="SF13" s="76"/>
      <c r="SG13" s="76"/>
      <c r="SH13" s="76"/>
      <c r="SI13" s="76"/>
      <c r="SJ13" s="76"/>
      <c r="SK13" s="76"/>
      <c r="SL13" s="76"/>
      <c r="SM13" s="76"/>
      <c r="SN13" s="76"/>
      <c r="SO13" s="76"/>
      <c r="SP13" s="76"/>
      <c r="SQ13" s="76"/>
      <c r="SR13" s="76"/>
      <c r="SS13" s="76"/>
      <c r="ST13" s="76"/>
      <c r="SU13" s="76"/>
      <c r="SV13" s="76"/>
      <c r="SW13" s="76"/>
      <c r="SX13" s="76"/>
      <c r="SY13" s="76"/>
      <c r="SZ13" s="76"/>
      <c r="TA13" s="76"/>
      <c r="TB13" s="76"/>
      <c r="TC13" s="76"/>
      <c r="TD13" s="76"/>
      <c r="TE13" s="76"/>
      <c r="TF13" s="76"/>
      <c r="TG13" s="76"/>
      <c r="TH13" s="76"/>
      <c r="TI13" s="76"/>
      <c r="TJ13" s="76"/>
      <c r="TK13" s="76"/>
      <c r="TL13" s="76"/>
      <c r="TM13" s="76"/>
      <c r="TN13" s="76"/>
      <c r="TO13" s="76"/>
      <c r="TP13" s="76"/>
      <c r="TQ13" s="76"/>
      <c r="TR13" s="76"/>
      <c r="TS13" s="76"/>
      <c r="TT13" s="76"/>
      <c r="TU13" s="76"/>
      <c r="TV13" s="76"/>
      <c r="TW13" s="76"/>
      <c r="TX13" s="76"/>
      <c r="TY13" s="76"/>
      <c r="TZ13" s="76"/>
      <c r="UA13" s="76"/>
      <c r="UB13" s="76"/>
      <c r="UC13" s="76"/>
      <c r="UD13" s="76"/>
      <c r="UE13" s="76"/>
      <c r="UF13" s="76"/>
      <c r="UG13" s="76"/>
      <c r="UH13" s="76"/>
      <c r="UI13" s="76"/>
      <c r="UJ13" s="76"/>
      <c r="UK13" s="76"/>
      <c r="UL13" s="76"/>
      <c r="UM13" s="76"/>
      <c r="UN13" s="76"/>
      <c r="UO13" s="76"/>
      <c r="UP13" s="76"/>
      <c r="UQ13" s="76"/>
      <c r="UR13" s="76"/>
      <c r="US13" s="76"/>
      <c r="UT13" s="76"/>
      <c r="UU13" s="76"/>
      <c r="UV13" s="76"/>
      <c r="UW13" s="76"/>
      <c r="UX13" s="76"/>
      <c r="UY13" s="76"/>
      <c r="UZ13" s="76"/>
      <c r="VA13" s="76"/>
      <c r="VB13" s="76"/>
      <c r="VC13" s="76"/>
      <c r="VD13" s="76"/>
      <c r="VE13" s="76"/>
      <c r="VF13" s="76"/>
      <c r="VG13" s="76"/>
      <c r="VH13" s="76"/>
      <c r="VI13" s="76"/>
      <c r="VJ13" s="76"/>
      <c r="VK13" s="76"/>
      <c r="VL13" s="76"/>
      <c r="VM13" s="76"/>
      <c r="VN13" s="76"/>
      <c r="VO13" s="76"/>
      <c r="VP13" s="76"/>
      <c r="VQ13" s="76"/>
      <c r="VR13" s="76"/>
      <c r="VS13" s="76"/>
      <c r="VT13" s="76"/>
      <c r="VU13" s="76"/>
      <c r="VV13" s="76"/>
      <c r="VW13" s="76"/>
      <c r="VX13" s="76"/>
      <c r="VY13" s="76"/>
      <c r="VZ13" s="76"/>
      <c r="WA13" s="76"/>
      <c r="WB13" s="76"/>
      <c r="WC13" s="76"/>
      <c r="WD13" s="76"/>
      <c r="WE13" s="76"/>
      <c r="WF13" s="76"/>
      <c r="WG13" s="76"/>
      <c r="WH13" s="76"/>
      <c r="WI13" s="76"/>
      <c r="WJ13" s="76"/>
      <c r="WK13" s="76"/>
      <c r="WL13" s="76"/>
      <c r="WM13" s="76"/>
      <c r="WN13" s="76"/>
      <c r="WO13" s="76"/>
      <c r="WP13" s="76"/>
      <c r="WQ13" s="76"/>
      <c r="WR13" s="76"/>
      <c r="WS13" s="76"/>
      <c r="WT13" s="76"/>
      <c r="WU13" s="76"/>
      <c r="WV13" s="76"/>
      <c r="WW13" s="76"/>
      <c r="WX13" s="76"/>
      <c r="WY13" s="76"/>
      <c r="WZ13" s="76"/>
      <c r="XA13" s="76"/>
      <c r="XB13" s="76"/>
      <c r="XC13" s="76"/>
      <c r="XD13" s="76"/>
      <c r="XE13" s="76"/>
      <c r="XF13" s="76"/>
      <c r="XG13" s="76"/>
      <c r="XH13" s="76"/>
      <c r="XI13" s="76"/>
      <c r="XJ13" s="76"/>
      <c r="XK13" s="76"/>
      <c r="XL13" s="76"/>
      <c r="XM13" s="76"/>
      <c r="XN13" s="76"/>
      <c r="XO13" s="76"/>
      <c r="XP13" s="76"/>
      <c r="XQ13" s="76"/>
      <c r="XR13" s="76"/>
      <c r="XS13" s="76"/>
      <c r="XT13" s="76"/>
      <c r="XU13" s="76"/>
      <c r="XV13" s="76"/>
      <c r="XW13" s="76"/>
      <c r="XX13" s="76"/>
      <c r="XY13" s="76"/>
      <c r="XZ13" s="76"/>
      <c r="YA13" s="76"/>
      <c r="YB13" s="76"/>
      <c r="YC13" s="76"/>
      <c r="YD13" s="76"/>
      <c r="YE13" s="76"/>
      <c r="YF13" s="76"/>
      <c r="YG13" s="76"/>
      <c r="YH13" s="76"/>
      <c r="YI13" s="76"/>
      <c r="YJ13" s="76"/>
      <c r="YK13" s="76"/>
      <c r="YL13" s="76"/>
      <c r="YM13" s="76"/>
      <c r="YN13" s="76"/>
      <c r="YO13" s="76"/>
      <c r="YP13" s="76"/>
      <c r="YQ13" s="76"/>
      <c r="YR13" s="76"/>
      <c r="YS13" s="76"/>
      <c r="YT13" s="76"/>
      <c r="YU13" s="76"/>
      <c r="YV13" s="76"/>
      <c r="YW13" s="76"/>
      <c r="YX13" s="76"/>
      <c r="YY13" s="76"/>
      <c r="YZ13" s="76"/>
      <c r="ZA13" s="76"/>
      <c r="ZB13" s="76"/>
      <c r="ZC13" s="76"/>
      <c r="ZD13" s="76"/>
      <c r="ZE13" s="76"/>
      <c r="ZF13" s="76"/>
      <c r="ZG13" s="76"/>
      <c r="ZH13" s="76"/>
      <c r="ZI13" s="76"/>
      <c r="ZJ13" s="76"/>
      <c r="ZK13" s="76"/>
      <c r="ZL13" s="76"/>
      <c r="ZM13" s="76"/>
      <c r="ZN13" s="76"/>
      <c r="ZO13" s="76"/>
      <c r="ZP13" s="76"/>
      <c r="ZQ13" s="76"/>
      <c r="ZR13" s="76"/>
      <c r="ZS13" s="76"/>
      <c r="ZT13" s="76"/>
      <c r="ZU13" s="76"/>
      <c r="ZV13" s="76"/>
      <c r="ZW13" s="76"/>
      <c r="ZX13" s="76"/>
      <c r="ZY13" s="76"/>
      <c r="ZZ13" s="76"/>
      <c r="AAA13" s="76"/>
      <c r="AAB13" s="76"/>
      <c r="AAC13" s="76"/>
      <c r="AAD13" s="76"/>
      <c r="AAE13" s="76"/>
      <c r="AAF13" s="76"/>
      <c r="AAG13" s="76"/>
      <c r="AAH13" s="76"/>
      <c r="AAI13" s="76"/>
      <c r="AAJ13" s="76"/>
      <c r="AAK13" s="76"/>
      <c r="AAL13" s="76"/>
      <c r="AAM13" s="76"/>
      <c r="AAN13" s="76"/>
      <c r="AAO13" s="76"/>
      <c r="AAP13" s="76"/>
      <c r="AAQ13" s="76"/>
      <c r="AAR13" s="76"/>
      <c r="AAS13" s="76"/>
      <c r="AAT13" s="76"/>
      <c r="AAU13" s="76"/>
      <c r="AAV13" s="76"/>
      <c r="AAW13" s="76"/>
      <c r="AAX13" s="76"/>
      <c r="AAY13" s="76"/>
      <c r="AAZ13" s="76"/>
      <c r="ABA13" s="76"/>
      <c r="ABB13" s="76"/>
      <c r="ABC13" s="76"/>
      <c r="ABD13" s="76"/>
      <c r="ABE13" s="76"/>
      <c r="ABF13" s="76"/>
      <c r="ABG13" s="76"/>
      <c r="ABH13" s="76"/>
      <c r="ABI13" s="76"/>
      <c r="ABJ13" s="76"/>
      <c r="ABK13" s="76"/>
      <c r="ABL13" s="76"/>
      <c r="ABM13" s="76"/>
      <c r="ABN13" s="76"/>
      <c r="ABO13" s="76"/>
      <c r="ABP13" s="76"/>
      <c r="ABQ13" s="76"/>
      <c r="ABR13" s="76"/>
      <c r="ABS13" s="76"/>
      <c r="ABT13" s="76"/>
      <c r="ABU13" s="76"/>
      <c r="ABV13" s="76"/>
      <c r="ABW13" s="76"/>
      <c r="ABX13" s="76"/>
      <c r="ABY13" s="76"/>
      <c r="ABZ13" s="76"/>
      <c r="ACA13" s="76"/>
      <c r="ACB13" s="76"/>
      <c r="ACC13" s="76"/>
      <c r="ACD13" s="76"/>
      <c r="ACE13" s="76"/>
      <c r="ACF13" s="76"/>
      <c r="ACG13" s="76"/>
      <c r="ACH13" s="76"/>
      <c r="ACI13" s="76"/>
      <c r="ACJ13" s="76"/>
      <c r="ACK13" s="76"/>
      <c r="ACL13" s="76"/>
      <c r="ACM13" s="76"/>
      <c r="ACN13" s="76"/>
      <c r="ACO13" s="76"/>
      <c r="ACP13" s="76"/>
      <c r="ACQ13" s="76"/>
      <c r="ACR13" s="76"/>
      <c r="ACS13" s="76"/>
      <c r="ACT13" s="76"/>
      <c r="ACU13" s="76"/>
      <c r="ACV13" s="76"/>
      <c r="ACW13" s="76"/>
      <c r="ACX13" s="76"/>
      <c r="ACY13" s="76"/>
      <c r="ACZ13" s="76"/>
      <c r="ADA13" s="76"/>
      <c r="ADB13" s="76"/>
      <c r="ADC13" s="76"/>
      <c r="ADD13" s="76"/>
      <c r="ADE13" s="76"/>
      <c r="ADF13" s="76"/>
      <c r="ADG13" s="76"/>
      <c r="ADH13" s="76"/>
      <c r="ADI13" s="76"/>
      <c r="ADJ13" s="76"/>
      <c r="ADK13" s="76"/>
      <c r="ADL13" s="76"/>
      <c r="ADM13" s="76"/>
      <c r="ADN13" s="76"/>
      <c r="ADO13" s="76"/>
      <c r="ADP13" s="76"/>
      <c r="ADQ13" s="76"/>
      <c r="ADR13" s="76"/>
      <c r="ADS13" s="76"/>
      <c r="ADT13" s="76"/>
      <c r="ADU13" s="76"/>
      <c r="ADV13" s="76"/>
      <c r="ADW13" s="76"/>
      <c r="ADX13" s="76"/>
      <c r="ADY13" s="76"/>
      <c r="ADZ13" s="76"/>
      <c r="AEA13" s="76"/>
      <c r="AEB13" s="76"/>
      <c r="AEC13" s="76"/>
      <c r="AED13" s="76"/>
      <c r="AEE13" s="76"/>
      <c r="AEF13" s="76"/>
      <c r="AEG13" s="76"/>
      <c r="AEH13" s="76"/>
      <c r="AEI13" s="76"/>
      <c r="AEJ13" s="76"/>
      <c r="AEK13" s="76"/>
      <c r="AEL13" s="76"/>
      <c r="AEM13" s="76"/>
      <c r="AEN13" s="76"/>
      <c r="AEO13" s="76"/>
      <c r="AEP13" s="76"/>
      <c r="AEQ13" s="76"/>
      <c r="AER13" s="76"/>
      <c r="AES13" s="76"/>
      <c r="AET13" s="76"/>
      <c r="AEU13" s="76"/>
      <c r="AEV13" s="76"/>
      <c r="AEW13" s="76"/>
      <c r="AEX13" s="76"/>
      <c r="AEY13" s="76"/>
      <c r="AEZ13" s="76"/>
      <c r="AFA13" s="76"/>
      <c r="AFB13" s="76"/>
      <c r="AFC13" s="76"/>
      <c r="AFD13" s="76"/>
      <c r="AFE13" s="76"/>
      <c r="AFF13" s="76"/>
      <c r="AFG13" s="76"/>
      <c r="AFH13" s="76"/>
      <c r="AFI13" s="76"/>
      <c r="AFJ13" s="76"/>
      <c r="AFK13" s="76"/>
      <c r="AFL13" s="76"/>
      <c r="AFM13" s="76"/>
      <c r="AFN13" s="76"/>
      <c r="AFO13" s="76"/>
      <c r="AFP13" s="76"/>
      <c r="AFQ13" s="76"/>
      <c r="AFR13" s="76"/>
      <c r="AFS13" s="76"/>
      <c r="AFT13" s="76"/>
      <c r="AFU13" s="76"/>
      <c r="AFV13" s="76"/>
      <c r="AFW13" s="76"/>
      <c r="AFX13" s="76"/>
      <c r="AFY13" s="76"/>
      <c r="AFZ13" s="76"/>
      <c r="AGA13" s="76"/>
      <c r="AGB13" s="76"/>
      <c r="AGC13" s="76"/>
      <c r="AGD13" s="76"/>
      <c r="AGE13" s="76"/>
      <c r="AGF13" s="76"/>
      <c r="AGG13" s="76"/>
      <c r="AGH13" s="76"/>
      <c r="AGI13" s="76"/>
      <c r="AGJ13" s="76"/>
      <c r="AGK13" s="76"/>
      <c r="AGL13" s="76"/>
      <c r="AGM13" s="76"/>
      <c r="AGN13" s="76"/>
      <c r="AGO13" s="76"/>
      <c r="AGP13" s="76"/>
      <c r="AGQ13" s="76"/>
      <c r="AGR13" s="76"/>
      <c r="AGS13" s="76"/>
      <c r="AGT13" s="76"/>
      <c r="AGU13" s="76"/>
      <c r="AGV13" s="76"/>
      <c r="AGW13" s="76"/>
      <c r="AGX13" s="76"/>
      <c r="AGY13" s="76"/>
      <c r="AGZ13" s="76"/>
      <c r="AHA13" s="76"/>
      <c r="AHB13" s="76"/>
      <c r="AHC13" s="76"/>
      <c r="AHD13" s="76"/>
      <c r="AHE13" s="76"/>
      <c r="AHF13" s="76"/>
      <c r="AHG13" s="76"/>
      <c r="AHH13" s="76"/>
      <c r="AHI13" s="76"/>
      <c r="AHJ13" s="76"/>
      <c r="AHK13" s="76"/>
      <c r="AHL13" s="76"/>
      <c r="AHM13" s="76"/>
      <c r="AHN13" s="76"/>
      <c r="AHO13" s="76"/>
      <c r="AHP13" s="76"/>
      <c r="AHQ13" s="76"/>
      <c r="AHR13" s="76"/>
      <c r="AHS13" s="76"/>
      <c r="AHT13" s="76"/>
      <c r="AHU13" s="76"/>
      <c r="AHV13" s="76"/>
      <c r="AHW13" s="76"/>
      <c r="AHX13" s="76"/>
      <c r="AHY13" s="76"/>
      <c r="AHZ13" s="76"/>
      <c r="AIA13" s="76"/>
      <c r="AIB13" s="76"/>
      <c r="AIC13" s="76"/>
      <c r="AID13" s="76"/>
      <c r="AIE13" s="76"/>
      <c r="AIF13" s="76"/>
      <c r="AIG13" s="76"/>
      <c r="AIH13" s="76"/>
      <c r="AII13" s="76"/>
      <c r="AIJ13" s="76"/>
      <c r="AIK13" s="76"/>
      <c r="AIL13" s="76"/>
      <c r="AIM13" s="76"/>
      <c r="AIN13" s="76"/>
      <c r="AIO13" s="76"/>
      <c r="AIP13" s="76"/>
      <c r="AIQ13" s="76"/>
      <c r="AIR13" s="76"/>
      <c r="AIS13" s="76"/>
      <c r="AIT13" s="76"/>
      <c r="AIU13" s="76"/>
      <c r="AIV13" s="76"/>
      <c r="AIW13" s="76"/>
      <c r="AIX13" s="76"/>
      <c r="AIY13" s="76"/>
      <c r="AIZ13" s="76"/>
      <c r="AJA13" s="76"/>
      <c r="AJB13" s="76"/>
      <c r="AJC13" s="76"/>
      <c r="AJD13" s="76"/>
      <c r="AJE13" s="76"/>
      <c r="AJF13" s="76"/>
      <c r="AJG13" s="76"/>
      <c r="AJH13" s="76"/>
      <c r="AJI13" s="76"/>
      <c r="AJJ13" s="76"/>
      <c r="AJK13" s="76"/>
      <c r="AJL13" s="76"/>
      <c r="AJM13" s="76"/>
      <c r="AJN13" s="76"/>
      <c r="AJO13" s="76"/>
      <c r="AJP13" s="76"/>
      <c r="AJQ13" s="76"/>
      <c r="AJR13" s="76"/>
      <c r="AJS13" s="76"/>
      <c r="AJT13" s="76"/>
      <c r="AJU13" s="76"/>
      <c r="AJV13" s="76"/>
      <c r="AJW13" s="76"/>
      <c r="AJX13" s="76"/>
      <c r="AJY13" s="76"/>
      <c r="AJZ13" s="76"/>
      <c r="AKA13" s="76"/>
      <c r="AKB13" s="76"/>
      <c r="AKC13" s="76"/>
      <c r="AKD13" s="76"/>
      <c r="AKE13" s="76"/>
      <c r="AKF13" s="76"/>
      <c r="AKG13" s="76"/>
      <c r="AKH13" s="76"/>
      <c r="AKI13" s="76"/>
      <c r="AKJ13" s="76"/>
      <c r="AKK13" s="76"/>
      <c r="AKL13" s="76"/>
      <c r="AKM13" s="76"/>
      <c r="AKN13" s="76"/>
      <c r="AKO13" s="76"/>
      <c r="AKP13" s="76"/>
      <c r="AKQ13" s="76"/>
      <c r="AKR13" s="76"/>
      <c r="AKS13" s="76"/>
      <c r="AKT13" s="76"/>
      <c r="AKU13" s="76"/>
      <c r="AKV13" s="76"/>
      <c r="AKW13" s="76"/>
      <c r="AKX13" s="76"/>
      <c r="AKY13" s="76"/>
      <c r="AKZ13" s="76"/>
      <c r="ALA13" s="76"/>
      <c r="ALB13" s="76"/>
      <c r="ALC13" s="76"/>
      <c r="ALD13" s="76"/>
      <c r="ALE13" s="76"/>
      <c r="ALF13" s="76"/>
      <c r="ALG13" s="76"/>
      <c r="ALH13" s="76"/>
      <c r="ALI13" s="76"/>
      <c r="ALJ13" s="76"/>
      <c r="ALK13" s="76"/>
      <c r="ALL13" s="76"/>
      <c r="ALM13" s="76"/>
      <c r="ALN13" s="76"/>
      <c r="ALO13" s="76"/>
      <c r="ALP13" s="76"/>
      <c r="ALQ13" s="76"/>
      <c r="ALR13" s="76"/>
      <c r="ALS13" s="76"/>
      <c r="ALT13" s="76"/>
      <c r="ALU13" s="76"/>
      <c r="ALV13" s="76"/>
      <c r="ALW13" s="76"/>
      <c r="ALX13" s="76"/>
      <c r="ALY13" s="76"/>
      <c r="ALZ13" s="76"/>
      <c r="AMA13" s="76"/>
      <c r="AMB13" s="76"/>
      <c r="AMC13" s="76"/>
      <c r="AMD13" s="76"/>
      <c r="AME13" s="76"/>
      <c r="AMF13" s="76"/>
      <c r="AMG13" s="76"/>
      <c r="AMH13" s="76"/>
      <c r="AMI13" s="76"/>
      <c r="AMJ13" s="76"/>
      <c r="AMK13" s="76"/>
      <c r="AML13" s="76"/>
      <c r="AMM13" s="76"/>
      <c r="AMN13" s="76"/>
      <c r="AMO13" s="76"/>
      <c r="AMP13" s="76"/>
      <c r="AMQ13" s="76"/>
      <c r="AMR13" s="76"/>
      <c r="AMS13" s="76"/>
      <c r="AMT13" s="76"/>
      <c r="AMU13" s="76"/>
      <c r="AMV13" s="76"/>
      <c r="AMW13" s="76"/>
      <c r="AMX13" s="76"/>
      <c r="AMY13" s="76"/>
      <c r="AMZ13" s="76"/>
      <c r="ANA13" s="76"/>
      <c r="ANB13" s="76"/>
      <c r="ANC13" s="76"/>
      <c r="AND13" s="76"/>
      <c r="ANE13" s="76"/>
      <c r="ANF13" s="76"/>
      <c r="ANG13" s="76"/>
      <c r="ANH13" s="76"/>
      <c r="ANI13" s="76"/>
      <c r="ANJ13" s="76"/>
      <c r="ANK13" s="76"/>
      <c r="ANL13" s="76"/>
      <c r="ANM13" s="76"/>
      <c r="ANN13" s="76"/>
      <c r="ANO13" s="76"/>
      <c r="ANP13" s="76"/>
      <c r="ANQ13" s="76"/>
      <c r="ANR13" s="76"/>
      <c r="ANS13" s="76"/>
      <c r="ANT13" s="76"/>
      <c r="ANU13" s="76"/>
      <c r="ANV13" s="76"/>
      <c r="ANW13" s="76"/>
      <c r="ANX13" s="76"/>
      <c r="ANY13" s="76"/>
      <c r="ANZ13" s="76"/>
      <c r="AOA13" s="76"/>
      <c r="AOB13" s="76"/>
      <c r="AOC13" s="76"/>
      <c r="AOD13" s="76"/>
      <c r="AOE13" s="76"/>
      <c r="AOF13" s="76"/>
      <c r="AOG13" s="76"/>
      <c r="AOH13" s="76"/>
      <c r="AOI13" s="75"/>
      <c r="AOJ13" s="74"/>
    </row>
    <row r="14" spans="1:1078" x14ac:dyDescent="0.5">
      <c r="F14" s="84"/>
      <c r="N14" s="76"/>
      <c r="T14" s="76"/>
      <c r="AH14" s="76"/>
      <c r="AI14" s="84"/>
      <c r="AJ14" s="84"/>
      <c r="AK14" s="84"/>
      <c r="AL14" s="84"/>
      <c r="AM14" s="84"/>
      <c r="AN14" s="84"/>
      <c r="AO14" s="84"/>
      <c r="AP14" s="84"/>
      <c r="AQ14" s="84"/>
      <c r="AR14" s="84"/>
      <c r="AS14" s="84"/>
      <c r="AT14" s="84"/>
      <c r="AU14" s="84"/>
      <c r="AV14" s="84"/>
      <c r="AW14" s="84"/>
      <c r="AX14" s="84"/>
      <c r="AY14" s="84"/>
      <c r="AZ14" s="84"/>
      <c r="BA14" s="84"/>
      <c r="BB14" s="84"/>
      <c r="BU14" s="78"/>
      <c r="BV14" s="78"/>
      <c r="BW14" s="77"/>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c r="JL14" s="76"/>
      <c r="JM14" s="76"/>
      <c r="JN14" s="76"/>
      <c r="JO14" s="76"/>
      <c r="JP14" s="76"/>
      <c r="JQ14" s="76"/>
      <c r="JR14" s="76"/>
      <c r="JS14" s="76"/>
      <c r="JT14" s="76"/>
      <c r="JU14" s="76"/>
      <c r="JV14" s="76"/>
      <c r="JW14" s="76"/>
      <c r="JX14" s="76"/>
      <c r="JY14" s="76"/>
      <c r="JZ14" s="76"/>
      <c r="KA14" s="76"/>
      <c r="KB14" s="76"/>
      <c r="KC14" s="76"/>
      <c r="KD14" s="76"/>
      <c r="KE14" s="76"/>
      <c r="KF14" s="76"/>
      <c r="KG14" s="76"/>
      <c r="KH14" s="76"/>
      <c r="KI14" s="76"/>
      <c r="KJ14" s="76"/>
      <c r="KK14" s="76"/>
      <c r="KL14" s="76"/>
      <c r="KM14" s="76"/>
      <c r="KN14" s="76"/>
      <c r="KO14" s="76"/>
      <c r="KP14" s="76"/>
      <c r="KQ14" s="76"/>
      <c r="KR14" s="76"/>
      <c r="KS14" s="76"/>
      <c r="KT14" s="76"/>
      <c r="KU14" s="76"/>
      <c r="KV14" s="76"/>
      <c r="KW14" s="76"/>
      <c r="KX14" s="76"/>
      <c r="KY14" s="76"/>
      <c r="KZ14" s="76"/>
      <c r="LA14" s="76"/>
      <c r="LB14" s="76"/>
      <c r="LC14" s="76"/>
      <c r="LD14" s="76"/>
      <c r="LE14" s="76"/>
      <c r="LF14" s="76"/>
      <c r="LG14" s="76"/>
      <c r="LH14" s="76"/>
      <c r="LI14" s="76"/>
      <c r="LJ14" s="76"/>
      <c r="LK14" s="76"/>
      <c r="LL14" s="76"/>
      <c r="LM14" s="76"/>
      <c r="LN14" s="76"/>
      <c r="LO14" s="76"/>
      <c r="LP14" s="76"/>
      <c r="LQ14" s="76"/>
      <c r="LR14" s="76"/>
      <c r="LS14" s="76"/>
      <c r="LT14" s="76"/>
      <c r="LU14" s="76"/>
      <c r="LV14" s="76"/>
      <c r="LW14" s="76"/>
      <c r="LX14" s="76"/>
      <c r="LY14" s="76"/>
      <c r="LZ14" s="76"/>
      <c r="MA14" s="76"/>
      <c r="MB14" s="76"/>
      <c r="MC14" s="76"/>
      <c r="MD14" s="76"/>
      <c r="ME14" s="76"/>
      <c r="MF14" s="76"/>
      <c r="MG14" s="76"/>
      <c r="MH14" s="76"/>
      <c r="MI14" s="76"/>
      <c r="MJ14" s="76"/>
      <c r="MK14" s="76"/>
      <c r="ML14" s="76"/>
      <c r="MM14" s="76"/>
      <c r="MN14" s="76"/>
      <c r="MO14" s="76"/>
      <c r="MP14" s="76"/>
      <c r="MQ14" s="76"/>
      <c r="MR14" s="76"/>
      <c r="MS14" s="76"/>
      <c r="MT14" s="76"/>
      <c r="MU14" s="76"/>
      <c r="MV14" s="76"/>
      <c r="MW14" s="76"/>
      <c r="MX14" s="76"/>
      <c r="MY14" s="76"/>
      <c r="MZ14" s="76"/>
      <c r="NA14" s="76"/>
      <c r="NB14" s="76"/>
      <c r="NC14" s="76"/>
      <c r="ND14" s="76"/>
      <c r="NE14" s="76"/>
      <c r="NF14" s="76"/>
      <c r="NG14" s="76"/>
      <c r="NH14" s="76"/>
      <c r="NI14" s="76"/>
      <c r="NJ14" s="76"/>
      <c r="NK14" s="76"/>
      <c r="NL14" s="76"/>
      <c r="NM14" s="76"/>
      <c r="NN14" s="76"/>
      <c r="NO14" s="76"/>
      <c r="NP14" s="76"/>
      <c r="NQ14" s="76"/>
      <c r="NR14" s="76"/>
      <c r="NS14" s="76"/>
      <c r="NT14" s="76"/>
      <c r="NU14" s="76"/>
      <c r="NV14" s="76"/>
      <c r="NW14" s="76"/>
      <c r="NX14" s="76"/>
      <c r="NY14" s="76"/>
      <c r="NZ14" s="76"/>
      <c r="OA14" s="76"/>
      <c r="OB14" s="76"/>
      <c r="OC14" s="76"/>
      <c r="OD14" s="76"/>
      <c r="OE14" s="76"/>
      <c r="OF14" s="76"/>
      <c r="OG14" s="76"/>
      <c r="OH14" s="76"/>
      <c r="OI14" s="76"/>
      <c r="OJ14" s="76"/>
      <c r="OK14" s="76"/>
      <c r="OL14" s="76"/>
      <c r="OM14" s="76"/>
      <c r="ON14" s="76"/>
      <c r="OO14" s="76"/>
      <c r="OP14" s="76"/>
      <c r="OQ14" s="76"/>
      <c r="OR14" s="76"/>
      <c r="OS14" s="76"/>
      <c r="OT14" s="76"/>
      <c r="OU14" s="76"/>
      <c r="OV14" s="76"/>
      <c r="OW14" s="76"/>
      <c r="OX14" s="76"/>
      <c r="OY14" s="76"/>
      <c r="OZ14" s="76"/>
      <c r="PA14" s="76"/>
      <c r="PB14" s="76"/>
      <c r="PC14" s="76"/>
      <c r="PD14" s="76"/>
      <c r="PE14" s="76"/>
      <c r="PF14" s="76"/>
      <c r="PG14" s="76"/>
      <c r="PH14" s="76"/>
      <c r="PI14" s="76"/>
      <c r="PJ14" s="76"/>
      <c r="PK14" s="76"/>
      <c r="PL14" s="76"/>
      <c r="PM14" s="76"/>
      <c r="PN14" s="76"/>
      <c r="PO14" s="76"/>
      <c r="PP14" s="76"/>
      <c r="PQ14" s="76"/>
      <c r="PR14" s="76"/>
      <c r="PS14" s="76"/>
      <c r="PT14" s="76"/>
      <c r="PU14" s="76"/>
      <c r="PV14" s="76"/>
      <c r="PW14" s="76"/>
      <c r="PX14" s="76"/>
      <c r="PY14" s="76"/>
      <c r="PZ14" s="76"/>
      <c r="QA14" s="76"/>
      <c r="QB14" s="76"/>
      <c r="QC14" s="76"/>
      <c r="QD14" s="76"/>
      <c r="QE14" s="76"/>
      <c r="QF14" s="76"/>
      <c r="QG14" s="76"/>
      <c r="QH14" s="76"/>
      <c r="QI14" s="76"/>
      <c r="QJ14" s="76"/>
      <c r="QK14" s="76"/>
      <c r="QL14" s="76"/>
      <c r="QM14" s="76"/>
      <c r="QN14" s="76"/>
      <c r="QO14" s="76"/>
      <c r="QP14" s="76"/>
      <c r="QQ14" s="76"/>
      <c r="QR14" s="76"/>
      <c r="QS14" s="76"/>
      <c r="QT14" s="76"/>
      <c r="QU14" s="76"/>
      <c r="QV14" s="76"/>
      <c r="QW14" s="76"/>
      <c r="QX14" s="76"/>
      <c r="QY14" s="76"/>
      <c r="QZ14" s="76"/>
      <c r="RA14" s="76"/>
      <c r="RB14" s="76"/>
      <c r="RC14" s="76"/>
      <c r="RD14" s="76"/>
      <c r="RE14" s="76"/>
      <c r="RF14" s="76"/>
      <c r="RG14" s="76"/>
      <c r="RH14" s="76"/>
      <c r="RI14" s="76"/>
      <c r="RJ14" s="76"/>
      <c r="RK14" s="76"/>
      <c r="RL14" s="76"/>
      <c r="RM14" s="76"/>
      <c r="RN14" s="76"/>
      <c r="RO14" s="76"/>
      <c r="RP14" s="76"/>
      <c r="RQ14" s="76"/>
      <c r="RR14" s="76"/>
      <c r="RS14" s="76"/>
      <c r="RT14" s="76"/>
      <c r="RU14" s="76"/>
      <c r="RV14" s="76"/>
      <c r="RW14" s="76"/>
      <c r="RX14" s="76"/>
      <c r="RY14" s="76"/>
      <c r="RZ14" s="76"/>
      <c r="SA14" s="76"/>
      <c r="SB14" s="76"/>
      <c r="SC14" s="76"/>
      <c r="SD14" s="76"/>
      <c r="SE14" s="76"/>
      <c r="SF14" s="76"/>
      <c r="SG14" s="76"/>
      <c r="SH14" s="76"/>
      <c r="SI14" s="76"/>
      <c r="SJ14" s="76"/>
      <c r="SK14" s="76"/>
      <c r="SL14" s="76"/>
      <c r="SM14" s="76"/>
      <c r="SN14" s="76"/>
      <c r="SO14" s="76"/>
      <c r="SP14" s="76"/>
      <c r="SQ14" s="76"/>
      <c r="SR14" s="76"/>
      <c r="SS14" s="76"/>
      <c r="ST14" s="76"/>
      <c r="SU14" s="76"/>
      <c r="SV14" s="76"/>
      <c r="SW14" s="76"/>
      <c r="SX14" s="76"/>
      <c r="SY14" s="76"/>
      <c r="SZ14" s="76"/>
      <c r="TA14" s="76"/>
      <c r="TB14" s="76"/>
      <c r="TC14" s="76"/>
      <c r="TD14" s="76"/>
      <c r="TE14" s="76"/>
      <c r="TF14" s="76"/>
      <c r="TG14" s="76"/>
      <c r="TH14" s="76"/>
      <c r="TI14" s="76"/>
      <c r="TJ14" s="76"/>
      <c r="TK14" s="76"/>
      <c r="TL14" s="76"/>
      <c r="TM14" s="76"/>
      <c r="TN14" s="76"/>
      <c r="TO14" s="76"/>
      <c r="TP14" s="76"/>
      <c r="TQ14" s="76"/>
      <c r="TR14" s="76"/>
      <c r="TS14" s="76"/>
      <c r="TT14" s="76"/>
      <c r="TU14" s="76"/>
      <c r="TV14" s="76"/>
      <c r="TW14" s="76"/>
      <c r="TX14" s="76"/>
      <c r="TY14" s="76"/>
      <c r="TZ14" s="76"/>
      <c r="UA14" s="76"/>
      <c r="UB14" s="76"/>
      <c r="UC14" s="76"/>
      <c r="UD14" s="76"/>
      <c r="UE14" s="76"/>
      <c r="UF14" s="76"/>
      <c r="UG14" s="76"/>
      <c r="UH14" s="76"/>
      <c r="UI14" s="76"/>
      <c r="UJ14" s="76"/>
      <c r="UK14" s="76"/>
      <c r="UL14" s="76"/>
      <c r="UM14" s="76"/>
      <c r="UN14" s="76"/>
      <c r="UO14" s="76"/>
      <c r="UP14" s="76"/>
      <c r="UQ14" s="76"/>
      <c r="UR14" s="76"/>
      <c r="US14" s="76"/>
      <c r="UT14" s="76"/>
      <c r="UU14" s="76"/>
      <c r="UV14" s="76"/>
      <c r="UW14" s="76"/>
      <c r="UX14" s="76"/>
      <c r="UY14" s="76"/>
      <c r="UZ14" s="76"/>
      <c r="VA14" s="76"/>
      <c r="VB14" s="76"/>
      <c r="VC14" s="76"/>
      <c r="VD14" s="76"/>
      <c r="VE14" s="76"/>
      <c r="VF14" s="76"/>
      <c r="VG14" s="76"/>
      <c r="VH14" s="76"/>
      <c r="VI14" s="76"/>
      <c r="VJ14" s="76"/>
      <c r="VK14" s="76"/>
      <c r="VL14" s="76"/>
      <c r="VM14" s="76"/>
      <c r="VN14" s="76"/>
      <c r="VO14" s="76"/>
      <c r="VP14" s="76"/>
      <c r="VQ14" s="76"/>
      <c r="VR14" s="76"/>
      <c r="VS14" s="76"/>
      <c r="VT14" s="76"/>
      <c r="VU14" s="76"/>
      <c r="VV14" s="76"/>
      <c r="VW14" s="76"/>
      <c r="VX14" s="76"/>
      <c r="VY14" s="76"/>
      <c r="VZ14" s="76"/>
      <c r="WA14" s="76"/>
      <c r="WB14" s="76"/>
      <c r="WC14" s="76"/>
      <c r="WD14" s="76"/>
      <c r="WE14" s="76"/>
      <c r="WF14" s="76"/>
      <c r="WG14" s="76"/>
      <c r="WH14" s="76"/>
      <c r="WI14" s="76"/>
      <c r="WJ14" s="76"/>
      <c r="WK14" s="76"/>
      <c r="WL14" s="76"/>
      <c r="WM14" s="76"/>
      <c r="WN14" s="76"/>
      <c r="WO14" s="76"/>
      <c r="WP14" s="76"/>
      <c r="WQ14" s="76"/>
      <c r="WR14" s="76"/>
      <c r="WS14" s="76"/>
      <c r="WT14" s="76"/>
      <c r="WU14" s="76"/>
      <c r="WV14" s="76"/>
      <c r="WW14" s="76"/>
      <c r="WX14" s="76"/>
      <c r="WY14" s="76"/>
      <c r="WZ14" s="76"/>
      <c r="XA14" s="76"/>
      <c r="XB14" s="76"/>
      <c r="XC14" s="76"/>
      <c r="XD14" s="76"/>
      <c r="XE14" s="76"/>
      <c r="XF14" s="76"/>
      <c r="XG14" s="76"/>
      <c r="XH14" s="76"/>
      <c r="XI14" s="76"/>
      <c r="XJ14" s="76"/>
      <c r="XK14" s="76"/>
      <c r="XL14" s="76"/>
      <c r="XM14" s="76"/>
      <c r="XN14" s="76"/>
      <c r="XO14" s="76"/>
      <c r="XP14" s="76"/>
      <c r="XQ14" s="76"/>
      <c r="XR14" s="76"/>
      <c r="XS14" s="76"/>
      <c r="XT14" s="76"/>
      <c r="XU14" s="76"/>
      <c r="XV14" s="76"/>
      <c r="XW14" s="76"/>
      <c r="XX14" s="76"/>
      <c r="XY14" s="76"/>
      <c r="XZ14" s="76"/>
      <c r="YA14" s="76"/>
      <c r="YB14" s="76"/>
      <c r="YC14" s="76"/>
      <c r="YD14" s="76"/>
      <c r="YE14" s="76"/>
      <c r="YF14" s="76"/>
      <c r="YG14" s="76"/>
      <c r="YH14" s="76"/>
      <c r="YI14" s="76"/>
      <c r="YJ14" s="76"/>
      <c r="YK14" s="76"/>
      <c r="YL14" s="76"/>
      <c r="YM14" s="76"/>
      <c r="YN14" s="76"/>
      <c r="YO14" s="76"/>
      <c r="YP14" s="76"/>
      <c r="YQ14" s="76"/>
      <c r="YR14" s="76"/>
      <c r="YS14" s="76"/>
      <c r="YT14" s="76"/>
      <c r="YU14" s="76"/>
      <c r="YV14" s="76"/>
      <c r="YW14" s="76"/>
      <c r="YX14" s="76"/>
      <c r="YY14" s="76"/>
      <c r="YZ14" s="76"/>
      <c r="ZA14" s="76"/>
      <c r="ZB14" s="76"/>
      <c r="ZC14" s="76"/>
      <c r="ZD14" s="76"/>
      <c r="ZE14" s="76"/>
      <c r="ZF14" s="76"/>
      <c r="ZG14" s="76"/>
      <c r="ZH14" s="76"/>
      <c r="ZI14" s="76"/>
      <c r="ZJ14" s="76"/>
      <c r="ZK14" s="76"/>
      <c r="ZL14" s="76"/>
      <c r="ZM14" s="76"/>
      <c r="ZN14" s="76"/>
      <c r="ZO14" s="76"/>
      <c r="ZP14" s="76"/>
      <c r="ZQ14" s="76"/>
      <c r="ZR14" s="76"/>
      <c r="ZS14" s="76"/>
      <c r="ZT14" s="76"/>
      <c r="ZU14" s="76"/>
      <c r="ZV14" s="76"/>
      <c r="ZW14" s="76"/>
      <c r="ZX14" s="76"/>
      <c r="ZY14" s="76"/>
      <c r="ZZ14" s="76"/>
      <c r="AAA14" s="76"/>
      <c r="AAB14" s="76"/>
      <c r="AAC14" s="76"/>
      <c r="AAD14" s="76"/>
      <c r="AAE14" s="76"/>
      <c r="AAF14" s="76"/>
      <c r="AAG14" s="76"/>
      <c r="AAH14" s="76"/>
      <c r="AAI14" s="76"/>
      <c r="AAJ14" s="76"/>
      <c r="AAK14" s="76"/>
      <c r="AAL14" s="76"/>
      <c r="AAM14" s="76"/>
      <c r="AAN14" s="76"/>
      <c r="AAO14" s="76"/>
      <c r="AAP14" s="76"/>
      <c r="AAQ14" s="76"/>
      <c r="AAR14" s="76"/>
      <c r="AAS14" s="76"/>
      <c r="AAT14" s="76"/>
      <c r="AAU14" s="76"/>
      <c r="AAV14" s="76"/>
      <c r="AAW14" s="76"/>
      <c r="AAX14" s="76"/>
      <c r="AAY14" s="76"/>
      <c r="AAZ14" s="76"/>
      <c r="ABA14" s="76"/>
      <c r="ABB14" s="76"/>
      <c r="ABC14" s="76"/>
      <c r="ABD14" s="76"/>
      <c r="ABE14" s="76"/>
      <c r="ABF14" s="76"/>
      <c r="ABG14" s="76"/>
      <c r="ABH14" s="76"/>
      <c r="ABI14" s="76"/>
      <c r="ABJ14" s="76"/>
      <c r="ABK14" s="76"/>
      <c r="ABL14" s="76"/>
      <c r="ABM14" s="76"/>
      <c r="ABN14" s="76"/>
      <c r="ABO14" s="76"/>
      <c r="ABP14" s="76"/>
      <c r="ABQ14" s="76"/>
      <c r="ABR14" s="76"/>
      <c r="ABS14" s="76"/>
      <c r="ABT14" s="76"/>
      <c r="ABU14" s="76"/>
      <c r="ABV14" s="76"/>
      <c r="ABW14" s="76"/>
      <c r="ABX14" s="76"/>
      <c r="ABY14" s="76"/>
      <c r="ABZ14" s="76"/>
      <c r="ACA14" s="76"/>
      <c r="ACB14" s="76"/>
      <c r="ACC14" s="76"/>
      <c r="ACD14" s="76"/>
      <c r="ACE14" s="76"/>
      <c r="ACF14" s="76"/>
      <c r="ACG14" s="76"/>
      <c r="ACH14" s="76"/>
      <c r="ACI14" s="76"/>
      <c r="ACJ14" s="76"/>
      <c r="ACK14" s="76"/>
      <c r="ACL14" s="76"/>
      <c r="ACM14" s="76"/>
      <c r="ACN14" s="76"/>
      <c r="ACO14" s="76"/>
      <c r="ACP14" s="76"/>
      <c r="ACQ14" s="76"/>
      <c r="ACR14" s="76"/>
      <c r="ACS14" s="76"/>
      <c r="ACT14" s="76"/>
      <c r="ACU14" s="76"/>
      <c r="ACV14" s="76"/>
      <c r="ACW14" s="76"/>
      <c r="ACX14" s="76"/>
      <c r="ACY14" s="76"/>
      <c r="ACZ14" s="76"/>
      <c r="ADA14" s="76"/>
      <c r="ADB14" s="76"/>
      <c r="ADC14" s="76"/>
      <c r="ADD14" s="76"/>
      <c r="ADE14" s="76"/>
      <c r="ADF14" s="76"/>
      <c r="ADG14" s="76"/>
      <c r="ADH14" s="76"/>
      <c r="ADI14" s="76"/>
      <c r="ADJ14" s="76"/>
      <c r="ADK14" s="76"/>
      <c r="ADL14" s="76"/>
      <c r="ADM14" s="76"/>
      <c r="ADN14" s="76"/>
      <c r="ADO14" s="76"/>
      <c r="ADP14" s="76"/>
      <c r="ADQ14" s="76"/>
      <c r="ADR14" s="76"/>
      <c r="ADS14" s="76"/>
      <c r="ADT14" s="76"/>
      <c r="ADU14" s="76"/>
      <c r="ADV14" s="76"/>
      <c r="ADW14" s="76"/>
      <c r="ADX14" s="76"/>
      <c r="ADY14" s="76"/>
      <c r="ADZ14" s="76"/>
      <c r="AEA14" s="76"/>
      <c r="AEB14" s="76"/>
      <c r="AEC14" s="76"/>
      <c r="AED14" s="76"/>
      <c r="AEE14" s="76"/>
      <c r="AEF14" s="76"/>
      <c r="AEG14" s="76"/>
      <c r="AEH14" s="76"/>
      <c r="AEI14" s="76"/>
      <c r="AEJ14" s="76"/>
      <c r="AEK14" s="76"/>
      <c r="AEL14" s="76"/>
      <c r="AEM14" s="76"/>
      <c r="AEN14" s="76"/>
      <c r="AEO14" s="76"/>
      <c r="AEP14" s="76"/>
      <c r="AEQ14" s="76"/>
      <c r="AER14" s="76"/>
      <c r="AES14" s="76"/>
      <c r="AET14" s="76"/>
      <c r="AEU14" s="76"/>
      <c r="AEV14" s="76"/>
      <c r="AEW14" s="76"/>
      <c r="AEX14" s="76"/>
      <c r="AEY14" s="76"/>
      <c r="AEZ14" s="76"/>
      <c r="AFA14" s="76"/>
      <c r="AFB14" s="76"/>
      <c r="AFC14" s="76"/>
      <c r="AFD14" s="76"/>
      <c r="AFE14" s="76"/>
      <c r="AFF14" s="76"/>
      <c r="AFG14" s="76"/>
      <c r="AFH14" s="76"/>
      <c r="AFI14" s="76"/>
      <c r="AFJ14" s="76"/>
      <c r="AFK14" s="76"/>
      <c r="AFL14" s="76"/>
      <c r="AFM14" s="76"/>
      <c r="AFN14" s="76"/>
      <c r="AFO14" s="76"/>
      <c r="AFP14" s="76"/>
      <c r="AFQ14" s="76"/>
      <c r="AFR14" s="76"/>
      <c r="AFS14" s="76"/>
      <c r="AFT14" s="76"/>
      <c r="AFU14" s="76"/>
      <c r="AFV14" s="76"/>
      <c r="AFW14" s="76"/>
      <c r="AFX14" s="76"/>
      <c r="AFY14" s="76"/>
      <c r="AFZ14" s="76"/>
      <c r="AGA14" s="76"/>
      <c r="AGB14" s="76"/>
      <c r="AGC14" s="76"/>
      <c r="AGD14" s="76"/>
      <c r="AGE14" s="76"/>
      <c r="AGF14" s="76"/>
      <c r="AGG14" s="76"/>
      <c r="AGH14" s="76"/>
      <c r="AGI14" s="76"/>
      <c r="AGJ14" s="76"/>
      <c r="AGK14" s="76"/>
      <c r="AGL14" s="76"/>
      <c r="AGM14" s="76"/>
      <c r="AGN14" s="76"/>
      <c r="AGO14" s="76"/>
      <c r="AGP14" s="76"/>
      <c r="AGQ14" s="76"/>
      <c r="AGR14" s="76"/>
      <c r="AGS14" s="76"/>
      <c r="AGT14" s="76"/>
      <c r="AGU14" s="76"/>
      <c r="AGV14" s="76"/>
      <c r="AGW14" s="76"/>
      <c r="AGX14" s="76"/>
      <c r="AGY14" s="76"/>
      <c r="AGZ14" s="76"/>
      <c r="AHA14" s="76"/>
      <c r="AHB14" s="76"/>
      <c r="AHC14" s="76"/>
      <c r="AHD14" s="76"/>
      <c r="AHE14" s="76"/>
      <c r="AHF14" s="76"/>
      <c r="AHG14" s="76"/>
      <c r="AHH14" s="76"/>
      <c r="AHI14" s="76"/>
      <c r="AHJ14" s="76"/>
      <c r="AHK14" s="76"/>
      <c r="AHL14" s="76"/>
      <c r="AHM14" s="76"/>
      <c r="AHN14" s="76"/>
      <c r="AHO14" s="76"/>
      <c r="AHP14" s="76"/>
      <c r="AHQ14" s="76"/>
      <c r="AHR14" s="76"/>
      <c r="AHS14" s="76"/>
      <c r="AHT14" s="76"/>
      <c r="AHU14" s="76"/>
      <c r="AHV14" s="76"/>
      <c r="AHW14" s="76"/>
      <c r="AHX14" s="76"/>
      <c r="AHY14" s="76"/>
      <c r="AHZ14" s="76"/>
      <c r="AIA14" s="76"/>
      <c r="AIB14" s="76"/>
      <c r="AIC14" s="76"/>
      <c r="AID14" s="76"/>
      <c r="AIE14" s="76"/>
      <c r="AIF14" s="76"/>
      <c r="AIG14" s="76"/>
      <c r="AIH14" s="76"/>
      <c r="AII14" s="76"/>
      <c r="AIJ14" s="76"/>
      <c r="AIK14" s="76"/>
      <c r="AIL14" s="76"/>
      <c r="AIM14" s="76"/>
      <c r="AIN14" s="76"/>
      <c r="AIO14" s="76"/>
      <c r="AIP14" s="76"/>
      <c r="AIQ14" s="76"/>
      <c r="AIR14" s="76"/>
      <c r="AIS14" s="76"/>
      <c r="AIT14" s="76"/>
      <c r="AIU14" s="76"/>
      <c r="AIV14" s="76"/>
      <c r="AIW14" s="76"/>
      <c r="AIX14" s="76"/>
      <c r="AIY14" s="76"/>
      <c r="AIZ14" s="76"/>
      <c r="AJA14" s="76"/>
      <c r="AJB14" s="76"/>
      <c r="AJC14" s="76"/>
      <c r="AJD14" s="76"/>
      <c r="AJE14" s="76"/>
      <c r="AJF14" s="76"/>
      <c r="AJG14" s="76"/>
      <c r="AJH14" s="76"/>
      <c r="AJI14" s="76"/>
      <c r="AJJ14" s="76"/>
      <c r="AJK14" s="76"/>
      <c r="AJL14" s="76"/>
      <c r="AJM14" s="76"/>
      <c r="AJN14" s="76"/>
      <c r="AJO14" s="76"/>
      <c r="AJP14" s="76"/>
      <c r="AJQ14" s="76"/>
      <c r="AJR14" s="76"/>
      <c r="AJS14" s="76"/>
      <c r="AJT14" s="76"/>
      <c r="AJU14" s="76"/>
      <c r="AJV14" s="76"/>
      <c r="AJW14" s="76"/>
      <c r="AJX14" s="76"/>
      <c r="AJY14" s="76"/>
      <c r="AJZ14" s="76"/>
      <c r="AKA14" s="76"/>
      <c r="AKB14" s="76"/>
      <c r="AKC14" s="76"/>
      <c r="AKD14" s="76"/>
      <c r="AKE14" s="76"/>
      <c r="AKF14" s="76"/>
      <c r="AKG14" s="76"/>
      <c r="AKH14" s="76"/>
      <c r="AKI14" s="76"/>
      <c r="AKJ14" s="76"/>
      <c r="AKK14" s="76"/>
      <c r="AKL14" s="76"/>
      <c r="AKM14" s="76"/>
      <c r="AKN14" s="76"/>
      <c r="AKO14" s="76"/>
      <c r="AKP14" s="76"/>
      <c r="AKQ14" s="76"/>
      <c r="AKR14" s="76"/>
      <c r="AKS14" s="76"/>
      <c r="AKT14" s="76"/>
      <c r="AKU14" s="76"/>
      <c r="AKV14" s="76"/>
      <c r="AKW14" s="76"/>
      <c r="AKX14" s="76"/>
      <c r="AKY14" s="76"/>
      <c r="AKZ14" s="76"/>
      <c r="ALA14" s="76"/>
      <c r="ALB14" s="76"/>
      <c r="ALC14" s="76"/>
      <c r="ALD14" s="76"/>
      <c r="ALE14" s="76"/>
      <c r="ALF14" s="76"/>
      <c r="ALG14" s="76"/>
      <c r="ALH14" s="76"/>
      <c r="ALI14" s="76"/>
      <c r="ALJ14" s="76"/>
      <c r="ALK14" s="76"/>
      <c r="ALL14" s="76"/>
      <c r="ALM14" s="76"/>
      <c r="ALN14" s="76"/>
      <c r="ALO14" s="76"/>
      <c r="ALP14" s="76"/>
      <c r="ALQ14" s="76"/>
      <c r="ALR14" s="76"/>
      <c r="ALS14" s="76"/>
      <c r="ALT14" s="76"/>
      <c r="ALU14" s="76"/>
      <c r="ALV14" s="76"/>
      <c r="ALW14" s="76"/>
      <c r="ALX14" s="76"/>
      <c r="ALY14" s="76"/>
      <c r="ALZ14" s="76"/>
      <c r="AMA14" s="76"/>
      <c r="AMB14" s="76"/>
      <c r="AMC14" s="76"/>
      <c r="AMD14" s="76"/>
      <c r="AME14" s="76"/>
      <c r="AMF14" s="76"/>
      <c r="AMG14" s="76"/>
      <c r="AMH14" s="76"/>
      <c r="AMI14" s="76"/>
      <c r="AMJ14" s="76"/>
      <c r="AMK14" s="76"/>
      <c r="AML14" s="76"/>
      <c r="AMM14" s="76"/>
      <c r="AMN14" s="76"/>
      <c r="AMO14" s="76"/>
      <c r="AMP14" s="76"/>
      <c r="AMQ14" s="76"/>
      <c r="AMR14" s="76"/>
      <c r="AMS14" s="76"/>
      <c r="AMT14" s="76"/>
      <c r="AMU14" s="76"/>
      <c r="AMV14" s="76"/>
      <c r="AMW14" s="76"/>
      <c r="AMX14" s="76"/>
      <c r="AMY14" s="76"/>
      <c r="AMZ14" s="76"/>
      <c r="ANA14" s="76"/>
      <c r="ANB14" s="76"/>
      <c r="ANC14" s="76"/>
      <c r="AND14" s="76"/>
      <c r="ANE14" s="76"/>
      <c r="ANF14" s="76"/>
      <c r="ANG14" s="76"/>
      <c r="ANH14" s="76"/>
      <c r="ANI14" s="76"/>
      <c r="ANJ14" s="76"/>
      <c r="ANK14" s="76"/>
      <c r="ANL14" s="76"/>
      <c r="ANM14" s="76"/>
      <c r="ANN14" s="76"/>
      <c r="ANO14" s="76"/>
      <c r="ANP14" s="76"/>
      <c r="ANQ14" s="76"/>
      <c r="ANR14" s="76"/>
      <c r="ANS14" s="76"/>
      <c r="ANT14" s="76"/>
      <c r="ANU14" s="76"/>
      <c r="ANV14" s="76"/>
      <c r="ANW14" s="76"/>
      <c r="ANX14" s="76"/>
      <c r="ANY14" s="76"/>
      <c r="ANZ14" s="76"/>
      <c r="AOA14" s="76"/>
      <c r="AOB14" s="76"/>
      <c r="AOC14" s="76"/>
      <c r="AOD14" s="76"/>
      <c r="AOE14" s="76"/>
      <c r="AOF14" s="76"/>
      <c r="AOG14" s="76"/>
      <c r="AOH14" s="76"/>
      <c r="AOI14" s="75"/>
      <c r="AOJ14" s="74"/>
    </row>
    <row r="15" spans="1:1078" x14ac:dyDescent="0.5">
      <c r="F15" s="84"/>
      <c r="N15" s="76"/>
      <c r="T15" s="76"/>
      <c r="AH15" s="76"/>
      <c r="AI15" s="84"/>
      <c r="AJ15" s="84"/>
      <c r="AK15" s="84"/>
      <c r="AL15" s="84"/>
      <c r="AM15" s="84"/>
      <c r="AN15" s="84"/>
      <c r="AO15" s="84"/>
      <c r="AP15" s="84"/>
      <c r="AQ15" s="84"/>
      <c r="AR15" s="84"/>
      <c r="AS15" s="84"/>
      <c r="AT15" s="84"/>
      <c r="AU15" s="84"/>
      <c r="AV15" s="84"/>
      <c r="AW15" s="84"/>
      <c r="AX15" s="84"/>
      <c r="AY15" s="84"/>
      <c r="AZ15" s="84"/>
      <c r="BA15" s="84"/>
      <c r="BB15" s="84"/>
      <c r="BU15" s="78"/>
      <c r="BV15" s="78"/>
      <c r="BW15" s="77"/>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c r="IW15" s="76"/>
      <c r="IX15" s="76"/>
      <c r="IY15" s="76"/>
      <c r="IZ15" s="76"/>
      <c r="JA15" s="76"/>
      <c r="JB15" s="76"/>
      <c r="JC15" s="76"/>
      <c r="JD15" s="76"/>
      <c r="JE15" s="76"/>
      <c r="JF15" s="76"/>
      <c r="JG15" s="76"/>
      <c r="JH15" s="76"/>
      <c r="JI15" s="76"/>
      <c r="JJ15" s="76"/>
      <c r="JK15" s="76"/>
      <c r="JL15" s="76"/>
      <c r="JM15" s="76"/>
      <c r="JN15" s="76"/>
      <c r="JO15" s="76"/>
      <c r="JP15" s="76"/>
      <c r="JQ15" s="76"/>
      <c r="JR15" s="76"/>
      <c r="JS15" s="76"/>
      <c r="JT15" s="76"/>
      <c r="JU15" s="76"/>
      <c r="JV15" s="76"/>
      <c r="JW15" s="76"/>
      <c r="JX15" s="76"/>
      <c r="JY15" s="76"/>
      <c r="JZ15" s="76"/>
      <c r="KA15" s="76"/>
      <c r="KB15" s="76"/>
      <c r="KC15" s="76"/>
      <c r="KD15" s="76"/>
      <c r="KE15" s="76"/>
      <c r="KF15" s="76"/>
      <c r="KG15" s="76"/>
      <c r="KH15" s="76"/>
      <c r="KI15" s="76"/>
      <c r="KJ15" s="76"/>
      <c r="KK15" s="76"/>
      <c r="KL15" s="76"/>
      <c r="KM15" s="76"/>
      <c r="KN15" s="76"/>
      <c r="KO15" s="76"/>
      <c r="KP15" s="76"/>
      <c r="KQ15" s="76"/>
      <c r="KR15" s="76"/>
      <c r="KS15" s="76"/>
      <c r="KT15" s="76"/>
      <c r="KU15" s="76"/>
      <c r="KV15" s="76"/>
      <c r="KW15" s="76"/>
      <c r="KX15" s="76"/>
      <c r="KY15" s="76"/>
      <c r="KZ15" s="76"/>
      <c r="LA15" s="76"/>
      <c r="LB15" s="76"/>
      <c r="LC15" s="76"/>
      <c r="LD15" s="76"/>
      <c r="LE15" s="76"/>
      <c r="LF15" s="76"/>
      <c r="LG15" s="76"/>
      <c r="LH15" s="76"/>
      <c r="LI15" s="76"/>
      <c r="LJ15" s="76"/>
      <c r="LK15" s="76"/>
      <c r="LL15" s="76"/>
      <c r="LM15" s="76"/>
      <c r="LN15" s="76"/>
      <c r="LO15" s="76"/>
      <c r="LP15" s="76"/>
      <c r="LQ15" s="76"/>
      <c r="LR15" s="76"/>
      <c r="LS15" s="76"/>
      <c r="LT15" s="76"/>
      <c r="LU15" s="76"/>
      <c r="LV15" s="76"/>
      <c r="LW15" s="76"/>
      <c r="LX15" s="76"/>
      <c r="LY15" s="76"/>
      <c r="LZ15" s="76"/>
      <c r="MA15" s="76"/>
      <c r="MB15" s="76"/>
      <c r="MC15" s="76"/>
      <c r="MD15" s="76"/>
      <c r="ME15" s="76"/>
      <c r="MF15" s="76"/>
      <c r="MG15" s="76"/>
      <c r="MH15" s="76"/>
      <c r="MI15" s="76"/>
      <c r="MJ15" s="76"/>
      <c r="MK15" s="76"/>
      <c r="ML15" s="76"/>
      <c r="MM15" s="76"/>
      <c r="MN15" s="76"/>
      <c r="MO15" s="76"/>
      <c r="MP15" s="76"/>
      <c r="MQ15" s="76"/>
      <c r="MR15" s="76"/>
      <c r="MS15" s="76"/>
      <c r="MT15" s="76"/>
      <c r="MU15" s="76"/>
      <c r="MV15" s="76"/>
      <c r="MW15" s="76"/>
      <c r="MX15" s="76"/>
      <c r="MY15" s="76"/>
      <c r="MZ15" s="76"/>
      <c r="NA15" s="76"/>
      <c r="NB15" s="76"/>
      <c r="NC15" s="76"/>
      <c r="ND15" s="76"/>
      <c r="NE15" s="76"/>
      <c r="NF15" s="76"/>
      <c r="NG15" s="76"/>
      <c r="NH15" s="76"/>
      <c r="NI15" s="76"/>
      <c r="NJ15" s="76"/>
      <c r="NK15" s="76"/>
      <c r="NL15" s="76"/>
      <c r="NM15" s="76"/>
      <c r="NN15" s="76"/>
      <c r="NO15" s="76"/>
      <c r="NP15" s="76"/>
      <c r="NQ15" s="76"/>
      <c r="NR15" s="76"/>
      <c r="NS15" s="76"/>
      <c r="NT15" s="76"/>
      <c r="NU15" s="76"/>
      <c r="NV15" s="76"/>
      <c r="NW15" s="76"/>
      <c r="NX15" s="76"/>
      <c r="NY15" s="76"/>
      <c r="NZ15" s="76"/>
      <c r="OA15" s="76"/>
      <c r="OB15" s="76"/>
      <c r="OC15" s="76"/>
      <c r="OD15" s="76"/>
      <c r="OE15" s="76"/>
      <c r="OF15" s="76"/>
      <c r="OG15" s="76"/>
      <c r="OH15" s="76"/>
      <c r="OI15" s="76"/>
      <c r="OJ15" s="76"/>
      <c r="OK15" s="76"/>
      <c r="OL15" s="76"/>
      <c r="OM15" s="76"/>
      <c r="ON15" s="76"/>
      <c r="OO15" s="76"/>
      <c r="OP15" s="76"/>
      <c r="OQ15" s="76"/>
      <c r="OR15" s="76"/>
      <c r="OS15" s="76"/>
      <c r="OT15" s="76"/>
      <c r="OU15" s="76"/>
      <c r="OV15" s="76"/>
      <c r="OW15" s="76"/>
      <c r="OX15" s="76"/>
      <c r="OY15" s="76"/>
      <c r="OZ15" s="76"/>
      <c r="PA15" s="76"/>
      <c r="PB15" s="76"/>
      <c r="PC15" s="76"/>
      <c r="PD15" s="76"/>
      <c r="PE15" s="76"/>
      <c r="PF15" s="76"/>
      <c r="PG15" s="76"/>
      <c r="PH15" s="76"/>
      <c r="PI15" s="76"/>
      <c r="PJ15" s="76"/>
      <c r="PK15" s="76"/>
      <c r="PL15" s="76"/>
      <c r="PM15" s="76"/>
      <c r="PN15" s="76"/>
      <c r="PO15" s="76"/>
      <c r="PP15" s="76"/>
      <c r="PQ15" s="76"/>
      <c r="PR15" s="76"/>
      <c r="PS15" s="76"/>
      <c r="PT15" s="76"/>
      <c r="PU15" s="76"/>
      <c r="PV15" s="76"/>
      <c r="PW15" s="76"/>
      <c r="PX15" s="76"/>
      <c r="PY15" s="76"/>
      <c r="PZ15" s="76"/>
      <c r="QA15" s="76"/>
      <c r="QB15" s="76"/>
      <c r="QC15" s="76"/>
      <c r="QD15" s="76"/>
      <c r="QE15" s="76"/>
      <c r="QF15" s="76"/>
      <c r="QG15" s="76"/>
      <c r="QH15" s="76"/>
      <c r="QI15" s="76"/>
      <c r="QJ15" s="76"/>
      <c r="QK15" s="76"/>
      <c r="QL15" s="76"/>
      <c r="QM15" s="76"/>
      <c r="QN15" s="76"/>
      <c r="QO15" s="76"/>
      <c r="QP15" s="76"/>
      <c r="QQ15" s="76"/>
      <c r="QR15" s="76"/>
      <c r="QS15" s="76"/>
      <c r="QT15" s="76"/>
      <c r="QU15" s="76"/>
      <c r="QV15" s="76"/>
      <c r="QW15" s="76"/>
      <c r="QX15" s="76"/>
      <c r="QY15" s="76"/>
      <c r="QZ15" s="76"/>
      <c r="RA15" s="76"/>
      <c r="RB15" s="76"/>
      <c r="RC15" s="76"/>
      <c r="RD15" s="76"/>
      <c r="RE15" s="76"/>
      <c r="RF15" s="76"/>
      <c r="RG15" s="76"/>
      <c r="RH15" s="76"/>
      <c r="RI15" s="76"/>
      <c r="RJ15" s="76"/>
      <c r="RK15" s="76"/>
      <c r="RL15" s="76"/>
      <c r="RM15" s="76"/>
      <c r="RN15" s="76"/>
      <c r="RO15" s="76"/>
      <c r="RP15" s="76"/>
      <c r="RQ15" s="76"/>
      <c r="RR15" s="76"/>
      <c r="RS15" s="76"/>
      <c r="RT15" s="76"/>
      <c r="RU15" s="76"/>
      <c r="RV15" s="76"/>
      <c r="RW15" s="76"/>
      <c r="RX15" s="76"/>
      <c r="RY15" s="76"/>
      <c r="RZ15" s="76"/>
      <c r="SA15" s="76"/>
      <c r="SB15" s="76"/>
      <c r="SC15" s="76"/>
      <c r="SD15" s="76"/>
      <c r="SE15" s="76"/>
      <c r="SF15" s="76"/>
      <c r="SG15" s="76"/>
      <c r="SH15" s="76"/>
      <c r="SI15" s="76"/>
      <c r="SJ15" s="76"/>
      <c r="SK15" s="76"/>
      <c r="SL15" s="76"/>
      <c r="SM15" s="76"/>
      <c r="SN15" s="76"/>
      <c r="SO15" s="76"/>
      <c r="SP15" s="76"/>
      <c r="SQ15" s="76"/>
      <c r="SR15" s="76"/>
      <c r="SS15" s="76"/>
      <c r="ST15" s="76"/>
      <c r="SU15" s="76"/>
      <c r="SV15" s="76"/>
      <c r="SW15" s="76"/>
      <c r="SX15" s="76"/>
      <c r="SY15" s="76"/>
      <c r="SZ15" s="76"/>
      <c r="TA15" s="76"/>
      <c r="TB15" s="76"/>
      <c r="TC15" s="76"/>
      <c r="TD15" s="76"/>
      <c r="TE15" s="76"/>
      <c r="TF15" s="76"/>
      <c r="TG15" s="76"/>
      <c r="TH15" s="76"/>
      <c r="TI15" s="76"/>
      <c r="TJ15" s="76"/>
      <c r="TK15" s="76"/>
      <c r="TL15" s="76"/>
      <c r="TM15" s="76"/>
      <c r="TN15" s="76"/>
      <c r="TO15" s="76"/>
      <c r="TP15" s="76"/>
      <c r="TQ15" s="76"/>
      <c r="TR15" s="76"/>
      <c r="TS15" s="76"/>
      <c r="TT15" s="76"/>
      <c r="TU15" s="76"/>
      <c r="TV15" s="76"/>
      <c r="TW15" s="76"/>
      <c r="TX15" s="76"/>
      <c r="TY15" s="76"/>
      <c r="TZ15" s="76"/>
      <c r="UA15" s="76"/>
      <c r="UB15" s="76"/>
      <c r="UC15" s="76"/>
      <c r="UD15" s="76"/>
      <c r="UE15" s="76"/>
      <c r="UF15" s="76"/>
      <c r="UG15" s="76"/>
      <c r="UH15" s="76"/>
      <c r="UI15" s="76"/>
      <c r="UJ15" s="76"/>
      <c r="UK15" s="76"/>
      <c r="UL15" s="76"/>
      <c r="UM15" s="76"/>
      <c r="UN15" s="76"/>
      <c r="UO15" s="76"/>
      <c r="UP15" s="76"/>
      <c r="UQ15" s="76"/>
      <c r="UR15" s="76"/>
      <c r="US15" s="76"/>
      <c r="UT15" s="76"/>
      <c r="UU15" s="76"/>
      <c r="UV15" s="76"/>
      <c r="UW15" s="76"/>
      <c r="UX15" s="76"/>
      <c r="UY15" s="76"/>
      <c r="UZ15" s="76"/>
      <c r="VA15" s="76"/>
      <c r="VB15" s="76"/>
      <c r="VC15" s="76"/>
      <c r="VD15" s="76"/>
      <c r="VE15" s="76"/>
      <c r="VF15" s="76"/>
      <c r="VG15" s="76"/>
      <c r="VH15" s="76"/>
      <c r="VI15" s="76"/>
      <c r="VJ15" s="76"/>
      <c r="VK15" s="76"/>
      <c r="VL15" s="76"/>
      <c r="VM15" s="76"/>
      <c r="VN15" s="76"/>
      <c r="VO15" s="76"/>
      <c r="VP15" s="76"/>
      <c r="VQ15" s="76"/>
      <c r="VR15" s="76"/>
      <c r="VS15" s="76"/>
      <c r="VT15" s="76"/>
      <c r="VU15" s="76"/>
      <c r="VV15" s="76"/>
      <c r="VW15" s="76"/>
      <c r="VX15" s="76"/>
      <c r="VY15" s="76"/>
      <c r="VZ15" s="76"/>
      <c r="WA15" s="76"/>
      <c r="WB15" s="76"/>
      <c r="WC15" s="76"/>
      <c r="WD15" s="76"/>
      <c r="WE15" s="76"/>
      <c r="WF15" s="76"/>
      <c r="WG15" s="76"/>
      <c r="WH15" s="76"/>
      <c r="WI15" s="76"/>
      <c r="WJ15" s="76"/>
      <c r="WK15" s="76"/>
      <c r="WL15" s="76"/>
      <c r="WM15" s="76"/>
      <c r="WN15" s="76"/>
      <c r="WO15" s="76"/>
      <c r="WP15" s="76"/>
      <c r="WQ15" s="76"/>
      <c r="WR15" s="76"/>
      <c r="WS15" s="76"/>
      <c r="WT15" s="76"/>
      <c r="WU15" s="76"/>
      <c r="WV15" s="76"/>
      <c r="WW15" s="76"/>
      <c r="WX15" s="76"/>
      <c r="WY15" s="76"/>
      <c r="WZ15" s="76"/>
      <c r="XA15" s="76"/>
      <c r="XB15" s="76"/>
      <c r="XC15" s="76"/>
      <c r="XD15" s="76"/>
      <c r="XE15" s="76"/>
      <c r="XF15" s="76"/>
      <c r="XG15" s="76"/>
      <c r="XH15" s="76"/>
      <c r="XI15" s="76"/>
      <c r="XJ15" s="76"/>
      <c r="XK15" s="76"/>
      <c r="XL15" s="76"/>
      <c r="XM15" s="76"/>
      <c r="XN15" s="76"/>
      <c r="XO15" s="76"/>
      <c r="XP15" s="76"/>
      <c r="XQ15" s="76"/>
      <c r="XR15" s="76"/>
      <c r="XS15" s="76"/>
      <c r="XT15" s="76"/>
      <c r="XU15" s="76"/>
      <c r="XV15" s="76"/>
      <c r="XW15" s="76"/>
      <c r="XX15" s="76"/>
      <c r="XY15" s="76"/>
      <c r="XZ15" s="76"/>
      <c r="YA15" s="76"/>
      <c r="YB15" s="76"/>
      <c r="YC15" s="76"/>
      <c r="YD15" s="76"/>
      <c r="YE15" s="76"/>
      <c r="YF15" s="76"/>
      <c r="YG15" s="76"/>
      <c r="YH15" s="76"/>
      <c r="YI15" s="76"/>
      <c r="YJ15" s="76"/>
      <c r="YK15" s="76"/>
      <c r="YL15" s="76"/>
      <c r="YM15" s="76"/>
      <c r="YN15" s="76"/>
      <c r="YO15" s="76"/>
      <c r="YP15" s="76"/>
      <c r="YQ15" s="76"/>
      <c r="YR15" s="76"/>
      <c r="YS15" s="76"/>
      <c r="YT15" s="76"/>
      <c r="YU15" s="76"/>
      <c r="YV15" s="76"/>
      <c r="YW15" s="76"/>
      <c r="YX15" s="76"/>
      <c r="YY15" s="76"/>
      <c r="YZ15" s="76"/>
      <c r="ZA15" s="76"/>
      <c r="ZB15" s="76"/>
      <c r="ZC15" s="76"/>
      <c r="ZD15" s="76"/>
      <c r="ZE15" s="76"/>
      <c r="ZF15" s="76"/>
      <c r="ZG15" s="76"/>
      <c r="ZH15" s="76"/>
      <c r="ZI15" s="76"/>
      <c r="ZJ15" s="76"/>
      <c r="ZK15" s="76"/>
      <c r="ZL15" s="76"/>
      <c r="ZM15" s="76"/>
      <c r="ZN15" s="76"/>
      <c r="ZO15" s="76"/>
      <c r="ZP15" s="76"/>
      <c r="ZQ15" s="76"/>
      <c r="ZR15" s="76"/>
      <c r="ZS15" s="76"/>
      <c r="ZT15" s="76"/>
      <c r="ZU15" s="76"/>
      <c r="ZV15" s="76"/>
      <c r="ZW15" s="76"/>
      <c r="ZX15" s="76"/>
      <c r="ZY15" s="76"/>
      <c r="ZZ15" s="76"/>
      <c r="AAA15" s="76"/>
      <c r="AAB15" s="76"/>
      <c r="AAC15" s="76"/>
      <c r="AAD15" s="76"/>
      <c r="AAE15" s="76"/>
      <c r="AAF15" s="76"/>
      <c r="AAG15" s="76"/>
      <c r="AAH15" s="76"/>
      <c r="AAI15" s="76"/>
      <c r="AAJ15" s="76"/>
      <c r="AAK15" s="76"/>
      <c r="AAL15" s="76"/>
      <c r="AAM15" s="76"/>
      <c r="AAN15" s="76"/>
      <c r="AAO15" s="76"/>
      <c r="AAP15" s="76"/>
      <c r="AAQ15" s="76"/>
      <c r="AAR15" s="76"/>
      <c r="AAS15" s="76"/>
      <c r="AAT15" s="76"/>
      <c r="AAU15" s="76"/>
      <c r="AAV15" s="76"/>
      <c r="AAW15" s="76"/>
      <c r="AAX15" s="76"/>
      <c r="AAY15" s="76"/>
      <c r="AAZ15" s="76"/>
      <c r="ABA15" s="76"/>
      <c r="ABB15" s="76"/>
      <c r="ABC15" s="76"/>
      <c r="ABD15" s="76"/>
      <c r="ABE15" s="76"/>
      <c r="ABF15" s="76"/>
      <c r="ABG15" s="76"/>
      <c r="ABH15" s="76"/>
      <c r="ABI15" s="76"/>
      <c r="ABJ15" s="76"/>
      <c r="ABK15" s="76"/>
      <c r="ABL15" s="76"/>
      <c r="ABM15" s="76"/>
      <c r="ABN15" s="76"/>
      <c r="ABO15" s="76"/>
      <c r="ABP15" s="76"/>
      <c r="ABQ15" s="76"/>
      <c r="ABR15" s="76"/>
      <c r="ABS15" s="76"/>
      <c r="ABT15" s="76"/>
      <c r="ABU15" s="76"/>
      <c r="ABV15" s="76"/>
      <c r="ABW15" s="76"/>
      <c r="ABX15" s="76"/>
      <c r="ABY15" s="76"/>
      <c r="ABZ15" s="76"/>
      <c r="ACA15" s="76"/>
      <c r="ACB15" s="76"/>
      <c r="ACC15" s="76"/>
      <c r="ACD15" s="76"/>
      <c r="ACE15" s="76"/>
      <c r="ACF15" s="76"/>
      <c r="ACG15" s="76"/>
      <c r="ACH15" s="76"/>
      <c r="ACI15" s="76"/>
      <c r="ACJ15" s="76"/>
      <c r="ACK15" s="76"/>
      <c r="ACL15" s="76"/>
      <c r="ACM15" s="76"/>
      <c r="ACN15" s="76"/>
      <c r="ACO15" s="76"/>
      <c r="ACP15" s="76"/>
      <c r="ACQ15" s="76"/>
      <c r="ACR15" s="76"/>
      <c r="ACS15" s="76"/>
      <c r="ACT15" s="76"/>
      <c r="ACU15" s="76"/>
      <c r="ACV15" s="76"/>
      <c r="ACW15" s="76"/>
      <c r="ACX15" s="76"/>
      <c r="ACY15" s="76"/>
      <c r="ACZ15" s="76"/>
      <c r="ADA15" s="76"/>
      <c r="ADB15" s="76"/>
      <c r="ADC15" s="76"/>
      <c r="ADD15" s="76"/>
      <c r="ADE15" s="76"/>
      <c r="ADF15" s="76"/>
      <c r="ADG15" s="76"/>
      <c r="ADH15" s="76"/>
      <c r="ADI15" s="76"/>
      <c r="ADJ15" s="76"/>
      <c r="ADK15" s="76"/>
      <c r="ADL15" s="76"/>
      <c r="ADM15" s="76"/>
      <c r="ADN15" s="76"/>
      <c r="ADO15" s="76"/>
      <c r="ADP15" s="76"/>
      <c r="ADQ15" s="76"/>
      <c r="ADR15" s="76"/>
      <c r="ADS15" s="76"/>
      <c r="ADT15" s="76"/>
      <c r="ADU15" s="76"/>
      <c r="ADV15" s="76"/>
      <c r="ADW15" s="76"/>
      <c r="ADX15" s="76"/>
      <c r="ADY15" s="76"/>
      <c r="ADZ15" s="76"/>
      <c r="AEA15" s="76"/>
      <c r="AEB15" s="76"/>
      <c r="AEC15" s="76"/>
      <c r="AED15" s="76"/>
      <c r="AEE15" s="76"/>
      <c r="AEF15" s="76"/>
      <c r="AEG15" s="76"/>
      <c r="AEH15" s="76"/>
      <c r="AEI15" s="76"/>
      <c r="AEJ15" s="76"/>
      <c r="AEK15" s="76"/>
      <c r="AEL15" s="76"/>
      <c r="AEM15" s="76"/>
      <c r="AEN15" s="76"/>
      <c r="AEO15" s="76"/>
      <c r="AEP15" s="76"/>
      <c r="AEQ15" s="76"/>
      <c r="AER15" s="76"/>
      <c r="AES15" s="76"/>
      <c r="AET15" s="76"/>
      <c r="AEU15" s="76"/>
      <c r="AEV15" s="76"/>
      <c r="AEW15" s="76"/>
      <c r="AEX15" s="76"/>
      <c r="AEY15" s="76"/>
      <c r="AEZ15" s="76"/>
      <c r="AFA15" s="76"/>
      <c r="AFB15" s="76"/>
      <c r="AFC15" s="76"/>
      <c r="AFD15" s="76"/>
      <c r="AFE15" s="76"/>
      <c r="AFF15" s="76"/>
      <c r="AFG15" s="76"/>
      <c r="AFH15" s="76"/>
      <c r="AFI15" s="76"/>
      <c r="AFJ15" s="76"/>
      <c r="AFK15" s="76"/>
      <c r="AFL15" s="76"/>
      <c r="AFM15" s="76"/>
      <c r="AFN15" s="76"/>
      <c r="AFO15" s="76"/>
      <c r="AFP15" s="76"/>
      <c r="AFQ15" s="76"/>
      <c r="AFR15" s="76"/>
      <c r="AFS15" s="76"/>
      <c r="AFT15" s="76"/>
      <c r="AFU15" s="76"/>
      <c r="AFV15" s="76"/>
      <c r="AFW15" s="76"/>
      <c r="AFX15" s="76"/>
      <c r="AFY15" s="76"/>
      <c r="AFZ15" s="76"/>
      <c r="AGA15" s="76"/>
      <c r="AGB15" s="76"/>
      <c r="AGC15" s="76"/>
      <c r="AGD15" s="76"/>
      <c r="AGE15" s="76"/>
      <c r="AGF15" s="76"/>
      <c r="AGG15" s="76"/>
      <c r="AGH15" s="76"/>
      <c r="AGI15" s="76"/>
      <c r="AGJ15" s="76"/>
      <c r="AGK15" s="76"/>
      <c r="AGL15" s="76"/>
      <c r="AGM15" s="76"/>
      <c r="AGN15" s="76"/>
      <c r="AGO15" s="76"/>
      <c r="AGP15" s="76"/>
      <c r="AGQ15" s="76"/>
      <c r="AGR15" s="76"/>
      <c r="AGS15" s="76"/>
      <c r="AGT15" s="76"/>
      <c r="AGU15" s="76"/>
      <c r="AGV15" s="76"/>
      <c r="AGW15" s="76"/>
      <c r="AGX15" s="76"/>
      <c r="AGY15" s="76"/>
      <c r="AGZ15" s="76"/>
      <c r="AHA15" s="76"/>
      <c r="AHB15" s="76"/>
      <c r="AHC15" s="76"/>
      <c r="AHD15" s="76"/>
      <c r="AHE15" s="76"/>
      <c r="AHF15" s="76"/>
      <c r="AHG15" s="76"/>
      <c r="AHH15" s="76"/>
      <c r="AHI15" s="76"/>
      <c r="AHJ15" s="76"/>
      <c r="AHK15" s="76"/>
      <c r="AHL15" s="76"/>
      <c r="AHM15" s="76"/>
      <c r="AHN15" s="76"/>
      <c r="AHO15" s="76"/>
      <c r="AHP15" s="76"/>
      <c r="AHQ15" s="76"/>
      <c r="AHR15" s="76"/>
      <c r="AHS15" s="76"/>
      <c r="AHT15" s="76"/>
      <c r="AHU15" s="76"/>
      <c r="AHV15" s="76"/>
      <c r="AHW15" s="76"/>
      <c r="AHX15" s="76"/>
      <c r="AHY15" s="76"/>
      <c r="AHZ15" s="76"/>
      <c r="AIA15" s="76"/>
      <c r="AIB15" s="76"/>
      <c r="AIC15" s="76"/>
      <c r="AID15" s="76"/>
      <c r="AIE15" s="76"/>
      <c r="AIF15" s="76"/>
      <c r="AIG15" s="76"/>
      <c r="AIH15" s="76"/>
      <c r="AII15" s="76"/>
      <c r="AIJ15" s="76"/>
      <c r="AIK15" s="76"/>
      <c r="AIL15" s="76"/>
      <c r="AIM15" s="76"/>
      <c r="AIN15" s="76"/>
      <c r="AIO15" s="76"/>
      <c r="AIP15" s="76"/>
      <c r="AIQ15" s="76"/>
      <c r="AIR15" s="76"/>
      <c r="AIS15" s="76"/>
      <c r="AIT15" s="76"/>
      <c r="AIU15" s="76"/>
      <c r="AIV15" s="76"/>
      <c r="AIW15" s="76"/>
      <c r="AIX15" s="76"/>
      <c r="AIY15" s="76"/>
      <c r="AIZ15" s="76"/>
      <c r="AJA15" s="76"/>
      <c r="AJB15" s="76"/>
      <c r="AJC15" s="76"/>
      <c r="AJD15" s="76"/>
      <c r="AJE15" s="76"/>
      <c r="AJF15" s="76"/>
      <c r="AJG15" s="76"/>
      <c r="AJH15" s="76"/>
      <c r="AJI15" s="76"/>
      <c r="AJJ15" s="76"/>
      <c r="AJK15" s="76"/>
      <c r="AJL15" s="76"/>
      <c r="AJM15" s="76"/>
      <c r="AJN15" s="76"/>
      <c r="AJO15" s="76"/>
      <c r="AJP15" s="76"/>
      <c r="AJQ15" s="76"/>
      <c r="AJR15" s="76"/>
      <c r="AJS15" s="76"/>
      <c r="AJT15" s="76"/>
      <c r="AJU15" s="76"/>
      <c r="AJV15" s="76"/>
      <c r="AJW15" s="76"/>
      <c r="AJX15" s="76"/>
      <c r="AJY15" s="76"/>
      <c r="AJZ15" s="76"/>
      <c r="AKA15" s="76"/>
      <c r="AKB15" s="76"/>
      <c r="AKC15" s="76"/>
      <c r="AKD15" s="76"/>
      <c r="AKE15" s="76"/>
      <c r="AKF15" s="76"/>
      <c r="AKG15" s="76"/>
      <c r="AKH15" s="76"/>
      <c r="AKI15" s="76"/>
      <c r="AKJ15" s="76"/>
      <c r="AKK15" s="76"/>
      <c r="AKL15" s="76"/>
      <c r="AKM15" s="76"/>
      <c r="AKN15" s="76"/>
      <c r="AKO15" s="76"/>
      <c r="AKP15" s="76"/>
      <c r="AKQ15" s="76"/>
      <c r="AKR15" s="76"/>
      <c r="AKS15" s="76"/>
      <c r="AKT15" s="76"/>
      <c r="AKU15" s="76"/>
      <c r="AKV15" s="76"/>
      <c r="AKW15" s="76"/>
      <c r="AKX15" s="76"/>
      <c r="AKY15" s="76"/>
      <c r="AKZ15" s="76"/>
      <c r="ALA15" s="76"/>
      <c r="ALB15" s="76"/>
      <c r="ALC15" s="76"/>
      <c r="ALD15" s="76"/>
      <c r="ALE15" s="76"/>
      <c r="ALF15" s="76"/>
      <c r="ALG15" s="76"/>
      <c r="ALH15" s="76"/>
      <c r="ALI15" s="76"/>
      <c r="ALJ15" s="76"/>
      <c r="ALK15" s="76"/>
      <c r="ALL15" s="76"/>
      <c r="ALM15" s="76"/>
      <c r="ALN15" s="76"/>
      <c r="ALO15" s="76"/>
      <c r="ALP15" s="76"/>
      <c r="ALQ15" s="76"/>
      <c r="ALR15" s="76"/>
      <c r="ALS15" s="76"/>
      <c r="ALT15" s="76"/>
      <c r="ALU15" s="76"/>
      <c r="ALV15" s="76"/>
      <c r="ALW15" s="76"/>
      <c r="ALX15" s="76"/>
      <c r="ALY15" s="76"/>
      <c r="ALZ15" s="76"/>
      <c r="AMA15" s="76"/>
      <c r="AMB15" s="76"/>
      <c r="AMC15" s="76"/>
      <c r="AMD15" s="76"/>
      <c r="AME15" s="76"/>
      <c r="AMF15" s="76"/>
      <c r="AMG15" s="76"/>
      <c r="AMH15" s="76"/>
      <c r="AMI15" s="76"/>
      <c r="AMJ15" s="76"/>
      <c r="AMK15" s="76"/>
      <c r="AML15" s="76"/>
      <c r="AMM15" s="76"/>
      <c r="AMN15" s="76"/>
      <c r="AMO15" s="76"/>
      <c r="AMP15" s="76"/>
      <c r="AMQ15" s="76"/>
      <c r="AMR15" s="76"/>
      <c r="AMS15" s="76"/>
      <c r="AMT15" s="76"/>
      <c r="AMU15" s="76"/>
      <c r="AMV15" s="76"/>
      <c r="AMW15" s="76"/>
      <c r="AMX15" s="76"/>
      <c r="AMY15" s="76"/>
      <c r="AMZ15" s="76"/>
      <c r="ANA15" s="76"/>
      <c r="ANB15" s="76"/>
      <c r="ANC15" s="76"/>
      <c r="AND15" s="76"/>
      <c r="ANE15" s="76"/>
      <c r="ANF15" s="76"/>
      <c r="ANG15" s="76"/>
      <c r="ANH15" s="76"/>
      <c r="ANI15" s="76"/>
      <c r="ANJ15" s="76"/>
      <c r="ANK15" s="76"/>
      <c r="ANL15" s="76"/>
      <c r="ANM15" s="76"/>
      <c r="ANN15" s="76"/>
      <c r="ANO15" s="76"/>
      <c r="ANP15" s="76"/>
      <c r="ANQ15" s="76"/>
      <c r="ANR15" s="76"/>
      <c r="ANS15" s="76"/>
      <c r="ANT15" s="76"/>
      <c r="ANU15" s="76"/>
      <c r="ANV15" s="76"/>
      <c r="ANW15" s="76"/>
      <c r="ANX15" s="76"/>
      <c r="ANY15" s="76"/>
      <c r="ANZ15" s="76"/>
      <c r="AOA15" s="76"/>
      <c r="AOB15" s="76"/>
      <c r="AOC15" s="76"/>
      <c r="AOD15" s="76"/>
      <c r="AOE15" s="76"/>
      <c r="AOF15" s="76"/>
      <c r="AOG15" s="76"/>
      <c r="AOH15" s="76"/>
      <c r="AOI15" s="75"/>
      <c r="AOJ15" s="74"/>
    </row>
    <row r="16" spans="1:1078" x14ac:dyDescent="0.5">
      <c r="AH16" s="76"/>
      <c r="AI16" s="84"/>
      <c r="AJ16" s="84"/>
      <c r="AK16" s="84"/>
      <c r="AL16" s="84"/>
      <c r="AM16" s="84"/>
      <c r="AN16" s="84"/>
      <c r="AO16" s="84"/>
      <c r="AP16" s="84"/>
      <c r="AQ16" s="84"/>
      <c r="AR16" s="84"/>
      <c r="AS16" s="84"/>
      <c r="AT16" s="84"/>
      <c r="AU16" s="84"/>
      <c r="AV16" s="84"/>
      <c r="AW16" s="84"/>
      <c r="AX16" s="84"/>
      <c r="AY16" s="84"/>
      <c r="AZ16" s="84"/>
      <c r="BA16" s="84"/>
      <c r="BB16" s="84"/>
      <c r="BU16" s="78"/>
      <c r="BV16" s="78"/>
      <c r="BW16" s="77"/>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c r="JL16" s="76"/>
      <c r="JM16" s="76"/>
      <c r="JN16" s="76"/>
      <c r="JO16" s="76"/>
      <c r="JP16" s="76"/>
      <c r="JQ16" s="76"/>
      <c r="JR16" s="76"/>
      <c r="JS16" s="76"/>
      <c r="JT16" s="76"/>
      <c r="JU16" s="76"/>
      <c r="JV16" s="76"/>
      <c r="JW16" s="76"/>
      <c r="JX16" s="76"/>
      <c r="JY16" s="76"/>
      <c r="JZ16" s="76"/>
      <c r="KA16" s="76"/>
      <c r="KB16" s="76"/>
      <c r="KC16" s="76"/>
      <c r="KD16" s="76"/>
      <c r="KE16" s="76"/>
      <c r="KF16" s="76"/>
      <c r="KG16" s="76"/>
      <c r="KH16" s="76"/>
      <c r="KI16" s="76"/>
      <c r="KJ16" s="76"/>
      <c r="KK16" s="76"/>
      <c r="KL16" s="76"/>
      <c r="KM16" s="76"/>
      <c r="KN16" s="76"/>
      <c r="KO16" s="76"/>
      <c r="KP16" s="76"/>
      <c r="KQ16" s="76"/>
      <c r="KR16" s="76"/>
      <c r="KS16" s="76"/>
      <c r="KT16" s="76"/>
      <c r="KU16" s="76"/>
      <c r="KV16" s="76"/>
      <c r="KW16" s="76"/>
      <c r="KX16" s="76"/>
      <c r="KY16" s="76"/>
      <c r="KZ16" s="76"/>
      <c r="LA16" s="76"/>
      <c r="LB16" s="76"/>
      <c r="LC16" s="76"/>
      <c r="LD16" s="76"/>
      <c r="LE16" s="76"/>
      <c r="LF16" s="76"/>
      <c r="LG16" s="76"/>
      <c r="LH16" s="76"/>
      <c r="LI16" s="76"/>
      <c r="LJ16" s="76"/>
      <c r="LK16" s="76"/>
      <c r="LL16" s="76"/>
      <c r="LM16" s="76"/>
      <c r="LN16" s="76"/>
      <c r="LO16" s="76"/>
      <c r="LP16" s="76"/>
      <c r="LQ16" s="76"/>
      <c r="LR16" s="76"/>
      <c r="LS16" s="76"/>
      <c r="LT16" s="76"/>
      <c r="LU16" s="76"/>
      <c r="LV16" s="76"/>
      <c r="LW16" s="76"/>
      <c r="LX16" s="76"/>
      <c r="LY16" s="76"/>
      <c r="LZ16" s="76"/>
      <c r="MA16" s="76"/>
      <c r="MB16" s="76"/>
      <c r="MC16" s="76"/>
      <c r="MD16" s="76"/>
      <c r="ME16" s="76"/>
      <c r="MF16" s="76"/>
      <c r="MG16" s="76"/>
      <c r="MH16" s="76"/>
      <c r="MI16" s="76"/>
      <c r="MJ16" s="76"/>
      <c r="MK16" s="76"/>
      <c r="ML16" s="76"/>
      <c r="MM16" s="76"/>
      <c r="MN16" s="76"/>
      <c r="MO16" s="76"/>
      <c r="MP16" s="76"/>
      <c r="MQ16" s="76"/>
      <c r="MR16" s="76"/>
      <c r="MS16" s="76"/>
      <c r="MT16" s="76"/>
      <c r="MU16" s="76"/>
      <c r="MV16" s="76"/>
      <c r="MW16" s="76"/>
      <c r="MX16" s="76"/>
      <c r="MY16" s="76"/>
      <c r="MZ16" s="76"/>
      <c r="NA16" s="76"/>
      <c r="NB16" s="76"/>
      <c r="NC16" s="76"/>
      <c r="ND16" s="76"/>
      <c r="NE16" s="76"/>
      <c r="NF16" s="76"/>
      <c r="NG16" s="76"/>
      <c r="NH16" s="76"/>
      <c r="NI16" s="76"/>
      <c r="NJ16" s="76"/>
      <c r="NK16" s="76"/>
      <c r="NL16" s="76"/>
      <c r="NM16" s="76"/>
      <c r="NN16" s="76"/>
      <c r="NO16" s="76"/>
      <c r="NP16" s="76"/>
      <c r="NQ16" s="76"/>
      <c r="NR16" s="76"/>
      <c r="NS16" s="76"/>
      <c r="NT16" s="76"/>
      <c r="NU16" s="76"/>
      <c r="NV16" s="76"/>
      <c r="NW16" s="76"/>
      <c r="NX16" s="76"/>
      <c r="NY16" s="76"/>
      <c r="NZ16" s="76"/>
      <c r="OA16" s="76"/>
      <c r="OB16" s="76"/>
      <c r="OC16" s="76"/>
      <c r="OD16" s="76"/>
      <c r="OE16" s="76"/>
      <c r="OF16" s="76"/>
      <c r="OG16" s="76"/>
      <c r="OH16" s="76"/>
      <c r="OI16" s="76"/>
      <c r="OJ16" s="76"/>
      <c r="OK16" s="76"/>
      <c r="OL16" s="76"/>
      <c r="OM16" s="76"/>
      <c r="ON16" s="76"/>
      <c r="OO16" s="76"/>
      <c r="OP16" s="76"/>
      <c r="OQ16" s="76"/>
      <c r="OR16" s="76"/>
      <c r="OS16" s="76"/>
      <c r="OT16" s="76"/>
      <c r="OU16" s="76"/>
      <c r="OV16" s="76"/>
      <c r="OW16" s="76"/>
      <c r="OX16" s="76"/>
      <c r="OY16" s="76"/>
      <c r="OZ16" s="76"/>
      <c r="PA16" s="76"/>
      <c r="PB16" s="76"/>
      <c r="PC16" s="76"/>
      <c r="PD16" s="76"/>
      <c r="PE16" s="76"/>
      <c r="PF16" s="76"/>
      <c r="PG16" s="76"/>
      <c r="PH16" s="76"/>
      <c r="PI16" s="76"/>
      <c r="PJ16" s="76"/>
      <c r="PK16" s="76"/>
      <c r="PL16" s="76"/>
      <c r="PM16" s="76"/>
      <c r="PN16" s="76"/>
      <c r="PO16" s="76"/>
      <c r="PP16" s="76"/>
      <c r="PQ16" s="76"/>
      <c r="PR16" s="76"/>
      <c r="PS16" s="76"/>
      <c r="PT16" s="76"/>
      <c r="PU16" s="76"/>
      <c r="PV16" s="76"/>
      <c r="PW16" s="76"/>
      <c r="PX16" s="76"/>
      <c r="PY16" s="76"/>
      <c r="PZ16" s="76"/>
      <c r="QA16" s="76"/>
      <c r="QB16" s="76"/>
      <c r="QC16" s="76"/>
      <c r="QD16" s="76"/>
      <c r="QE16" s="76"/>
      <c r="QF16" s="76"/>
      <c r="QG16" s="76"/>
      <c r="QH16" s="76"/>
      <c r="QI16" s="76"/>
      <c r="QJ16" s="76"/>
      <c r="QK16" s="76"/>
      <c r="QL16" s="76"/>
      <c r="QM16" s="76"/>
      <c r="QN16" s="76"/>
      <c r="QO16" s="76"/>
      <c r="QP16" s="76"/>
      <c r="QQ16" s="76"/>
      <c r="QR16" s="76"/>
      <c r="QS16" s="76"/>
      <c r="QT16" s="76"/>
      <c r="QU16" s="76"/>
      <c r="QV16" s="76"/>
      <c r="QW16" s="76"/>
      <c r="QX16" s="76"/>
      <c r="QY16" s="76"/>
      <c r="QZ16" s="76"/>
      <c r="RA16" s="76"/>
      <c r="RB16" s="76"/>
      <c r="RC16" s="76"/>
      <c r="RD16" s="76"/>
      <c r="RE16" s="76"/>
      <c r="RF16" s="76"/>
      <c r="RG16" s="76"/>
      <c r="RH16" s="76"/>
      <c r="RI16" s="76"/>
      <c r="RJ16" s="76"/>
      <c r="RK16" s="76"/>
      <c r="RL16" s="76"/>
      <c r="RM16" s="76"/>
      <c r="RN16" s="76"/>
      <c r="RO16" s="76"/>
      <c r="RP16" s="76"/>
      <c r="RQ16" s="76"/>
      <c r="RR16" s="76"/>
      <c r="RS16" s="76"/>
      <c r="RT16" s="76"/>
      <c r="RU16" s="76"/>
      <c r="RV16" s="76"/>
      <c r="RW16" s="76"/>
      <c r="RX16" s="76"/>
      <c r="RY16" s="76"/>
      <c r="RZ16" s="76"/>
      <c r="SA16" s="76"/>
      <c r="SB16" s="76"/>
      <c r="SC16" s="76"/>
      <c r="SD16" s="76"/>
      <c r="SE16" s="76"/>
      <c r="SF16" s="76"/>
      <c r="SG16" s="76"/>
      <c r="SH16" s="76"/>
      <c r="SI16" s="76"/>
      <c r="SJ16" s="76"/>
      <c r="SK16" s="76"/>
      <c r="SL16" s="76"/>
      <c r="SM16" s="76"/>
      <c r="SN16" s="76"/>
      <c r="SO16" s="76"/>
      <c r="SP16" s="76"/>
      <c r="SQ16" s="76"/>
      <c r="SR16" s="76"/>
      <c r="SS16" s="76"/>
      <c r="ST16" s="76"/>
      <c r="SU16" s="76"/>
      <c r="SV16" s="76"/>
      <c r="SW16" s="76"/>
      <c r="SX16" s="76"/>
      <c r="SY16" s="76"/>
      <c r="SZ16" s="76"/>
      <c r="TA16" s="76"/>
      <c r="TB16" s="76"/>
      <c r="TC16" s="76"/>
      <c r="TD16" s="76"/>
      <c r="TE16" s="76"/>
      <c r="TF16" s="76"/>
      <c r="TG16" s="76"/>
      <c r="TH16" s="76"/>
      <c r="TI16" s="76"/>
      <c r="TJ16" s="76"/>
      <c r="TK16" s="76"/>
      <c r="TL16" s="76"/>
      <c r="TM16" s="76"/>
      <c r="TN16" s="76"/>
      <c r="TO16" s="76"/>
      <c r="TP16" s="76"/>
      <c r="TQ16" s="76"/>
      <c r="TR16" s="76"/>
      <c r="TS16" s="76"/>
      <c r="TT16" s="76"/>
      <c r="TU16" s="76"/>
      <c r="TV16" s="76"/>
      <c r="TW16" s="76"/>
      <c r="TX16" s="76"/>
      <c r="TY16" s="76"/>
      <c r="TZ16" s="76"/>
      <c r="UA16" s="76"/>
      <c r="UB16" s="76"/>
      <c r="UC16" s="76"/>
      <c r="UD16" s="76"/>
      <c r="UE16" s="76"/>
      <c r="UF16" s="76"/>
      <c r="UG16" s="76"/>
      <c r="UH16" s="76"/>
      <c r="UI16" s="76"/>
      <c r="UJ16" s="76"/>
      <c r="UK16" s="76"/>
      <c r="UL16" s="76"/>
      <c r="UM16" s="76"/>
      <c r="UN16" s="76"/>
      <c r="UO16" s="76"/>
      <c r="UP16" s="76"/>
      <c r="UQ16" s="76"/>
      <c r="UR16" s="76"/>
      <c r="US16" s="76"/>
      <c r="UT16" s="76"/>
      <c r="UU16" s="76"/>
      <c r="UV16" s="76"/>
      <c r="UW16" s="76"/>
      <c r="UX16" s="76"/>
      <c r="UY16" s="76"/>
      <c r="UZ16" s="76"/>
      <c r="VA16" s="76"/>
      <c r="VB16" s="76"/>
      <c r="VC16" s="76"/>
      <c r="VD16" s="76"/>
      <c r="VE16" s="76"/>
      <c r="VF16" s="76"/>
      <c r="VG16" s="76"/>
      <c r="VH16" s="76"/>
      <c r="VI16" s="76"/>
      <c r="VJ16" s="76"/>
      <c r="VK16" s="76"/>
      <c r="VL16" s="76"/>
      <c r="VM16" s="76"/>
      <c r="VN16" s="76"/>
      <c r="VO16" s="76"/>
      <c r="VP16" s="76"/>
      <c r="VQ16" s="76"/>
      <c r="VR16" s="76"/>
      <c r="VS16" s="76"/>
      <c r="VT16" s="76"/>
      <c r="VU16" s="76"/>
      <c r="VV16" s="76"/>
      <c r="VW16" s="76"/>
      <c r="VX16" s="76"/>
      <c r="VY16" s="76"/>
      <c r="VZ16" s="76"/>
      <c r="WA16" s="76"/>
      <c r="WB16" s="76"/>
      <c r="WC16" s="76"/>
      <c r="WD16" s="76"/>
      <c r="WE16" s="76"/>
      <c r="WF16" s="76"/>
      <c r="WG16" s="76"/>
      <c r="WH16" s="76"/>
      <c r="WI16" s="76"/>
      <c r="WJ16" s="76"/>
      <c r="WK16" s="76"/>
      <c r="WL16" s="76"/>
      <c r="WM16" s="76"/>
      <c r="WN16" s="76"/>
      <c r="WO16" s="76"/>
      <c r="WP16" s="76"/>
      <c r="WQ16" s="76"/>
      <c r="WR16" s="76"/>
      <c r="WS16" s="76"/>
      <c r="WT16" s="76"/>
      <c r="WU16" s="76"/>
      <c r="WV16" s="76"/>
      <c r="WW16" s="76"/>
      <c r="WX16" s="76"/>
      <c r="WY16" s="76"/>
      <c r="WZ16" s="76"/>
      <c r="XA16" s="76"/>
      <c r="XB16" s="76"/>
      <c r="XC16" s="76"/>
      <c r="XD16" s="76"/>
      <c r="XE16" s="76"/>
      <c r="XF16" s="76"/>
      <c r="XG16" s="76"/>
      <c r="XH16" s="76"/>
      <c r="XI16" s="76"/>
      <c r="XJ16" s="76"/>
      <c r="XK16" s="76"/>
      <c r="XL16" s="76"/>
      <c r="XM16" s="76"/>
      <c r="XN16" s="76"/>
      <c r="XO16" s="76"/>
      <c r="XP16" s="76"/>
      <c r="XQ16" s="76"/>
      <c r="XR16" s="76"/>
      <c r="XS16" s="76"/>
      <c r="XT16" s="76"/>
      <c r="XU16" s="76"/>
      <c r="XV16" s="76"/>
      <c r="XW16" s="76"/>
      <c r="XX16" s="76"/>
      <c r="XY16" s="76"/>
      <c r="XZ16" s="76"/>
      <c r="YA16" s="76"/>
      <c r="YB16" s="76"/>
      <c r="YC16" s="76"/>
      <c r="YD16" s="76"/>
      <c r="YE16" s="76"/>
      <c r="YF16" s="76"/>
      <c r="YG16" s="76"/>
      <c r="YH16" s="76"/>
      <c r="YI16" s="76"/>
      <c r="YJ16" s="76"/>
      <c r="YK16" s="76"/>
      <c r="YL16" s="76"/>
      <c r="YM16" s="76"/>
      <c r="YN16" s="76"/>
      <c r="YO16" s="76"/>
      <c r="YP16" s="76"/>
      <c r="YQ16" s="76"/>
      <c r="YR16" s="76"/>
      <c r="YS16" s="76"/>
      <c r="YT16" s="76"/>
      <c r="YU16" s="76"/>
      <c r="YV16" s="76"/>
      <c r="YW16" s="76"/>
      <c r="YX16" s="76"/>
      <c r="YY16" s="76"/>
      <c r="YZ16" s="76"/>
      <c r="ZA16" s="76"/>
      <c r="ZB16" s="76"/>
      <c r="ZC16" s="76"/>
      <c r="ZD16" s="76"/>
      <c r="ZE16" s="76"/>
      <c r="ZF16" s="76"/>
      <c r="ZG16" s="76"/>
      <c r="ZH16" s="76"/>
      <c r="ZI16" s="76"/>
      <c r="ZJ16" s="76"/>
      <c r="ZK16" s="76"/>
      <c r="ZL16" s="76"/>
      <c r="ZM16" s="76"/>
      <c r="ZN16" s="76"/>
      <c r="ZO16" s="76"/>
      <c r="ZP16" s="76"/>
      <c r="ZQ16" s="76"/>
      <c r="ZR16" s="76"/>
      <c r="ZS16" s="76"/>
      <c r="ZT16" s="76"/>
      <c r="ZU16" s="76"/>
      <c r="ZV16" s="76"/>
      <c r="ZW16" s="76"/>
      <c r="ZX16" s="76"/>
      <c r="ZY16" s="76"/>
      <c r="ZZ16" s="76"/>
      <c r="AAA16" s="76"/>
      <c r="AAB16" s="76"/>
      <c r="AAC16" s="76"/>
      <c r="AAD16" s="76"/>
      <c r="AAE16" s="76"/>
      <c r="AAF16" s="76"/>
      <c r="AAG16" s="76"/>
      <c r="AAH16" s="76"/>
      <c r="AAI16" s="76"/>
      <c r="AAJ16" s="76"/>
      <c r="AAK16" s="76"/>
      <c r="AAL16" s="76"/>
      <c r="AAM16" s="76"/>
      <c r="AAN16" s="76"/>
      <c r="AAO16" s="76"/>
      <c r="AAP16" s="76"/>
      <c r="AAQ16" s="76"/>
      <c r="AAR16" s="76"/>
      <c r="AAS16" s="76"/>
      <c r="AAT16" s="76"/>
      <c r="AAU16" s="76"/>
      <c r="AAV16" s="76"/>
      <c r="AAW16" s="76"/>
      <c r="AAX16" s="76"/>
      <c r="AAY16" s="76"/>
      <c r="AAZ16" s="76"/>
      <c r="ABA16" s="76"/>
      <c r="ABB16" s="76"/>
      <c r="ABC16" s="76"/>
      <c r="ABD16" s="76"/>
      <c r="ABE16" s="76"/>
      <c r="ABF16" s="76"/>
      <c r="ABG16" s="76"/>
      <c r="ABH16" s="76"/>
      <c r="ABI16" s="76"/>
      <c r="ABJ16" s="76"/>
      <c r="ABK16" s="76"/>
      <c r="ABL16" s="76"/>
      <c r="ABM16" s="76"/>
      <c r="ABN16" s="76"/>
      <c r="ABO16" s="76"/>
      <c r="ABP16" s="76"/>
      <c r="ABQ16" s="76"/>
      <c r="ABR16" s="76"/>
      <c r="ABS16" s="76"/>
      <c r="ABT16" s="76"/>
      <c r="ABU16" s="76"/>
      <c r="ABV16" s="76"/>
      <c r="ABW16" s="76"/>
      <c r="ABX16" s="76"/>
      <c r="ABY16" s="76"/>
      <c r="ABZ16" s="76"/>
      <c r="ACA16" s="76"/>
      <c r="ACB16" s="76"/>
      <c r="ACC16" s="76"/>
      <c r="ACD16" s="76"/>
      <c r="ACE16" s="76"/>
      <c r="ACF16" s="76"/>
      <c r="ACG16" s="76"/>
      <c r="ACH16" s="76"/>
      <c r="ACI16" s="76"/>
      <c r="ACJ16" s="76"/>
      <c r="ACK16" s="76"/>
      <c r="ACL16" s="76"/>
      <c r="ACM16" s="76"/>
      <c r="ACN16" s="76"/>
      <c r="ACO16" s="76"/>
      <c r="ACP16" s="76"/>
      <c r="ACQ16" s="76"/>
      <c r="ACR16" s="76"/>
      <c r="ACS16" s="76"/>
      <c r="ACT16" s="76"/>
      <c r="ACU16" s="76"/>
      <c r="ACV16" s="76"/>
      <c r="ACW16" s="76"/>
      <c r="ACX16" s="76"/>
      <c r="ACY16" s="76"/>
      <c r="ACZ16" s="76"/>
      <c r="ADA16" s="76"/>
      <c r="ADB16" s="76"/>
      <c r="ADC16" s="76"/>
      <c r="ADD16" s="76"/>
      <c r="ADE16" s="76"/>
      <c r="ADF16" s="76"/>
      <c r="ADG16" s="76"/>
      <c r="ADH16" s="76"/>
      <c r="ADI16" s="76"/>
      <c r="ADJ16" s="76"/>
      <c r="ADK16" s="76"/>
      <c r="ADL16" s="76"/>
      <c r="ADM16" s="76"/>
      <c r="ADN16" s="76"/>
      <c r="ADO16" s="76"/>
      <c r="ADP16" s="76"/>
      <c r="ADQ16" s="76"/>
      <c r="ADR16" s="76"/>
      <c r="ADS16" s="76"/>
      <c r="ADT16" s="76"/>
      <c r="ADU16" s="76"/>
      <c r="ADV16" s="76"/>
      <c r="ADW16" s="76"/>
      <c r="ADX16" s="76"/>
      <c r="ADY16" s="76"/>
      <c r="ADZ16" s="76"/>
      <c r="AEA16" s="76"/>
      <c r="AEB16" s="76"/>
      <c r="AEC16" s="76"/>
      <c r="AED16" s="76"/>
      <c r="AEE16" s="76"/>
      <c r="AEF16" s="76"/>
      <c r="AEG16" s="76"/>
      <c r="AEH16" s="76"/>
      <c r="AEI16" s="76"/>
      <c r="AEJ16" s="76"/>
      <c r="AEK16" s="76"/>
      <c r="AEL16" s="76"/>
      <c r="AEM16" s="76"/>
      <c r="AEN16" s="76"/>
      <c r="AEO16" s="76"/>
      <c r="AEP16" s="76"/>
      <c r="AEQ16" s="76"/>
      <c r="AER16" s="76"/>
      <c r="AES16" s="76"/>
      <c r="AET16" s="76"/>
      <c r="AEU16" s="76"/>
      <c r="AEV16" s="76"/>
      <c r="AEW16" s="76"/>
      <c r="AEX16" s="76"/>
      <c r="AEY16" s="76"/>
      <c r="AEZ16" s="76"/>
      <c r="AFA16" s="76"/>
      <c r="AFB16" s="76"/>
      <c r="AFC16" s="76"/>
      <c r="AFD16" s="76"/>
      <c r="AFE16" s="76"/>
      <c r="AFF16" s="76"/>
      <c r="AFG16" s="76"/>
      <c r="AFH16" s="76"/>
      <c r="AFI16" s="76"/>
      <c r="AFJ16" s="76"/>
      <c r="AFK16" s="76"/>
      <c r="AFL16" s="76"/>
      <c r="AFM16" s="76"/>
      <c r="AFN16" s="76"/>
      <c r="AFO16" s="76"/>
      <c r="AFP16" s="76"/>
      <c r="AFQ16" s="76"/>
      <c r="AFR16" s="76"/>
      <c r="AFS16" s="76"/>
      <c r="AFT16" s="76"/>
      <c r="AFU16" s="76"/>
      <c r="AFV16" s="76"/>
      <c r="AFW16" s="76"/>
      <c r="AFX16" s="76"/>
      <c r="AFY16" s="76"/>
      <c r="AFZ16" s="76"/>
      <c r="AGA16" s="76"/>
      <c r="AGB16" s="76"/>
      <c r="AGC16" s="76"/>
      <c r="AGD16" s="76"/>
      <c r="AGE16" s="76"/>
      <c r="AGF16" s="76"/>
      <c r="AGG16" s="76"/>
      <c r="AGH16" s="76"/>
      <c r="AGI16" s="76"/>
      <c r="AGJ16" s="76"/>
      <c r="AGK16" s="76"/>
      <c r="AGL16" s="76"/>
      <c r="AGM16" s="76"/>
      <c r="AGN16" s="76"/>
      <c r="AGO16" s="76"/>
      <c r="AGP16" s="76"/>
      <c r="AGQ16" s="76"/>
      <c r="AGR16" s="76"/>
      <c r="AGS16" s="76"/>
      <c r="AGT16" s="76"/>
      <c r="AGU16" s="76"/>
      <c r="AGV16" s="76"/>
      <c r="AGW16" s="76"/>
      <c r="AGX16" s="76"/>
      <c r="AGY16" s="76"/>
      <c r="AGZ16" s="76"/>
      <c r="AHA16" s="76"/>
      <c r="AHB16" s="76"/>
      <c r="AHC16" s="76"/>
      <c r="AHD16" s="76"/>
      <c r="AHE16" s="76"/>
      <c r="AHF16" s="76"/>
      <c r="AHG16" s="76"/>
      <c r="AHH16" s="76"/>
      <c r="AHI16" s="76"/>
      <c r="AHJ16" s="76"/>
      <c r="AHK16" s="76"/>
      <c r="AHL16" s="76"/>
      <c r="AHM16" s="76"/>
      <c r="AHN16" s="76"/>
      <c r="AHO16" s="76"/>
      <c r="AHP16" s="76"/>
      <c r="AHQ16" s="76"/>
      <c r="AHR16" s="76"/>
      <c r="AHS16" s="76"/>
      <c r="AHT16" s="76"/>
      <c r="AHU16" s="76"/>
      <c r="AHV16" s="76"/>
      <c r="AHW16" s="76"/>
      <c r="AHX16" s="76"/>
      <c r="AHY16" s="76"/>
      <c r="AHZ16" s="76"/>
      <c r="AIA16" s="76"/>
      <c r="AIB16" s="76"/>
      <c r="AIC16" s="76"/>
      <c r="AID16" s="76"/>
      <c r="AIE16" s="76"/>
      <c r="AIF16" s="76"/>
      <c r="AIG16" s="76"/>
      <c r="AIH16" s="76"/>
      <c r="AII16" s="76"/>
      <c r="AIJ16" s="76"/>
      <c r="AIK16" s="76"/>
      <c r="AIL16" s="76"/>
      <c r="AIM16" s="76"/>
      <c r="AIN16" s="76"/>
      <c r="AIO16" s="76"/>
      <c r="AIP16" s="76"/>
      <c r="AIQ16" s="76"/>
      <c r="AIR16" s="76"/>
      <c r="AIS16" s="76"/>
      <c r="AIT16" s="76"/>
      <c r="AIU16" s="76"/>
      <c r="AIV16" s="76"/>
      <c r="AIW16" s="76"/>
      <c r="AIX16" s="76"/>
      <c r="AIY16" s="76"/>
      <c r="AIZ16" s="76"/>
      <c r="AJA16" s="76"/>
      <c r="AJB16" s="76"/>
      <c r="AJC16" s="76"/>
      <c r="AJD16" s="76"/>
      <c r="AJE16" s="76"/>
      <c r="AJF16" s="76"/>
      <c r="AJG16" s="76"/>
      <c r="AJH16" s="76"/>
      <c r="AJI16" s="76"/>
      <c r="AJJ16" s="76"/>
      <c r="AJK16" s="76"/>
      <c r="AJL16" s="76"/>
      <c r="AJM16" s="76"/>
      <c r="AJN16" s="76"/>
      <c r="AJO16" s="76"/>
      <c r="AJP16" s="76"/>
      <c r="AJQ16" s="76"/>
      <c r="AJR16" s="76"/>
      <c r="AJS16" s="76"/>
      <c r="AJT16" s="76"/>
      <c r="AJU16" s="76"/>
      <c r="AJV16" s="76"/>
      <c r="AJW16" s="76"/>
      <c r="AJX16" s="76"/>
      <c r="AJY16" s="76"/>
      <c r="AJZ16" s="76"/>
      <c r="AKA16" s="76"/>
      <c r="AKB16" s="76"/>
      <c r="AKC16" s="76"/>
      <c r="AKD16" s="76"/>
      <c r="AKE16" s="76"/>
      <c r="AKF16" s="76"/>
      <c r="AKG16" s="76"/>
      <c r="AKH16" s="76"/>
      <c r="AKI16" s="76"/>
      <c r="AKJ16" s="76"/>
      <c r="AKK16" s="76"/>
      <c r="AKL16" s="76"/>
      <c r="AKM16" s="76"/>
      <c r="AKN16" s="76"/>
      <c r="AKO16" s="76"/>
      <c r="AKP16" s="76"/>
      <c r="AKQ16" s="76"/>
      <c r="AKR16" s="76"/>
      <c r="AKS16" s="76"/>
      <c r="AKT16" s="76"/>
      <c r="AKU16" s="76"/>
      <c r="AKV16" s="76"/>
      <c r="AKW16" s="76"/>
      <c r="AKX16" s="76"/>
      <c r="AKY16" s="76"/>
      <c r="AKZ16" s="76"/>
      <c r="ALA16" s="76"/>
      <c r="ALB16" s="76"/>
      <c r="ALC16" s="76"/>
      <c r="ALD16" s="76"/>
      <c r="ALE16" s="76"/>
      <c r="ALF16" s="76"/>
      <c r="ALG16" s="76"/>
      <c r="ALH16" s="76"/>
      <c r="ALI16" s="76"/>
      <c r="ALJ16" s="76"/>
      <c r="ALK16" s="76"/>
      <c r="ALL16" s="76"/>
      <c r="ALM16" s="76"/>
      <c r="ALN16" s="76"/>
      <c r="ALO16" s="76"/>
      <c r="ALP16" s="76"/>
      <c r="ALQ16" s="76"/>
      <c r="ALR16" s="76"/>
      <c r="ALS16" s="76"/>
      <c r="ALT16" s="76"/>
      <c r="ALU16" s="76"/>
      <c r="ALV16" s="76"/>
      <c r="ALW16" s="76"/>
      <c r="ALX16" s="76"/>
      <c r="ALY16" s="76"/>
      <c r="ALZ16" s="76"/>
      <c r="AMA16" s="76"/>
      <c r="AMB16" s="76"/>
      <c r="AMC16" s="76"/>
      <c r="AMD16" s="76"/>
      <c r="AME16" s="76"/>
      <c r="AMF16" s="76"/>
      <c r="AMG16" s="76"/>
      <c r="AMH16" s="76"/>
      <c r="AMI16" s="76"/>
      <c r="AMJ16" s="76"/>
      <c r="AMK16" s="76"/>
      <c r="AML16" s="76"/>
      <c r="AMM16" s="76"/>
      <c r="AMN16" s="76"/>
      <c r="AMO16" s="76"/>
      <c r="AMP16" s="76"/>
      <c r="AMQ16" s="76"/>
      <c r="AMR16" s="76"/>
      <c r="AMS16" s="76"/>
      <c r="AMT16" s="76"/>
      <c r="AMU16" s="76"/>
      <c r="AMV16" s="76"/>
      <c r="AMW16" s="76"/>
      <c r="AMX16" s="76"/>
      <c r="AMY16" s="76"/>
      <c r="AMZ16" s="76"/>
      <c r="ANA16" s="76"/>
      <c r="ANB16" s="76"/>
      <c r="ANC16" s="76"/>
      <c r="AND16" s="76"/>
      <c r="ANE16" s="76"/>
      <c r="ANF16" s="76"/>
      <c r="ANG16" s="76"/>
      <c r="ANH16" s="76"/>
      <c r="ANI16" s="76"/>
      <c r="ANJ16" s="76"/>
      <c r="ANK16" s="76"/>
      <c r="ANL16" s="76"/>
      <c r="ANM16" s="76"/>
      <c r="ANN16" s="76"/>
      <c r="ANO16" s="76"/>
      <c r="ANP16" s="76"/>
      <c r="ANQ16" s="76"/>
      <c r="ANR16" s="76"/>
      <c r="ANS16" s="76"/>
      <c r="ANT16" s="76"/>
      <c r="ANU16" s="76"/>
      <c r="ANV16" s="76"/>
      <c r="ANW16" s="76"/>
      <c r="ANX16" s="76"/>
      <c r="ANY16" s="76"/>
      <c r="ANZ16" s="76"/>
      <c r="AOA16" s="76"/>
      <c r="AOB16" s="76"/>
      <c r="AOC16" s="76"/>
      <c r="AOD16" s="76"/>
      <c r="AOE16" s="76"/>
      <c r="AOF16" s="76"/>
      <c r="AOG16" s="76"/>
      <c r="AOH16" s="76"/>
      <c r="AOI16" s="75"/>
      <c r="AOJ16" s="74"/>
    </row>
    <row r="17" spans="3:1076" x14ac:dyDescent="0.5">
      <c r="AH17" s="76"/>
      <c r="AI17" s="84"/>
      <c r="AJ17" s="84"/>
      <c r="AK17" s="84"/>
      <c r="AL17" s="84"/>
      <c r="AM17" s="84"/>
      <c r="AT17" s="84"/>
      <c r="AU17" s="84"/>
      <c r="AV17" s="84"/>
      <c r="AW17" s="84"/>
      <c r="AX17" s="84"/>
      <c r="AY17" s="84"/>
      <c r="BU17" s="78"/>
      <c r="BV17" s="78"/>
      <c r="BW17" s="77"/>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76"/>
      <c r="NF17" s="76"/>
      <c r="NG17" s="76"/>
      <c r="NH17" s="76"/>
      <c r="NI17" s="76"/>
      <c r="NJ17" s="76"/>
      <c r="NK17" s="76"/>
      <c r="NL17" s="76"/>
      <c r="NM17" s="76"/>
      <c r="NN17" s="76"/>
      <c r="NO17" s="76"/>
      <c r="NP17" s="76"/>
      <c r="NQ17" s="76"/>
      <c r="NR17" s="76"/>
      <c r="NS17" s="76"/>
      <c r="NT17" s="76"/>
      <c r="NU17" s="76"/>
      <c r="NV17" s="76"/>
      <c r="NW17" s="76"/>
      <c r="NX17" s="76"/>
      <c r="NY17" s="76"/>
      <c r="NZ17" s="76"/>
      <c r="OA17" s="76"/>
      <c r="OB17" s="76"/>
      <c r="OC17" s="76"/>
      <c r="OD17" s="76"/>
      <c r="OE17" s="76"/>
      <c r="OF17" s="76"/>
      <c r="OG17" s="76"/>
      <c r="OH17" s="76"/>
      <c r="OI17" s="76"/>
      <c r="OJ17" s="76"/>
      <c r="OK17" s="76"/>
      <c r="OL17" s="76"/>
      <c r="OM17" s="76"/>
      <c r="ON17" s="76"/>
      <c r="OO17" s="76"/>
      <c r="OP17" s="76"/>
      <c r="OQ17" s="76"/>
      <c r="OR17" s="76"/>
      <c r="OS17" s="76"/>
      <c r="OT17" s="76"/>
      <c r="OU17" s="76"/>
      <c r="OV17" s="76"/>
      <c r="OW17" s="76"/>
      <c r="OX17" s="76"/>
      <c r="OY17" s="76"/>
      <c r="OZ17" s="76"/>
      <c r="PA17" s="76"/>
      <c r="PB17" s="76"/>
      <c r="PC17" s="76"/>
      <c r="PD17" s="76"/>
      <c r="PE17" s="76"/>
      <c r="PF17" s="76"/>
      <c r="PG17" s="76"/>
      <c r="PH17" s="76"/>
      <c r="PI17" s="76"/>
      <c r="PJ17" s="76"/>
      <c r="PK17" s="76"/>
      <c r="PL17" s="76"/>
      <c r="PM17" s="76"/>
      <c r="PN17" s="76"/>
      <c r="PO17" s="76"/>
      <c r="PP17" s="76"/>
      <c r="PQ17" s="76"/>
      <c r="PR17" s="76"/>
      <c r="PS17" s="76"/>
      <c r="PT17" s="76"/>
      <c r="PU17" s="76"/>
      <c r="PV17" s="76"/>
      <c r="PW17" s="76"/>
      <c r="PX17" s="76"/>
      <c r="PY17" s="76"/>
      <c r="PZ17" s="76"/>
      <c r="QA17" s="76"/>
      <c r="QB17" s="76"/>
      <c r="QC17" s="76"/>
      <c r="QD17" s="76"/>
      <c r="QE17" s="76"/>
      <c r="QF17" s="76"/>
      <c r="QG17" s="76"/>
      <c r="QH17" s="76"/>
      <c r="QI17" s="76"/>
      <c r="QJ17" s="76"/>
      <c r="QK17" s="76"/>
      <c r="QL17" s="76"/>
      <c r="QM17" s="76"/>
      <c r="QN17" s="76"/>
      <c r="QO17" s="76"/>
      <c r="QP17" s="76"/>
      <c r="QQ17" s="76"/>
      <c r="QR17" s="76"/>
      <c r="QS17" s="76"/>
      <c r="QT17" s="76"/>
      <c r="QU17" s="76"/>
      <c r="QV17" s="76"/>
      <c r="QW17" s="76"/>
      <c r="QX17" s="76"/>
      <c r="QY17" s="76"/>
      <c r="QZ17" s="76"/>
      <c r="RA17" s="76"/>
      <c r="RB17" s="76"/>
      <c r="RC17" s="76"/>
      <c r="RD17" s="76"/>
      <c r="RE17" s="76"/>
      <c r="RF17" s="76"/>
      <c r="RG17" s="76"/>
      <c r="RH17" s="76"/>
      <c r="RI17" s="76"/>
      <c r="RJ17" s="76"/>
      <c r="RK17" s="76"/>
      <c r="RL17" s="76"/>
      <c r="RM17" s="76"/>
      <c r="RN17" s="76"/>
      <c r="RO17" s="76"/>
      <c r="RP17" s="76"/>
      <c r="RQ17" s="76"/>
      <c r="RR17" s="76"/>
      <c r="RS17" s="76"/>
      <c r="RT17" s="76"/>
      <c r="RU17" s="76"/>
      <c r="RV17" s="76"/>
      <c r="RW17" s="76"/>
      <c r="RX17" s="76"/>
      <c r="RY17" s="76"/>
      <c r="RZ17" s="76"/>
      <c r="SA17" s="76"/>
      <c r="SB17" s="76"/>
      <c r="SC17" s="76"/>
      <c r="SD17" s="76"/>
      <c r="SE17" s="76"/>
      <c r="SF17" s="76"/>
      <c r="SG17" s="76"/>
      <c r="SH17" s="76"/>
      <c r="SI17" s="76"/>
      <c r="SJ17" s="76"/>
      <c r="SK17" s="76"/>
      <c r="SL17" s="76"/>
      <c r="SM17" s="76"/>
      <c r="SN17" s="76"/>
      <c r="SO17" s="76"/>
      <c r="SP17" s="76"/>
      <c r="SQ17" s="76"/>
      <c r="SR17" s="76"/>
      <c r="SS17" s="76"/>
      <c r="ST17" s="76"/>
      <c r="SU17" s="76"/>
      <c r="SV17" s="76"/>
      <c r="SW17" s="76"/>
      <c r="SX17" s="76"/>
      <c r="SY17" s="76"/>
      <c r="SZ17" s="76"/>
      <c r="TA17" s="76"/>
      <c r="TB17" s="76"/>
      <c r="TC17" s="76"/>
      <c r="TD17" s="76"/>
      <c r="TE17" s="76"/>
      <c r="TF17" s="76"/>
      <c r="TG17" s="76"/>
      <c r="TH17" s="76"/>
      <c r="TI17" s="76"/>
      <c r="TJ17" s="76"/>
      <c r="TK17" s="76"/>
      <c r="TL17" s="76"/>
      <c r="TM17" s="76"/>
      <c r="TN17" s="76"/>
      <c r="TO17" s="76"/>
      <c r="TP17" s="76"/>
      <c r="TQ17" s="76"/>
      <c r="TR17" s="76"/>
      <c r="TS17" s="76"/>
      <c r="TT17" s="76"/>
      <c r="TU17" s="76"/>
      <c r="TV17" s="76"/>
      <c r="TW17" s="76"/>
      <c r="TX17" s="76"/>
      <c r="TY17" s="76"/>
      <c r="TZ17" s="76"/>
      <c r="UA17" s="76"/>
      <c r="UB17" s="76"/>
      <c r="UC17" s="76"/>
      <c r="UD17" s="76"/>
      <c r="UE17" s="76"/>
      <c r="UF17" s="76"/>
      <c r="UG17" s="76"/>
      <c r="UH17" s="76"/>
      <c r="UI17" s="76"/>
      <c r="UJ17" s="76"/>
      <c r="UK17" s="76"/>
      <c r="UL17" s="76"/>
      <c r="UM17" s="76"/>
      <c r="UN17" s="76"/>
      <c r="UO17" s="76"/>
      <c r="UP17" s="76"/>
      <c r="UQ17" s="76"/>
      <c r="UR17" s="76"/>
      <c r="US17" s="76"/>
      <c r="UT17" s="76"/>
      <c r="UU17" s="76"/>
      <c r="UV17" s="76"/>
      <c r="UW17" s="76"/>
      <c r="UX17" s="76"/>
      <c r="UY17" s="76"/>
      <c r="UZ17" s="76"/>
      <c r="VA17" s="76"/>
      <c r="VB17" s="76"/>
      <c r="VC17" s="76"/>
      <c r="VD17" s="76"/>
      <c r="VE17" s="76"/>
      <c r="VF17" s="76"/>
      <c r="VG17" s="76"/>
      <c r="VH17" s="76"/>
      <c r="VI17" s="76"/>
      <c r="VJ17" s="76"/>
      <c r="VK17" s="76"/>
      <c r="VL17" s="76"/>
      <c r="VM17" s="76"/>
      <c r="VN17" s="76"/>
      <c r="VO17" s="76"/>
      <c r="VP17" s="76"/>
      <c r="VQ17" s="76"/>
      <c r="VR17" s="76"/>
      <c r="VS17" s="76"/>
      <c r="VT17" s="76"/>
      <c r="VU17" s="76"/>
      <c r="VV17" s="76"/>
      <c r="VW17" s="76"/>
      <c r="VX17" s="76"/>
      <c r="VY17" s="76"/>
      <c r="VZ17" s="76"/>
      <c r="WA17" s="76"/>
      <c r="WB17" s="76"/>
      <c r="WC17" s="76"/>
      <c r="WD17" s="76"/>
      <c r="WE17" s="76"/>
      <c r="WF17" s="76"/>
      <c r="WG17" s="76"/>
      <c r="WH17" s="76"/>
      <c r="WI17" s="76"/>
      <c r="WJ17" s="76"/>
      <c r="WK17" s="76"/>
      <c r="WL17" s="76"/>
      <c r="WM17" s="76"/>
      <c r="WN17" s="76"/>
      <c r="WO17" s="76"/>
      <c r="WP17" s="76"/>
      <c r="WQ17" s="76"/>
      <c r="WR17" s="76"/>
      <c r="WS17" s="76"/>
      <c r="WT17" s="76"/>
      <c r="WU17" s="76"/>
      <c r="WV17" s="76"/>
      <c r="WW17" s="76"/>
      <c r="WX17" s="76"/>
      <c r="WY17" s="76"/>
      <c r="WZ17" s="76"/>
      <c r="XA17" s="76"/>
      <c r="XB17" s="76"/>
      <c r="XC17" s="76"/>
      <c r="XD17" s="76"/>
      <c r="XE17" s="76"/>
      <c r="XF17" s="76"/>
      <c r="XG17" s="76"/>
      <c r="XH17" s="76"/>
      <c r="XI17" s="76"/>
      <c r="XJ17" s="76"/>
      <c r="XK17" s="76"/>
      <c r="XL17" s="76"/>
      <c r="XM17" s="76"/>
      <c r="XN17" s="76"/>
      <c r="XO17" s="76"/>
      <c r="XP17" s="76"/>
      <c r="XQ17" s="76"/>
      <c r="XR17" s="76"/>
      <c r="XS17" s="76"/>
      <c r="XT17" s="76"/>
      <c r="XU17" s="76"/>
      <c r="XV17" s="76"/>
      <c r="XW17" s="76"/>
      <c r="XX17" s="76"/>
      <c r="XY17" s="76"/>
      <c r="XZ17" s="76"/>
      <c r="YA17" s="76"/>
      <c r="YB17" s="76"/>
      <c r="YC17" s="76"/>
      <c r="YD17" s="76"/>
      <c r="YE17" s="76"/>
      <c r="YF17" s="76"/>
      <c r="YG17" s="76"/>
      <c r="YH17" s="76"/>
      <c r="YI17" s="76"/>
      <c r="YJ17" s="76"/>
      <c r="YK17" s="76"/>
      <c r="YL17" s="76"/>
      <c r="YM17" s="76"/>
      <c r="YN17" s="76"/>
      <c r="YO17" s="76"/>
      <c r="YP17" s="76"/>
      <c r="YQ17" s="76"/>
      <c r="YR17" s="76"/>
      <c r="YS17" s="76"/>
      <c r="YT17" s="76"/>
      <c r="YU17" s="76"/>
      <c r="YV17" s="76"/>
      <c r="YW17" s="76"/>
      <c r="YX17" s="76"/>
      <c r="YY17" s="76"/>
      <c r="YZ17" s="76"/>
      <c r="ZA17" s="76"/>
      <c r="ZB17" s="76"/>
      <c r="ZC17" s="76"/>
      <c r="ZD17" s="76"/>
      <c r="ZE17" s="76"/>
      <c r="ZF17" s="76"/>
      <c r="ZG17" s="76"/>
      <c r="ZH17" s="76"/>
      <c r="ZI17" s="76"/>
      <c r="ZJ17" s="76"/>
      <c r="ZK17" s="76"/>
      <c r="ZL17" s="76"/>
      <c r="ZM17" s="76"/>
      <c r="ZN17" s="76"/>
      <c r="ZO17" s="76"/>
      <c r="ZP17" s="76"/>
      <c r="ZQ17" s="76"/>
      <c r="ZR17" s="76"/>
      <c r="ZS17" s="76"/>
      <c r="ZT17" s="76"/>
      <c r="ZU17" s="76"/>
      <c r="ZV17" s="76"/>
      <c r="ZW17" s="76"/>
      <c r="ZX17" s="76"/>
      <c r="ZY17" s="76"/>
      <c r="ZZ17" s="76"/>
      <c r="AAA17" s="76"/>
      <c r="AAB17" s="76"/>
      <c r="AAC17" s="76"/>
      <c r="AAD17" s="76"/>
      <c r="AAE17" s="76"/>
      <c r="AAF17" s="76"/>
      <c r="AAG17" s="76"/>
      <c r="AAH17" s="76"/>
      <c r="AAI17" s="76"/>
      <c r="AAJ17" s="76"/>
      <c r="AAK17" s="76"/>
      <c r="AAL17" s="76"/>
      <c r="AAM17" s="76"/>
      <c r="AAN17" s="76"/>
      <c r="AAO17" s="76"/>
      <c r="AAP17" s="76"/>
      <c r="AAQ17" s="76"/>
      <c r="AAR17" s="76"/>
      <c r="AAS17" s="76"/>
      <c r="AAT17" s="76"/>
      <c r="AAU17" s="76"/>
      <c r="AAV17" s="76"/>
      <c r="AAW17" s="76"/>
      <c r="AAX17" s="76"/>
      <c r="AAY17" s="76"/>
      <c r="AAZ17" s="76"/>
      <c r="ABA17" s="76"/>
      <c r="ABB17" s="76"/>
      <c r="ABC17" s="76"/>
      <c r="ABD17" s="76"/>
      <c r="ABE17" s="76"/>
      <c r="ABF17" s="76"/>
      <c r="ABG17" s="76"/>
      <c r="ABH17" s="76"/>
      <c r="ABI17" s="76"/>
      <c r="ABJ17" s="76"/>
      <c r="ABK17" s="76"/>
      <c r="ABL17" s="76"/>
      <c r="ABM17" s="76"/>
      <c r="ABN17" s="76"/>
      <c r="ABO17" s="76"/>
      <c r="ABP17" s="76"/>
      <c r="ABQ17" s="76"/>
      <c r="ABR17" s="76"/>
      <c r="ABS17" s="76"/>
      <c r="ABT17" s="76"/>
      <c r="ABU17" s="76"/>
      <c r="ABV17" s="76"/>
      <c r="ABW17" s="76"/>
      <c r="ABX17" s="76"/>
      <c r="ABY17" s="76"/>
      <c r="ABZ17" s="76"/>
      <c r="ACA17" s="76"/>
      <c r="ACB17" s="76"/>
      <c r="ACC17" s="76"/>
      <c r="ACD17" s="76"/>
      <c r="ACE17" s="76"/>
      <c r="ACF17" s="76"/>
      <c r="ACG17" s="76"/>
      <c r="ACH17" s="76"/>
      <c r="ACI17" s="76"/>
      <c r="ACJ17" s="76"/>
      <c r="ACK17" s="76"/>
      <c r="ACL17" s="76"/>
      <c r="ACM17" s="76"/>
      <c r="ACN17" s="76"/>
      <c r="ACO17" s="76"/>
      <c r="ACP17" s="76"/>
      <c r="ACQ17" s="76"/>
      <c r="ACR17" s="76"/>
      <c r="ACS17" s="76"/>
      <c r="ACT17" s="76"/>
      <c r="ACU17" s="76"/>
      <c r="ACV17" s="76"/>
      <c r="ACW17" s="76"/>
      <c r="ACX17" s="76"/>
      <c r="ACY17" s="76"/>
      <c r="ACZ17" s="76"/>
      <c r="ADA17" s="76"/>
      <c r="ADB17" s="76"/>
      <c r="ADC17" s="76"/>
      <c r="ADD17" s="76"/>
      <c r="ADE17" s="76"/>
      <c r="ADF17" s="76"/>
      <c r="ADG17" s="76"/>
      <c r="ADH17" s="76"/>
      <c r="ADI17" s="76"/>
      <c r="ADJ17" s="76"/>
      <c r="ADK17" s="76"/>
      <c r="ADL17" s="76"/>
      <c r="ADM17" s="76"/>
      <c r="ADN17" s="76"/>
      <c r="ADO17" s="76"/>
      <c r="ADP17" s="76"/>
      <c r="ADQ17" s="76"/>
      <c r="ADR17" s="76"/>
      <c r="ADS17" s="76"/>
      <c r="ADT17" s="76"/>
      <c r="ADU17" s="76"/>
      <c r="ADV17" s="76"/>
      <c r="ADW17" s="76"/>
      <c r="ADX17" s="76"/>
      <c r="ADY17" s="76"/>
      <c r="ADZ17" s="76"/>
      <c r="AEA17" s="76"/>
      <c r="AEB17" s="76"/>
      <c r="AEC17" s="76"/>
      <c r="AED17" s="76"/>
      <c r="AEE17" s="76"/>
      <c r="AEF17" s="76"/>
      <c r="AEG17" s="76"/>
      <c r="AEH17" s="76"/>
      <c r="AEI17" s="76"/>
      <c r="AEJ17" s="76"/>
      <c r="AEK17" s="76"/>
      <c r="AEL17" s="76"/>
      <c r="AEM17" s="76"/>
      <c r="AEN17" s="76"/>
      <c r="AEO17" s="76"/>
      <c r="AEP17" s="76"/>
      <c r="AEQ17" s="76"/>
      <c r="AER17" s="76"/>
      <c r="AES17" s="76"/>
      <c r="AET17" s="76"/>
      <c r="AEU17" s="76"/>
      <c r="AEV17" s="76"/>
      <c r="AEW17" s="76"/>
      <c r="AEX17" s="76"/>
      <c r="AEY17" s="76"/>
      <c r="AEZ17" s="76"/>
      <c r="AFA17" s="76"/>
      <c r="AFB17" s="76"/>
      <c r="AFC17" s="76"/>
      <c r="AFD17" s="76"/>
      <c r="AFE17" s="76"/>
      <c r="AFF17" s="76"/>
      <c r="AFG17" s="76"/>
      <c r="AFH17" s="76"/>
      <c r="AFI17" s="76"/>
      <c r="AFJ17" s="76"/>
      <c r="AFK17" s="76"/>
      <c r="AFL17" s="76"/>
      <c r="AFM17" s="76"/>
      <c r="AFN17" s="76"/>
      <c r="AFO17" s="76"/>
      <c r="AFP17" s="76"/>
      <c r="AFQ17" s="76"/>
      <c r="AFR17" s="76"/>
      <c r="AFS17" s="76"/>
      <c r="AFT17" s="76"/>
      <c r="AFU17" s="76"/>
      <c r="AFV17" s="76"/>
      <c r="AFW17" s="76"/>
      <c r="AFX17" s="76"/>
      <c r="AFY17" s="76"/>
      <c r="AFZ17" s="76"/>
      <c r="AGA17" s="76"/>
      <c r="AGB17" s="76"/>
      <c r="AGC17" s="76"/>
      <c r="AGD17" s="76"/>
      <c r="AGE17" s="76"/>
      <c r="AGF17" s="76"/>
      <c r="AGG17" s="76"/>
      <c r="AGH17" s="76"/>
      <c r="AGI17" s="76"/>
      <c r="AGJ17" s="76"/>
      <c r="AGK17" s="76"/>
      <c r="AGL17" s="76"/>
      <c r="AGM17" s="76"/>
      <c r="AGN17" s="76"/>
      <c r="AGO17" s="76"/>
      <c r="AGP17" s="76"/>
      <c r="AGQ17" s="76"/>
      <c r="AGR17" s="76"/>
      <c r="AGS17" s="76"/>
      <c r="AGT17" s="76"/>
      <c r="AGU17" s="76"/>
      <c r="AGV17" s="76"/>
      <c r="AGW17" s="76"/>
      <c r="AGX17" s="76"/>
      <c r="AGY17" s="76"/>
      <c r="AGZ17" s="76"/>
      <c r="AHA17" s="76"/>
      <c r="AHB17" s="76"/>
      <c r="AHC17" s="76"/>
      <c r="AHD17" s="76"/>
      <c r="AHE17" s="76"/>
      <c r="AHF17" s="76"/>
      <c r="AHG17" s="76"/>
      <c r="AHH17" s="76"/>
      <c r="AHI17" s="76"/>
      <c r="AHJ17" s="76"/>
      <c r="AHK17" s="76"/>
      <c r="AHL17" s="76"/>
      <c r="AHM17" s="76"/>
      <c r="AHN17" s="76"/>
      <c r="AHO17" s="76"/>
      <c r="AHP17" s="76"/>
      <c r="AHQ17" s="76"/>
      <c r="AHR17" s="76"/>
      <c r="AHS17" s="76"/>
      <c r="AHT17" s="76"/>
      <c r="AHU17" s="76"/>
      <c r="AHV17" s="76"/>
      <c r="AHW17" s="76"/>
      <c r="AHX17" s="76"/>
      <c r="AHY17" s="76"/>
      <c r="AHZ17" s="76"/>
      <c r="AIA17" s="76"/>
      <c r="AIB17" s="76"/>
      <c r="AIC17" s="76"/>
      <c r="AID17" s="76"/>
      <c r="AIE17" s="76"/>
      <c r="AIF17" s="76"/>
      <c r="AIG17" s="76"/>
      <c r="AIH17" s="76"/>
      <c r="AII17" s="76"/>
      <c r="AIJ17" s="76"/>
      <c r="AIK17" s="76"/>
      <c r="AIL17" s="76"/>
      <c r="AIM17" s="76"/>
      <c r="AIN17" s="76"/>
      <c r="AIO17" s="76"/>
      <c r="AIP17" s="76"/>
      <c r="AIQ17" s="76"/>
      <c r="AIR17" s="76"/>
      <c r="AIS17" s="76"/>
      <c r="AIT17" s="76"/>
      <c r="AIU17" s="76"/>
      <c r="AIV17" s="76"/>
      <c r="AIW17" s="76"/>
      <c r="AIX17" s="76"/>
      <c r="AIY17" s="76"/>
      <c r="AIZ17" s="76"/>
      <c r="AJA17" s="76"/>
      <c r="AJB17" s="76"/>
      <c r="AJC17" s="76"/>
      <c r="AJD17" s="76"/>
      <c r="AJE17" s="76"/>
      <c r="AJF17" s="76"/>
      <c r="AJG17" s="76"/>
      <c r="AJH17" s="76"/>
      <c r="AJI17" s="76"/>
      <c r="AJJ17" s="76"/>
      <c r="AJK17" s="76"/>
      <c r="AJL17" s="76"/>
      <c r="AJM17" s="76"/>
      <c r="AJN17" s="76"/>
      <c r="AJO17" s="76"/>
      <c r="AJP17" s="76"/>
      <c r="AJQ17" s="76"/>
      <c r="AJR17" s="76"/>
      <c r="AJS17" s="76"/>
      <c r="AJT17" s="76"/>
      <c r="AJU17" s="76"/>
      <c r="AJV17" s="76"/>
      <c r="AJW17" s="76"/>
      <c r="AJX17" s="76"/>
      <c r="AJY17" s="76"/>
      <c r="AJZ17" s="76"/>
      <c r="AKA17" s="76"/>
      <c r="AKB17" s="76"/>
      <c r="AKC17" s="76"/>
      <c r="AKD17" s="76"/>
      <c r="AKE17" s="76"/>
      <c r="AKF17" s="76"/>
      <c r="AKG17" s="76"/>
      <c r="AKH17" s="76"/>
      <c r="AKI17" s="76"/>
      <c r="AKJ17" s="76"/>
      <c r="AKK17" s="76"/>
      <c r="AKL17" s="76"/>
      <c r="AKM17" s="76"/>
      <c r="AKN17" s="76"/>
      <c r="AKO17" s="76"/>
      <c r="AKP17" s="76"/>
      <c r="AKQ17" s="76"/>
      <c r="AKR17" s="76"/>
      <c r="AKS17" s="76"/>
      <c r="AKT17" s="76"/>
      <c r="AKU17" s="76"/>
      <c r="AKV17" s="76"/>
      <c r="AKW17" s="76"/>
      <c r="AKX17" s="76"/>
      <c r="AKY17" s="76"/>
      <c r="AKZ17" s="76"/>
      <c r="ALA17" s="76"/>
      <c r="ALB17" s="76"/>
      <c r="ALC17" s="76"/>
      <c r="ALD17" s="76"/>
      <c r="ALE17" s="76"/>
      <c r="ALF17" s="76"/>
      <c r="ALG17" s="76"/>
      <c r="ALH17" s="76"/>
      <c r="ALI17" s="76"/>
      <c r="ALJ17" s="76"/>
      <c r="ALK17" s="76"/>
      <c r="ALL17" s="76"/>
      <c r="ALM17" s="76"/>
      <c r="ALN17" s="76"/>
      <c r="ALO17" s="76"/>
      <c r="ALP17" s="76"/>
      <c r="ALQ17" s="76"/>
      <c r="ALR17" s="76"/>
      <c r="ALS17" s="76"/>
      <c r="ALT17" s="76"/>
      <c r="ALU17" s="76"/>
      <c r="ALV17" s="76"/>
      <c r="ALW17" s="76"/>
      <c r="ALX17" s="76"/>
      <c r="ALY17" s="76"/>
      <c r="ALZ17" s="76"/>
      <c r="AMA17" s="76"/>
      <c r="AMB17" s="76"/>
      <c r="AMC17" s="76"/>
      <c r="AMD17" s="76"/>
      <c r="AME17" s="76"/>
      <c r="AMF17" s="76"/>
      <c r="AMG17" s="76"/>
      <c r="AMH17" s="76"/>
      <c r="AMI17" s="76"/>
      <c r="AMJ17" s="76"/>
      <c r="AMK17" s="76"/>
      <c r="AML17" s="76"/>
      <c r="AMM17" s="76"/>
      <c r="AMN17" s="76"/>
      <c r="AMO17" s="76"/>
      <c r="AMP17" s="76"/>
      <c r="AMQ17" s="76"/>
      <c r="AMR17" s="76"/>
      <c r="AMS17" s="76"/>
      <c r="AMT17" s="76"/>
      <c r="AMU17" s="76"/>
      <c r="AMV17" s="76"/>
      <c r="AMW17" s="76"/>
      <c r="AMX17" s="76"/>
      <c r="AMY17" s="76"/>
      <c r="AMZ17" s="76"/>
      <c r="ANA17" s="76"/>
      <c r="ANB17" s="76"/>
      <c r="ANC17" s="76"/>
      <c r="AND17" s="76"/>
      <c r="ANE17" s="76"/>
      <c r="ANF17" s="76"/>
      <c r="ANG17" s="76"/>
      <c r="ANH17" s="76"/>
      <c r="ANI17" s="76"/>
      <c r="ANJ17" s="76"/>
      <c r="ANK17" s="76"/>
      <c r="ANL17" s="76"/>
      <c r="ANM17" s="76"/>
      <c r="ANN17" s="76"/>
      <c r="ANO17" s="76"/>
      <c r="ANP17" s="76"/>
      <c r="ANQ17" s="76"/>
      <c r="ANR17" s="76"/>
      <c r="ANS17" s="76"/>
      <c r="ANT17" s="76"/>
      <c r="ANU17" s="76"/>
      <c r="ANV17" s="76"/>
      <c r="ANW17" s="76"/>
      <c r="ANX17" s="76"/>
      <c r="ANY17" s="76"/>
      <c r="ANZ17" s="76"/>
      <c r="AOA17" s="76"/>
      <c r="AOB17" s="76"/>
      <c r="AOC17" s="76"/>
      <c r="AOD17" s="76"/>
      <c r="AOE17" s="76"/>
      <c r="AOF17" s="76"/>
      <c r="AOG17" s="76"/>
      <c r="AOH17" s="76"/>
      <c r="AOI17" s="75"/>
      <c r="AOJ17" s="74"/>
    </row>
    <row r="18" spans="3:1076" x14ac:dyDescent="0.5">
      <c r="BU18" s="78"/>
      <c r="BV18" s="78"/>
      <c r="BW18" s="77"/>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c r="JL18" s="76"/>
      <c r="JM18" s="76"/>
      <c r="JN18" s="76"/>
      <c r="JO18" s="76"/>
      <c r="JP18" s="76"/>
      <c r="JQ18" s="76"/>
      <c r="JR18" s="76"/>
      <c r="JS18" s="76"/>
      <c r="JT18" s="76"/>
      <c r="JU18" s="76"/>
      <c r="JV18" s="76"/>
      <c r="JW18" s="76"/>
      <c r="JX18" s="76"/>
      <c r="JY18" s="76"/>
      <c r="JZ18" s="76"/>
      <c r="KA18" s="76"/>
      <c r="KB18" s="76"/>
      <c r="KC18" s="76"/>
      <c r="KD18" s="76"/>
      <c r="KE18" s="76"/>
      <c r="KF18" s="76"/>
      <c r="KG18" s="76"/>
      <c r="KH18" s="76"/>
      <c r="KI18" s="76"/>
      <c r="KJ18" s="76"/>
      <c r="KK18" s="76"/>
      <c r="KL18" s="76"/>
      <c r="KM18" s="76"/>
      <c r="KN18" s="76"/>
      <c r="KO18" s="76"/>
      <c r="KP18" s="76"/>
      <c r="KQ18" s="76"/>
      <c r="KR18" s="76"/>
      <c r="KS18" s="76"/>
      <c r="KT18" s="76"/>
      <c r="KU18" s="76"/>
      <c r="KV18" s="76"/>
      <c r="KW18" s="76"/>
      <c r="KX18" s="76"/>
      <c r="KY18" s="76"/>
      <c r="KZ18" s="76"/>
      <c r="LA18" s="76"/>
      <c r="LB18" s="76"/>
      <c r="LC18" s="76"/>
      <c r="LD18" s="76"/>
      <c r="LE18" s="76"/>
      <c r="LF18" s="76"/>
      <c r="LG18" s="76"/>
      <c r="LH18" s="76"/>
      <c r="LI18" s="76"/>
      <c r="LJ18" s="76"/>
      <c r="LK18" s="76"/>
      <c r="LL18" s="76"/>
      <c r="LM18" s="76"/>
      <c r="LN18" s="76"/>
      <c r="LO18" s="76"/>
      <c r="LP18" s="76"/>
      <c r="LQ18" s="76"/>
      <c r="LR18" s="76"/>
      <c r="LS18" s="76"/>
      <c r="LT18" s="76"/>
      <c r="LU18" s="76"/>
      <c r="LV18" s="76"/>
      <c r="LW18" s="76"/>
      <c r="LX18" s="76"/>
      <c r="LY18" s="76"/>
      <c r="LZ18" s="76"/>
      <c r="MA18" s="76"/>
      <c r="MB18" s="76"/>
      <c r="MC18" s="76"/>
      <c r="MD18" s="76"/>
      <c r="ME18" s="76"/>
      <c r="MF18" s="76"/>
      <c r="MG18" s="76"/>
      <c r="MH18" s="76"/>
      <c r="MI18" s="76"/>
      <c r="MJ18" s="76"/>
      <c r="MK18" s="76"/>
      <c r="ML18" s="76"/>
      <c r="MM18" s="76"/>
      <c r="MN18" s="76"/>
      <c r="MO18" s="76"/>
      <c r="MP18" s="76"/>
      <c r="MQ18" s="76"/>
      <c r="MR18" s="76"/>
      <c r="MS18" s="76"/>
      <c r="MT18" s="76"/>
      <c r="MU18" s="76"/>
      <c r="MV18" s="76"/>
      <c r="MW18" s="76"/>
      <c r="MX18" s="76"/>
      <c r="MY18" s="76"/>
      <c r="MZ18" s="76"/>
      <c r="NA18" s="76"/>
      <c r="NB18" s="76"/>
      <c r="NC18" s="76"/>
      <c r="ND18" s="76"/>
      <c r="NE18" s="76"/>
      <c r="NF18" s="76"/>
      <c r="NG18" s="76"/>
      <c r="NH18" s="76"/>
      <c r="NI18" s="76"/>
      <c r="NJ18" s="76"/>
      <c r="NK18" s="76"/>
      <c r="NL18" s="76"/>
      <c r="NM18" s="76"/>
      <c r="NN18" s="76"/>
      <c r="NO18" s="76"/>
      <c r="NP18" s="76"/>
      <c r="NQ18" s="76"/>
      <c r="NR18" s="76"/>
      <c r="NS18" s="76"/>
      <c r="NT18" s="76"/>
      <c r="NU18" s="76"/>
      <c r="NV18" s="76"/>
      <c r="NW18" s="76"/>
      <c r="NX18" s="76"/>
      <c r="NY18" s="76"/>
      <c r="NZ18" s="76"/>
      <c r="OA18" s="76"/>
      <c r="OB18" s="76"/>
      <c r="OC18" s="76"/>
      <c r="OD18" s="76"/>
      <c r="OE18" s="76"/>
      <c r="OF18" s="76"/>
      <c r="OG18" s="76"/>
      <c r="OH18" s="76"/>
      <c r="OI18" s="76"/>
      <c r="OJ18" s="76"/>
      <c r="OK18" s="76"/>
      <c r="OL18" s="76"/>
      <c r="OM18" s="76"/>
      <c r="ON18" s="76"/>
      <c r="OO18" s="76"/>
      <c r="OP18" s="76"/>
      <c r="OQ18" s="76"/>
      <c r="OR18" s="76"/>
      <c r="OS18" s="76"/>
      <c r="OT18" s="76"/>
      <c r="OU18" s="76"/>
      <c r="OV18" s="76"/>
      <c r="OW18" s="76"/>
      <c r="OX18" s="76"/>
      <c r="OY18" s="76"/>
      <c r="OZ18" s="76"/>
      <c r="PA18" s="76"/>
      <c r="PB18" s="76"/>
      <c r="PC18" s="76"/>
      <c r="PD18" s="76"/>
      <c r="PE18" s="76"/>
      <c r="PF18" s="76"/>
      <c r="PG18" s="76"/>
      <c r="PH18" s="76"/>
      <c r="PI18" s="76"/>
      <c r="PJ18" s="76"/>
      <c r="PK18" s="76"/>
      <c r="PL18" s="76"/>
      <c r="PM18" s="76"/>
      <c r="PN18" s="76"/>
      <c r="PO18" s="76"/>
      <c r="PP18" s="76"/>
      <c r="PQ18" s="76"/>
      <c r="PR18" s="76"/>
      <c r="PS18" s="76"/>
      <c r="PT18" s="76"/>
      <c r="PU18" s="76"/>
      <c r="PV18" s="76"/>
      <c r="PW18" s="76"/>
      <c r="PX18" s="76"/>
      <c r="PY18" s="76"/>
      <c r="PZ18" s="76"/>
      <c r="QA18" s="76"/>
      <c r="QB18" s="76"/>
      <c r="QC18" s="76"/>
      <c r="QD18" s="76"/>
      <c r="QE18" s="76"/>
      <c r="QF18" s="76"/>
      <c r="QG18" s="76"/>
      <c r="QH18" s="76"/>
      <c r="QI18" s="76"/>
      <c r="QJ18" s="76"/>
      <c r="QK18" s="76"/>
      <c r="QL18" s="76"/>
      <c r="QM18" s="76"/>
      <c r="QN18" s="76"/>
      <c r="QO18" s="76"/>
      <c r="QP18" s="76"/>
      <c r="QQ18" s="76"/>
      <c r="QR18" s="76"/>
      <c r="QS18" s="76"/>
      <c r="QT18" s="76"/>
      <c r="QU18" s="76"/>
      <c r="QV18" s="76"/>
      <c r="QW18" s="76"/>
      <c r="QX18" s="76"/>
      <c r="QY18" s="76"/>
      <c r="QZ18" s="76"/>
      <c r="RA18" s="76"/>
      <c r="RB18" s="76"/>
      <c r="RC18" s="76"/>
      <c r="RD18" s="76"/>
      <c r="RE18" s="76"/>
      <c r="RF18" s="76"/>
      <c r="RG18" s="76"/>
      <c r="RH18" s="76"/>
      <c r="RI18" s="76"/>
      <c r="RJ18" s="76"/>
      <c r="RK18" s="76"/>
      <c r="RL18" s="76"/>
      <c r="RM18" s="76"/>
      <c r="RN18" s="76"/>
      <c r="RO18" s="76"/>
      <c r="RP18" s="76"/>
      <c r="RQ18" s="76"/>
      <c r="RR18" s="76"/>
      <c r="RS18" s="76"/>
      <c r="RT18" s="76"/>
      <c r="RU18" s="76"/>
      <c r="RV18" s="76"/>
      <c r="RW18" s="76"/>
      <c r="RX18" s="76"/>
      <c r="RY18" s="76"/>
      <c r="RZ18" s="76"/>
      <c r="SA18" s="76"/>
      <c r="SB18" s="76"/>
      <c r="SC18" s="76"/>
      <c r="SD18" s="76"/>
      <c r="SE18" s="76"/>
      <c r="SF18" s="76"/>
      <c r="SG18" s="76"/>
      <c r="SH18" s="76"/>
      <c r="SI18" s="76"/>
      <c r="SJ18" s="76"/>
      <c r="SK18" s="76"/>
      <c r="SL18" s="76"/>
      <c r="SM18" s="76"/>
      <c r="SN18" s="76"/>
      <c r="SO18" s="76"/>
      <c r="SP18" s="76"/>
      <c r="SQ18" s="76"/>
      <c r="SR18" s="76"/>
      <c r="SS18" s="76"/>
      <c r="ST18" s="76"/>
      <c r="SU18" s="76"/>
      <c r="SV18" s="76"/>
      <c r="SW18" s="76"/>
      <c r="SX18" s="76"/>
      <c r="SY18" s="76"/>
      <c r="SZ18" s="76"/>
      <c r="TA18" s="76"/>
      <c r="TB18" s="76"/>
      <c r="TC18" s="76"/>
      <c r="TD18" s="76"/>
      <c r="TE18" s="76"/>
      <c r="TF18" s="76"/>
      <c r="TG18" s="76"/>
      <c r="TH18" s="76"/>
      <c r="TI18" s="76"/>
      <c r="TJ18" s="76"/>
      <c r="TK18" s="76"/>
      <c r="TL18" s="76"/>
      <c r="TM18" s="76"/>
      <c r="TN18" s="76"/>
      <c r="TO18" s="76"/>
      <c r="TP18" s="76"/>
      <c r="TQ18" s="76"/>
      <c r="TR18" s="76"/>
      <c r="TS18" s="76"/>
      <c r="TT18" s="76"/>
      <c r="TU18" s="76"/>
      <c r="TV18" s="76"/>
      <c r="TW18" s="76"/>
      <c r="TX18" s="76"/>
      <c r="TY18" s="76"/>
      <c r="TZ18" s="76"/>
      <c r="UA18" s="76"/>
      <c r="UB18" s="76"/>
      <c r="UC18" s="76"/>
      <c r="UD18" s="76"/>
      <c r="UE18" s="76"/>
      <c r="UF18" s="76"/>
      <c r="UG18" s="76"/>
      <c r="UH18" s="76"/>
      <c r="UI18" s="76"/>
      <c r="UJ18" s="76"/>
      <c r="UK18" s="76"/>
      <c r="UL18" s="76"/>
      <c r="UM18" s="76"/>
      <c r="UN18" s="76"/>
      <c r="UO18" s="76"/>
      <c r="UP18" s="76"/>
      <c r="UQ18" s="76"/>
      <c r="UR18" s="76"/>
      <c r="US18" s="76"/>
      <c r="UT18" s="76"/>
      <c r="UU18" s="76"/>
      <c r="UV18" s="76"/>
      <c r="UW18" s="76"/>
      <c r="UX18" s="76"/>
      <c r="UY18" s="76"/>
      <c r="UZ18" s="76"/>
      <c r="VA18" s="76"/>
      <c r="VB18" s="76"/>
      <c r="VC18" s="76"/>
      <c r="VD18" s="76"/>
      <c r="VE18" s="76"/>
      <c r="VF18" s="76"/>
      <c r="VG18" s="76"/>
      <c r="VH18" s="76"/>
      <c r="VI18" s="76"/>
      <c r="VJ18" s="76"/>
      <c r="VK18" s="76"/>
      <c r="VL18" s="76"/>
      <c r="VM18" s="76"/>
      <c r="VN18" s="76"/>
      <c r="VO18" s="76"/>
      <c r="VP18" s="76"/>
      <c r="VQ18" s="76"/>
      <c r="VR18" s="76"/>
      <c r="VS18" s="76"/>
      <c r="VT18" s="76"/>
      <c r="VU18" s="76"/>
      <c r="VV18" s="76"/>
      <c r="VW18" s="76"/>
      <c r="VX18" s="76"/>
      <c r="VY18" s="76"/>
      <c r="VZ18" s="76"/>
      <c r="WA18" s="76"/>
      <c r="WB18" s="76"/>
      <c r="WC18" s="76"/>
      <c r="WD18" s="76"/>
      <c r="WE18" s="76"/>
      <c r="WF18" s="76"/>
      <c r="WG18" s="76"/>
      <c r="WH18" s="76"/>
      <c r="WI18" s="76"/>
      <c r="WJ18" s="76"/>
      <c r="WK18" s="76"/>
      <c r="WL18" s="76"/>
      <c r="WM18" s="76"/>
      <c r="WN18" s="76"/>
      <c r="WO18" s="76"/>
      <c r="WP18" s="76"/>
      <c r="WQ18" s="76"/>
      <c r="WR18" s="76"/>
      <c r="WS18" s="76"/>
      <c r="WT18" s="76"/>
      <c r="WU18" s="76"/>
      <c r="WV18" s="76"/>
      <c r="WW18" s="76"/>
      <c r="WX18" s="76"/>
      <c r="WY18" s="76"/>
      <c r="WZ18" s="76"/>
      <c r="XA18" s="76"/>
      <c r="XB18" s="76"/>
      <c r="XC18" s="76"/>
      <c r="XD18" s="76"/>
      <c r="XE18" s="76"/>
      <c r="XF18" s="76"/>
      <c r="XG18" s="76"/>
      <c r="XH18" s="76"/>
      <c r="XI18" s="76"/>
      <c r="XJ18" s="76"/>
      <c r="XK18" s="76"/>
      <c r="XL18" s="76"/>
      <c r="XM18" s="76"/>
      <c r="XN18" s="76"/>
      <c r="XO18" s="76"/>
      <c r="XP18" s="76"/>
      <c r="XQ18" s="76"/>
      <c r="XR18" s="76"/>
      <c r="XS18" s="76"/>
      <c r="XT18" s="76"/>
      <c r="XU18" s="76"/>
      <c r="XV18" s="76"/>
      <c r="XW18" s="76"/>
      <c r="XX18" s="76"/>
      <c r="XY18" s="76"/>
      <c r="XZ18" s="76"/>
      <c r="YA18" s="76"/>
      <c r="YB18" s="76"/>
      <c r="YC18" s="76"/>
      <c r="YD18" s="76"/>
      <c r="YE18" s="76"/>
      <c r="YF18" s="76"/>
      <c r="YG18" s="76"/>
      <c r="YH18" s="76"/>
      <c r="YI18" s="76"/>
      <c r="YJ18" s="76"/>
      <c r="YK18" s="76"/>
      <c r="YL18" s="76"/>
      <c r="YM18" s="76"/>
      <c r="YN18" s="76"/>
      <c r="YO18" s="76"/>
      <c r="YP18" s="76"/>
      <c r="YQ18" s="76"/>
      <c r="YR18" s="76"/>
      <c r="YS18" s="76"/>
      <c r="YT18" s="76"/>
      <c r="YU18" s="76"/>
      <c r="YV18" s="76"/>
      <c r="YW18" s="76"/>
      <c r="YX18" s="76"/>
      <c r="YY18" s="76"/>
      <c r="YZ18" s="76"/>
      <c r="ZA18" s="76"/>
      <c r="ZB18" s="76"/>
      <c r="ZC18" s="76"/>
      <c r="ZD18" s="76"/>
      <c r="ZE18" s="76"/>
      <c r="ZF18" s="76"/>
      <c r="ZG18" s="76"/>
      <c r="ZH18" s="76"/>
      <c r="ZI18" s="76"/>
      <c r="ZJ18" s="76"/>
      <c r="ZK18" s="76"/>
      <c r="ZL18" s="76"/>
      <c r="ZM18" s="76"/>
      <c r="ZN18" s="76"/>
      <c r="ZO18" s="76"/>
      <c r="ZP18" s="76"/>
      <c r="ZQ18" s="76"/>
      <c r="ZR18" s="76"/>
      <c r="ZS18" s="76"/>
      <c r="ZT18" s="76"/>
      <c r="ZU18" s="76"/>
      <c r="ZV18" s="76"/>
      <c r="ZW18" s="76"/>
      <c r="ZX18" s="76"/>
      <c r="ZY18" s="76"/>
      <c r="ZZ18" s="76"/>
      <c r="AAA18" s="76"/>
      <c r="AAB18" s="76"/>
      <c r="AAC18" s="76"/>
      <c r="AAD18" s="76"/>
      <c r="AAE18" s="76"/>
      <c r="AAF18" s="76"/>
      <c r="AAG18" s="76"/>
      <c r="AAH18" s="76"/>
      <c r="AAI18" s="76"/>
      <c r="AAJ18" s="76"/>
      <c r="AAK18" s="76"/>
      <c r="AAL18" s="76"/>
      <c r="AAM18" s="76"/>
      <c r="AAN18" s="76"/>
      <c r="AAO18" s="76"/>
      <c r="AAP18" s="76"/>
      <c r="AAQ18" s="76"/>
      <c r="AAR18" s="76"/>
      <c r="AAS18" s="76"/>
      <c r="AAT18" s="76"/>
      <c r="AAU18" s="76"/>
      <c r="AAV18" s="76"/>
      <c r="AAW18" s="76"/>
      <c r="AAX18" s="76"/>
      <c r="AAY18" s="76"/>
      <c r="AAZ18" s="76"/>
      <c r="ABA18" s="76"/>
      <c r="ABB18" s="76"/>
      <c r="ABC18" s="76"/>
      <c r="ABD18" s="76"/>
      <c r="ABE18" s="76"/>
      <c r="ABF18" s="76"/>
      <c r="ABG18" s="76"/>
      <c r="ABH18" s="76"/>
      <c r="ABI18" s="76"/>
      <c r="ABJ18" s="76"/>
      <c r="ABK18" s="76"/>
      <c r="ABL18" s="76"/>
      <c r="ABM18" s="76"/>
      <c r="ABN18" s="76"/>
      <c r="ABO18" s="76"/>
      <c r="ABP18" s="76"/>
      <c r="ABQ18" s="76"/>
      <c r="ABR18" s="76"/>
      <c r="ABS18" s="76"/>
      <c r="ABT18" s="76"/>
      <c r="ABU18" s="76"/>
      <c r="ABV18" s="76"/>
      <c r="ABW18" s="76"/>
      <c r="ABX18" s="76"/>
      <c r="ABY18" s="76"/>
      <c r="ABZ18" s="76"/>
      <c r="ACA18" s="76"/>
      <c r="ACB18" s="76"/>
      <c r="ACC18" s="76"/>
      <c r="ACD18" s="76"/>
      <c r="ACE18" s="76"/>
      <c r="ACF18" s="76"/>
      <c r="ACG18" s="76"/>
      <c r="ACH18" s="76"/>
      <c r="ACI18" s="76"/>
      <c r="ACJ18" s="76"/>
      <c r="ACK18" s="76"/>
      <c r="ACL18" s="76"/>
      <c r="ACM18" s="76"/>
      <c r="ACN18" s="76"/>
      <c r="ACO18" s="76"/>
      <c r="ACP18" s="76"/>
      <c r="ACQ18" s="76"/>
      <c r="ACR18" s="76"/>
      <c r="ACS18" s="76"/>
      <c r="ACT18" s="76"/>
      <c r="ACU18" s="76"/>
      <c r="ACV18" s="76"/>
      <c r="ACW18" s="76"/>
      <c r="ACX18" s="76"/>
      <c r="ACY18" s="76"/>
      <c r="ACZ18" s="76"/>
      <c r="ADA18" s="76"/>
      <c r="ADB18" s="76"/>
      <c r="ADC18" s="76"/>
      <c r="ADD18" s="76"/>
      <c r="ADE18" s="76"/>
      <c r="ADF18" s="76"/>
      <c r="ADG18" s="76"/>
      <c r="ADH18" s="76"/>
      <c r="ADI18" s="76"/>
      <c r="ADJ18" s="76"/>
      <c r="ADK18" s="76"/>
      <c r="ADL18" s="76"/>
      <c r="ADM18" s="76"/>
      <c r="ADN18" s="76"/>
      <c r="ADO18" s="76"/>
      <c r="ADP18" s="76"/>
      <c r="ADQ18" s="76"/>
      <c r="ADR18" s="76"/>
      <c r="ADS18" s="76"/>
      <c r="ADT18" s="76"/>
      <c r="ADU18" s="76"/>
      <c r="ADV18" s="76"/>
      <c r="ADW18" s="76"/>
      <c r="ADX18" s="76"/>
      <c r="ADY18" s="76"/>
      <c r="ADZ18" s="76"/>
      <c r="AEA18" s="76"/>
      <c r="AEB18" s="76"/>
      <c r="AEC18" s="76"/>
      <c r="AED18" s="76"/>
      <c r="AEE18" s="76"/>
      <c r="AEF18" s="76"/>
      <c r="AEG18" s="76"/>
      <c r="AEH18" s="76"/>
      <c r="AEI18" s="76"/>
      <c r="AEJ18" s="76"/>
      <c r="AEK18" s="76"/>
      <c r="AEL18" s="76"/>
      <c r="AEM18" s="76"/>
      <c r="AEN18" s="76"/>
      <c r="AEO18" s="76"/>
      <c r="AEP18" s="76"/>
      <c r="AEQ18" s="76"/>
      <c r="AER18" s="76"/>
      <c r="AES18" s="76"/>
      <c r="AET18" s="76"/>
      <c r="AEU18" s="76"/>
      <c r="AEV18" s="76"/>
      <c r="AEW18" s="76"/>
      <c r="AEX18" s="76"/>
      <c r="AEY18" s="76"/>
      <c r="AEZ18" s="76"/>
      <c r="AFA18" s="76"/>
      <c r="AFB18" s="76"/>
      <c r="AFC18" s="76"/>
      <c r="AFD18" s="76"/>
      <c r="AFE18" s="76"/>
      <c r="AFF18" s="76"/>
      <c r="AFG18" s="76"/>
      <c r="AFH18" s="76"/>
      <c r="AFI18" s="76"/>
      <c r="AFJ18" s="76"/>
      <c r="AFK18" s="76"/>
      <c r="AFL18" s="76"/>
      <c r="AFM18" s="76"/>
      <c r="AFN18" s="76"/>
      <c r="AFO18" s="76"/>
      <c r="AFP18" s="76"/>
      <c r="AFQ18" s="76"/>
      <c r="AFR18" s="76"/>
      <c r="AFS18" s="76"/>
      <c r="AFT18" s="76"/>
      <c r="AFU18" s="76"/>
      <c r="AFV18" s="76"/>
      <c r="AFW18" s="76"/>
      <c r="AFX18" s="76"/>
      <c r="AFY18" s="76"/>
      <c r="AFZ18" s="76"/>
      <c r="AGA18" s="76"/>
      <c r="AGB18" s="76"/>
      <c r="AGC18" s="76"/>
      <c r="AGD18" s="76"/>
      <c r="AGE18" s="76"/>
      <c r="AGF18" s="76"/>
      <c r="AGG18" s="76"/>
      <c r="AGH18" s="76"/>
      <c r="AGI18" s="76"/>
      <c r="AGJ18" s="76"/>
      <c r="AGK18" s="76"/>
      <c r="AGL18" s="76"/>
      <c r="AGM18" s="76"/>
      <c r="AGN18" s="76"/>
      <c r="AGO18" s="76"/>
      <c r="AGP18" s="76"/>
      <c r="AGQ18" s="76"/>
      <c r="AGR18" s="76"/>
      <c r="AGS18" s="76"/>
      <c r="AGT18" s="76"/>
      <c r="AGU18" s="76"/>
      <c r="AGV18" s="76"/>
      <c r="AGW18" s="76"/>
      <c r="AGX18" s="76"/>
      <c r="AGY18" s="76"/>
      <c r="AGZ18" s="76"/>
      <c r="AHA18" s="76"/>
      <c r="AHB18" s="76"/>
      <c r="AHC18" s="76"/>
      <c r="AHD18" s="76"/>
      <c r="AHE18" s="76"/>
      <c r="AHF18" s="76"/>
      <c r="AHG18" s="76"/>
      <c r="AHH18" s="76"/>
      <c r="AHI18" s="76"/>
      <c r="AHJ18" s="76"/>
      <c r="AHK18" s="76"/>
      <c r="AHL18" s="76"/>
      <c r="AHM18" s="76"/>
      <c r="AHN18" s="76"/>
      <c r="AHO18" s="76"/>
      <c r="AHP18" s="76"/>
      <c r="AHQ18" s="76"/>
      <c r="AHR18" s="76"/>
      <c r="AHS18" s="76"/>
      <c r="AHT18" s="76"/>
      <c r="AHU18" s="76"/>
      <c r="AHV18" s="76"/>
      <c r="AHW18" s="76"/>
      <c r="AHX18" s="76"/>
      <c r="AHY18" s="76"/>
      <c r="AHZ18" s="76"/>
      <c r="AIA18" s="76"/>
      <c r="AIB18" s="76"/>
      <c r="AIC18" s="76"/>
      <c r="AID18" s="76"/>
      <c r="AIE18" s="76"/>
      <c r="AIF18" s="76"/>
      <c r="AIG18" s="76"/>
      <c r="AIH18" s="76"/>
      <c r="AII18" s="76"/>
      <c r="AIJ18" s="76"/>
      <c r="AIK18" s="76"/>
      <c r="AIL18" s="76"/>
      <c r="AIM18" s="76"/>
      <c r="AIN18" s="76"/>
      <c r="AIO18" s="76"/>
      <c r="AIP18" s="76"/>
      <c r="AIQ18" s="76"/>
      <c r="AIR18" s="76"/>
      <c r="AIS18" s="76"/>
      <c r="AIT18" s="76"/>
      <c r="AIU18" s="76"/>
      <c r="AIV18" s="76"/>
      <c r="AIW18" s="76"/>
      <c r="AIX18" s="76"/>
      <c r="AIY18" s="76"/>
      <c r="AIZ18" s="76"/>
      <c r="AJA18" s="76"/>
      <c r="AJB18" s="76"/>
      <c r="AJC18" s="76"/>
      <c r="AJD18" s="76"/>
      <c r="AJE18" s="76"/>
      <c r="AJF18" s="76"/>
      <c r="AJG18" s="76"/>
      <c r="AJH18" s="76"/>
      <c r="AJI18" s="76"/>
      <c r="AJJ18" s="76"/>
      <c r="AJK18" s="76"/>
      <c r="AJL18" s="76"/>
      <c r="AJM18" s="76"/>
      <c r="AJN18" s="76"/>
      <c r="AJO18" s="76"/>
      <c r="AJP18" s="76"/>
      <c r="AJQ18" s="76"/>
      <c r="AJR18" s="76"/>
      <c r="AJS18" s="76"/>
      <c r="AJT18" s="76"/>
      <c r="AJU18" s="76"/>
      <c r="AJV18" s="76"/>
      <c r="AJW18" s="76"/>
      <c r="AJX18" s="76"/>
      <c r="AJY18" s="76"/>
      <c r="AJZ18" s="76"/>
      <c r="AKA18" s="76"/>
      <c r="AKB18" s="76"/>
      <c r="AKC18" s="76"/>
      <c r="AKD18" s="76"/>
      <c r="AKE18" s="76"/>
      <c r="AKF18" s="76"/>
      <c r="AKG18" s="76"/>
      <c r="AKH18" s="76"/>
      <c r="AKI18" s="76"/>
      <c r="AKJ18" s="76"/>
      <c r="AKK18" s="76"/>
      <c r="AKL18" s="76"/>
      <c r="AKM18" s="76"/>
      <c r="AKN18" s="76"/>
      <c r="AKO18" s="76"/>
      <c r="AKP18" s="76"/>
      <c r="AKQ18" s="76"/>
      <c r="AKR18" s="76"/>
      <c r="AKS18" s="76"/>
      <c r="AKT18" s="76"/>
      <c r="AKU18" s="76"/>
      <c r="AKV18" s="76"/>
      <c r="AKW18" s="76"/>
      <c r="AKX18" s="76"/>
      <c r="AKY18" s="76"/>
      <c r="AKZ18" s="76"/>
      <c r="ALA18" s="76"/>
      <c r="ALB18" s="76"/>
      <c r="ALC18" s="76"/>
      <c r="ALD18" s="76"/>
      <c r="ALE18" s="76"/>
      <c r="ALF18" s="76"/>
      <c r="ALG18" s="76"/>
      <c r="ALH18" s="76"/>
      <c r="ALI18" s="76"/>
      <c r="ALJ18" s="76"/>
      <c r="ALK18" s="76"/>
      <c r="ALL18" s="76"/>
      <c r="ALM18" s="76"/>
      <c r="ALN18" s="76"/>
      <c r="ALO18" s="76"/>
      <c r="ALP18" s="76"/>
      <c r="ALQ18" s="76"/>
      <c r="ALR18" s="76"/>
      <c r="ALS18" s="76"/>
      <c r="ALT18" s="76"/>
      <c r="ALU18" s="76"/>
      <c r="ALV18" s="76"/>
      <c r="ALW18" s="76"/>
      <c r="ALX18" s="76"/>
      <c r="ALY18" s="76"/>
      <c r="ALZ18" s="76"/>
      <c r="AMA18" s="76"/>
      <c r="AMB18" s="76"/>
      <c r="AMC18" s="76"/>
      <c r="AMD18" s="76"/>
      <c r="AME18" s="76"/>
      <c r="AMF18" s="76"/>
      <c r="AMG18" s="76"/>
      <c r="AMH18" s="76"/>
      <c r="AMI18" s="76"/>
      <c r="AMJ18" s="76"/>
      <c r="AMK18" s="76"/>
      <c r="AML18" s="76"/>
      <c r="AMM18" s="76"/>
      <c r="AMN18" s="76"/>
      <c r="AMO18" s="76"/>
      <c r="AMP18" s="76"/>
      <c r="AMQ18" s="76"/>
      <c r="AMR18" s="76"/>
      <c r="AMS18" s="76"/>
      <c r="AMT18" s="76"/>
      <c r="AMU18" s="76"/>
      <c r="AMV18" s="76"/>
      <c r="AMW18" s="76"/>
      <c r="AMX18" s="76"/>
      <c r="AMY18" s="76"/>
      <c r="AMZ18" s="76"/>
      <c r="ANA18" s="76"/>
      <c r="ANB18" s="76"/>
      <c r="ANC18" s="76"/>
      <c r="AND18" s="76"/>
      <c r="ANE18" s="76"/>
      <c r="ANF18" s="76"/>
      <c r="ANG18" s="76"/>
      <c r="ANH18" s="76"/>
      <c r="ANI18" s="76"/>
      <c r="ANJ18" s="76"/>
      <c r="ANK18" s="76"/>
      <c r="ANL18" s="76"/>
      <c r="ANM18" s="76"/>
      <c r="ANN18" s="76"/>
      <c r="ANO18" s="76"/>
      <c r="ANP18" s="76"/>
      <c r="ANQ18" s="76"/>
      <c r="ANR18" s="76"/>
      <c r="ANS18" s="76"/>
      <c r="ANT18" s="76"/>
      <c r="ANU18" s="76"/>
      <c r="ANV18" s="76"/>
      <c r="ANW18" s="76"/>
      <c r="ANX18" s="76"/>
      <c r="ANY18" s="76"/>
      <c r="ANZ18" s="76"/>
      <c r="AOA18" s="76"/>
      <c r="AOB18" s="76"/>
      <c r="AOC18" s="76"/>
      <c r="AOD18" s="76"/>
      <c r="AOE18" s="76"/>
      <c r="AOF18" s="76"/>
      <c r="AOG18" s="76"/>
      <c r="AOH18" s="76"/>
      <c r="AOI18" s="75"/>
      <c r="AOJ18" s="74"/>
    </row>
    <row r="19" spans="3:1076" x14ac:dyDescent="0.5">
      <c r="G19" s="85"/>
      <c r="H19" s="79"/>
      <c r="I19" s="79"/>
      <c r="J19" s="79"/>
      <c r="N19" s="76"/>
      <c r="O19" s="76"/>
      <c r="P19" s="76"/>
      <c r="Q19" s="76"/>
      <c r="T19" s="76"/>
      <c r="U19" s="76"/>
      <c r="V19" s="76"/>
      <c r="W19" s="76"/>
      <c r="BU19" s="78"/>
      <c r="BV19" s="78"/>
      <c r="BW19" s="77"/>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c r="IW19" s="76"/>
      <c r="IX19" s="76"/>
      <c r="IY19" s="76"/>
      <c r="IZ19" s="76"/>
      <c r="JA19" s="76"/>
      <c r="JB19" s="76"/>
      <c r="JC19" s="76"/>
      <c r="JD19" s="76"/>
      <c r="JE19" s="76"/>
      <c r="JF19" s="76"/>
      <c r="JG19" s="76"/>
      <c r="JH19" s="76"/>
      <c r="JI19" s="76"/>
      <c r="JJ19" s="76"/>
      <c r="JK19" s="76"/>
      <c r="JL19" s="76"/>
      <c r="JM19" s="76"/>
      <c r="JN19" s="76"/>
      <c r="JO19" s="76"/>
      <c r="JP19" s="76"/>
      <c r="JQ19" s="76"/>
      <c r="JR19" s="76"/>
      <c r="JS19" s="76"/>
      <c r="JT19" s="76"/>
      <c r="JU19" s="76"/>
      <c r="JV19" s="76"/>
      <c r="JW19" s="76"/>
      <c r="JX19" s="76"/>
      <c r="JY19" s="76"/>
      <c r="JZ19" s="76"/>
      <c r="KA19" s="76"/>
      <c r="KB19" s="76"/>
      <c r="KC19" s="76"/>
      <c r="KD19" s="76"/>
      <c r="KE19" s="76"/>
      <c r="KF19" s="76"/>
      <c r="KG19" s="76"/>
      <c r="KH19" s="76"/>
      <c r="KI19" s="76"/>
      <c r="KJ19" s="76"/>
      <c r="KK19" s="76"/>
      <c r="KL19" s="76"/>
      <c r="KM19" s="76"/>
      <c r="KN19" s="76"/>
      <c r="KO19" s="76"/>
      <c r="KP19" s="76"/>
      <c r="KQ19" s="76"/>
      <c r="KR19" s="76"/>
      <c r="KS19" s="76"/>
      <c r="KT19" s="76"/>
      <c r="KU19" s="76"/>
      <c r="KV19" s="76"/>
      <c r="KW19" s="76"/>
      <c r="KX19" s="76"/>
      <c r="KY19" s="76"/>
      <c r="KZ19" s="76"/>
      <c r="LA19" s="76"/>
      <c r="LB19" s="76"/>
      <c r="LC19" s="76"/>
      <c r="LD19" s="76"/>
      <c r="LE19" s="76"/>
      <c r="LF19" s="76"/>
      <c r="LG19" s="76"/>
      <c r="LH19" s="76"/>
      <c r="LI19" s="76"/>
      <c r="LJ19" s="76"/>
      <c r="LK19" s="76"/>
      <c r="LL19" s="76"/>
      <c r="LM19" s="76"/>
      <c r="LN19" s="76"/>
      <c r="LO19" s="76"/>
      <c r="LP19" s="76"/>
      <c r="LQ19" s="76"/>
      <c r="LR19" s="76"/>
      <c r="LS19" s="76"/>
      <c r="LT19" s="76"/>
      <c r="LU19" s="76"/>
      <c r="LV19" s="76"/>
      <c r="LW19" s="76"/>
      <c r="LX19" s="76"/>
      <c r="LY19" s="76"/>
      <c r="LZ19" s="76"/>
      <c r="MA19" s="76"/>
      <c r="MB19" s="76"/>
      <c r="MC19" s="76"/>
      <c r="MD19" s="76"/>
      <c r="ME19" s="76"/>
      <c r="MF19" s="76"/>
      <c r="MG19" s="76"/>
      <c r="MH19" s="76"/>
      <c r="MI19" s="76"/>
      <c r="MJ19" s="76"/>
      <c r="MK19" s="76"/>
      <c r="ML19" s="76"/>
      <c r="MM19" s="76"/>
      <c r="MN19" s="76"/>
      <c r="MO19" s="76"/>
      <c r="MP19" s="76"/>
      <c r="MQ19" s="76"/>
      <c r="MR19" s="76"/>
      <c r="MS19" s="76"/>
      <c r="MT19" s="76"/>
      <c r="MU19" s="76"/>
      <c r="MV19" s="76"/>
      <c r="MW19" s="76"/>
      <c r="MX19" s="76"/>
      <c r="MY19" s="76"/>
      <c r="MZ19" s="76"/>
      <c r="NA19" s="76"/>
      <c r="NB19" s="76"/>
      <c r="NC19" s="76"/>
      <c r="ND19" s="76"/>
      <c r="NE19" s="76"/>
      <c r="NF19" s="76"/>
      <c r="NG19" s="76"/>
      <c r="NH19" s="76"/>
      <c r="NI19" s="76"/>
      <c r="NJ19" s="76"/>
      <c r="NK19" s="76"/>
      <c r="NL19" s="76"/>
      <c r="NM19" s="76"/>
      <c r="NN19" s="76"/>
      <c r="NO19" s="76"/>
      <c r="NP19" s="76"/>
      <c r="NQ19" s="76"/>
      <c r="NR19" s="76"/>
      <c r="NS19" s="76"/>
      <c r="NT19" s="76"/>
      <c r="NU19" s="76"/>
      <c r="NV19" s="76"/>
      <c r="NW19" s="76"/>
      <c r="NX19" s="76"/>
      <c r="NY19" s="76"/>
      <c r="NZ19" s="76"/>
      <c r="OA19" s="76"/>
      <c r="OB19" s="76"/>
      <c r="OC19" s="76"/>
      <c r="OD19" s="76"/>
      <c r="OE19" s="76"/>
      <c r="OF19" s="76"/>
      <c r="OG19" s="76"/>
      <c r="OH19" s="76"/>
      <c r="OI19" s="76"/>
      <c r="OJ19" s="76"/>
      <c r="OK19" s="76"/>
      <c r="OL19" s="76"/>
      <c r="OM19" s="76"/>
      <c r="ON19" s="76"/>
      <c r="OO19" s="76"/>
      <c r="OP19" s="76"/>
      <c r="OQ19" s="76"/>
      <c r="OR19" s="76"/>
      <c r="OS19" s="76"/>
      <c r="OT19" s="76"/>
      <c r="OU19" s="76"/>
      <c r="OV19" s="76"/>
      <c r="OW19" s="76"/>
      <c r="OX19" s="76"/>
      <c r="OY19" s="76"/>
      <c r="OZ19" s="76"/>
      <c r="PA19" s="76"/>
      <c r="PB19" s="76"/>
      <c r="PC19" s="76"/>
      <c r="PD19" s="76"/>
      <c r="PE19" s="76"/>
      <c r="PF19" s="76"/>
      <c r="PG19" s="76"/>
      <c r="PH19" s="76"/>
      <c r="PI19" s="76"/>
      <c r="PJ19" s="76"/>
      <c r="PK19" s="76"/>
      <c r="PL19" s="76"/>
      <c r="PM19" s="76"/>
      <c r="PN19" s="76"/>
      <c r="PO19" s="76"/>
      <c r="PP19" s="76"/>
      <c r="PQ19" s="76"/>
      <c r="PR19" s="76"/>
      <c r="PS19" s="76"/>
      <c r="PT19" s="76"/>
      <c r="PU19" s="76"/>
      <c r="PV19" s="76"/>
      <c r="PW19" s="76"/>
      <c r="PX19" s="76"/>
      <c r="PY19" s="76"/>
      <c r="PZ19" s="76"/>
      <c r="QA19" s="76"/>
      <c r="QB19" s="76"/>
      <c r="QC19" s="76"/>
      <c r="QD19" s="76"/>
      <c r="QE19" s="76"/>
      <c r="QF19" s="76"/>
      <c r="QG19" s="76"/>
      <c r="QH19" s="76"/>
      <c r="QI19" s="76"/>
      <c r="QJ19" s="76"/>
      <c r="QK19" s="76"/>
      <c r="QL19" s="76"/>
      <c r="QM19" s="76"/>
      <c r="QN19" s="76"/>
      <c r="QO19" s="76"/>
      <c r="QP19" s="76"/>
      <c r="QQ19" s="76"/>
      <c r="QR19" s="76"/>
      <c r="QS19" s="76"/>
      <c r="QT19" s="76"/>
      <c r="QU19" s="76"/>
      <c r="QV19" s="76"/>
      <c r="QW19" s="76"/>
      <c r="QX19" s="76"/>
      <c r="QY19" s="76"/>
      <c r="QZ19" s="76"/>
      <c r="RA19" s="76"/>
      <c r="RB19" s="76"/>
      <c r="RC19" s="76"/>
      <c r="RD19" s="76"/>
      <c r="RE19" s="76"/>
      <c r="RF19" s="76"/>
      <c r="RG19" s="76"/>
      <c r="RH19" s="76"/>
      <c r="RI19" s="76"/>
      <c r="RJ19" s="76"/>
      <c r="RK19" s="76"/>
      <c r="RL19" s="76"/>
      <c r="RM19" s="76"/>
      <c r="RN19" s="76"/>
      <c r="RO19" s="76"/>
      <c r="RP19" s="76"/>
      <c r="RQ19" s="76"/>
      <c r="RR19" s="76"/>
      <c r="RS19" s="76"/>
      <c r="RT19" s="76"/>
      <c r="RU19" s="76"/>
      <c r="RV19" s="76"/>
      <c r="RW19" s="76"/>
      <c r="RX19" s="76"/>
      <c r="RY19" s="76"/>
      <c r="RZ19" s="76"/>
      <c r="SA19" s="76"/>
      <c r="SB19" s="76"/>
      <c r="SC19" s="76"/>
      <c r="SD19" s="76"/>
      <c r="SE19" s="76"/>
      <c r="SF19" s="76"/>
      <c r="SG19" s="76"/>
      <c r="SH19" s="76"/>
      <c r="SI19" s="76"/>
      <c r="SJ19" s="76"/>
      <c r="SK19" s="76"/>
      <c r="SL19" s="76"/>
      <c r="SM19" s="76"/>
      <c r="SN19" s="76"/>
      <c r="SO19" s="76"/>
      <c r="SP19" s="76"/>
      <c r="SQ19" s="76"/>
      <c r="SR19" s="76"/>
      <c r="SS19" s="76"/>
      <c r="ST19" s="76"/>
      <c r="SU19" s="76"/>
      <c r="SV19" s="76"/>
      <c r="SW19" s="76"/>
      <c r="SX19" s="76"/>
      <c r="SY19" s="76"/>
      <c r="SZ19" s="76"/>
      <c r="TA19" s="76"/>
      <c r="TB19" s="76"/>
      <c r="TC19" s="76"/>
      <c r="TD19" s="76"/>
      <c r="TE19" s="76"/>
      <c r="TF19" s="76"/>
      <c r="TG19" s="76"/>
      <c r="TH19" s="76"/>
      <c r="TI19" s="76"/>
      <c r="TJ19" s="76"/>
      <c r="TK19" s="76"/>
      <c r="TL19" s="76"/>
      <c r="TM19" s="76"/>
      <c r="TN19" s="76"/>
      <c r="TO19" s="76"/>
      <c r="TP19" s="76"/>
      <c r="TQ19" s="76"/>
      <c r="TR19" s="76"/>
      <c r="TS19" s="76"/>
      <c r="TT19" s="76"/>
      <c r="TU19" s="76"/>
      <c r="TV19" s="76"/>
      <c r="TW19" s="76"/>
      <c r="TX19" s="76"/>
      <c r="TY19" s="76"/>
      <c r="TZ19" s="76"/>
      <c r="UA19" s="76"/>
      <c r="UB19" s="76"/>
      <c r="UC19" s="76"/>
      <c r="UD19" s="76"/>
      <c r="UE19" s="76"/>
      <c r="UF19" s="76"/>
      <c r="UG19" s="76"/>
      <c r="UH19" s="76"/>
      <c r="UI19" s="76"/>
      <c r="UJ19" s="76"/>
      <c r="UK19" s="76"/>
      <c r="UL19" s="76"/>
      <c r="UM19" s="76"/>
      <c r="UN19" s="76"/>
      <c r="UO19" s="76"/>
      <c r="UP19" s="76"/>
      <c r="UQ19" s="76"/>
      <c r="UR19" s="76"/>
      <c r="US19" s="76"/>
      <c r="UT19" s="76"/>
      <c r="UU19" s="76"/>
      <c r="UV19" s="76"/>
      <c r="UW19" s="76"/>
      <c r="UX19" s="76"/>
      <c r="UY19" s="76"/>
      <c r="UZ19" s="76"/>
      <c r="VA19" s="76"/>
      <c r="VB19" s="76"/>
      <c r="VC19" s="76"/>
      <c r="VD19" s="76"/>
      <c r="VE19" s="76"/>
      <c r="VF19" s="76"/>
      <c r="VG19" s="76"/>
      <c r="VH19" s="76"/>
      <c r="VI19" s="76"/>
      <c r="VJ19" s="76"/>
      <c r="VK19" s="76"/>
      <c r="VL19" s="76"/>
      <c r="VM19" s="76"/>
      <c r="VN19" s="76"/>
      <c r="VO19" s="76"/>
      <c r="VP19" s="76"/>
      <c r="VQ19" s="76"/>
      <c r="VR19" s="76"/>
      <c r="VS19" s="76"/>
      <c r="VT19" s="76"/>
      <c r="VU19" s="76"/>
      <c r="VV19" s="76"/>
      <c r="VW19" s="76"/>
      <c r="VX19" s="76"/>
      <c r="VY19" s="76"/>
      <c r="VZ19" s="76"/>
      <c r="WA19" s="76"/>
      <c r="WB19" s="76"/>
      <c r="WC19" s="76"/>
      <c r="WD19" s="76"/>
      <c r="WE19" s="76"/>
      <c r="WF19" s="76"/>
      <c r="WG19" s="76"/>
      <c r="WH19" s="76"/>
      <c r="WI19" s="76"/>
      <c r="WJ19" s="76"/>
      <c r="WK19" s="76"/>
      <c r="WL19" s="76"/>
      <c r="WM19" s="76"/>
      <c r="WN19" s="76"/>
      <c r="WO19" s="76"/>
      <c r="WP19" s="76"/>
      <c r="WQ19" s="76"/>
      <c r="WR19" s="76"/>
      <c r="WS19" s="76"/>
      <c r="WT19" s="76"/>
      <c r="WU19" s="76"/>
      <c r="WV19" s="76"/>
      <c r="WW19" s="76"/>
      <c r="WX19" s="76"/>
      <c r="WY19" s="76"/>
      <c r="WZ19" s="76"/>
      <c r="XA19" s="76"/>
      <c r="XB19" s="76"/>
      <c r="XC19" s="76"/>
      <c r="XD19" s="76"/>
      <c r="XE19" s="76"/>
      <c r="XF19" s="76"/>
      <c r="XG19" s="76"/>
      <c r="XH19" s="76"/>
      <c r="XI19" s="76"/>
      <c r="XJ19" s="76"/>
      <c r="XK19" s="76"/>
      <c r="XL19" s="76"/>
      <c r="XM19" s="76"/>
      <c r="XN19" s="76"/>
      <c r="XO19" s="76"/>
      <c r="XP19" s="76"/>
      <c r="XQ19" s="76"/>
      <c r="XR19" s="76"/>
      <c r="XS19" s="76"/>
      <c r="XT19" s="76"/>
      <c r="XU19" s="76"/>
      <c r="XV19" s="76"/>
      <c r="XW19" s="76"/>
      <c r="XX19" s="76"/>
      <c r="XY19" s="76"/>
      <c r="XZ19" s="76"/>
      <c r="YA19" s="76"/>
      <c r="YB19" s="76"/>
      <c r="YC19" s="76"/>
      <c r="YD19" s="76"/>
      <c r="YE19" s="76"/>
      <c r="YF19" s="76"/>
      <c r="YG19" s="76"/>
      <c r="YH19" s="76"/>
      <c r="YI19" s="76"/>
      <c r="YJ19" s="76"/>
      <c r="YK19" s="76"/>
      <c r="YL19" s="76"/>
      <c r="YM19" s="76"/>
      <c r="YN19" s="76"/>
      <c r="YO19" s="76"/>
      <c r="YP19" s="76"/>
      <c r="YQ19" s="76"/>
      <c r="YR19" s="76"/>
      <c r="YS19" s="76"/>
      <c r="YT19" s="76"/>
      <c r="YU19" s="76"/>
      <c r="YV19" s="76"/>
      <c r="YW19" s="76"/>
      <c r="YX19" s="76"/>
      <c r="YY19" s="76"/>
      <c r="YZ19" s="76"/>
      <c r="ZA19" s="76"/>
      <c r="ZB19" s="76"/>
      <c r="ZC19" s="76"/>
      <c r="ZD19" s="76"/>
      <c r="ZE19" s="76"/>
      <c r="ZF19" s="76"/>
      <c r="ZG19" s="76"/>
      <c r="ZH19" s="76"/>
      <c r="ZI19" s="76"/>
      <c r="ZJ19" s="76"/>
      <c r="ZK19" s="76"/>
      <c r="ZL19" s="76"/>
      <c r="ZM19" s="76"/>
      <c r="ZN19" s="76"/>
      <c r="ZO19" s="76"/>
      <c r="ZP19" s="76"/>
      <c r="ZQ19" s="76"/>
      <c r="ZR19" s="76"/>
      <c r="ZS19" s="76"/>
      <c r="ZT19" s="76"/>
      <c r="ZU19" s="76"/>
      <c r="ZV19" s="76"/>
      <c r="ZW19" s="76"/>
      <c r="ZX19" s="76"/>
      <c r="ZY19" s="76"/>
      <c r="ZZ19" s="76"/>
      <c r="AAA19" s="76"/>
      <c r="AAB19" s="76"/>
      <c r="AAC19" s="76"/>
      <c r="AAD19" s="76"/>
      <c r="AAE19" s="76"/>
      <c r="AAF19" s="76"/>
      <c r="AAG19" s="76"/>
      <c r="AAH19" s="76"/>
      <c r="AAI19" s="76"/>
      <c r="AAJ19" s="76"/>
      <c r="AAK19" s="76"/>
      <c r="AAL19" s="76"/>
      <c r="AAM19" s="76"/>
      <c r="AAN19" s="76"/>
      <c r="AAO19" s="76"/>
      <c r="AAP19" s="76"/>
      <c r="AAQ19" s="76"/>
      <c r="AAR19" s="76"/>
      <c r="AAS19" s="76"/>
      <c r="AAT19" s="76"/>
      <c r="AAU19" s="76"/>
      <c r="AAV19" s="76"/>
      <c r="AAW19" s="76"/>
      <c r="AAX19" s="76"/>
      <c r="AAY19" s="76"/>
      <c r="AAZ19" s="76"/>
      <c r="ABA19" s="76"/>
      <c r="ABB19" s="76"/>
      <c r="ABC19" s="76"/>
      <c r="ABD19" s="76"/>
      <c r="ABE19" s="76"/>
      <c r="ABF19" s="76"/>
      <c r="ABG19" s="76"/>
      <c r="ABH19" s="76"/>
      <c r="ABI19" s="76"/>
      <c r="ABJ19" s="76"/>
      <c r="ABK19" s="76"/>
      <c r="ABL19" s="76"/>
      <c r="ABM19" s="76"/>
      <c r="ABN19" s="76"/>
      <c r="ABO19" s="76"/>
      <c r="ABP19" s="76"/>
      <c r="ABQ19" s="76"/>
      <c r="ABR19" s="76"/>
      <c r="ABS19" s="76"/>
      <c r="ABT19" s="76"/>
      <c r="ABU19" s="76"/>
      <c r="ABV19" s="76"/>
      <c r="ABW19" s="76"/>
      <c r="ABX19" s="76"/>
      <c r="ABY19" s="76"/>
      <c r="ABZ19" s="76"/>
      <c r="ACA19" s="76"/>
      <c r="ACB19" s="76"/>
      <c r="ACC19" s="76"/>
      <c r="ACD19" s="76"/>
      <c r="ACE19" s="76"/>
      <c r="ACF19" s="76"/>
      <c r="ACG19" s="76"/>
      <c r="ACH19" s="76"/>
      <c r="ACI19" s="76"/>
      <c r="ACJ19" s="76"/>
      <c r="ACK19" s="76"/>
      <c r="ACL19" s="76"/>
      <c r="ACM19" s="76"/>
      <c r="ACN19" s="76"/>
      <c r="ACO19" s="76"/>
      <c r="ACP19" s="76"/>
      <c r="ACQ19" s="76"/>
      <c r="ACR19" s="76"/>
      <c r="ACS19" s="76"/>
      <c r="ACT19" s="76"/>
      <c r="ACU19" s="76"/>
      <c r="ACV19" s="76"/>
      <c r="ACW19" s="76"/>
      <c r="ACX19" s="76"/>
      <c r="ACY19" s="76"/>
      <c r="ACZ19" s="76"/>
      <c r="ADA19" s="76"/>
      <c r="ADB19" s="76"/>
      <c r="ADC19" s="76"/>
      <c r="ADD19" s="76"/>
      <c r="ADE19" s="76"/>
      <c r="ADF19" s="76"/>
      <c r="ADG19" s="76"/>
      <c r="ADH19" s="76"/>
      <c r="ADI19" s="76"/>
      <c r="ADJ19" s="76"/>
      <c r="ADK19" s="76"/>
      <c r="ADL19" s="76"/>
      <c r="ADM19" s="76"/>
      <c r="ADN19" s="76"/>
      <c r="ADO19" s="76"/>
      <c r="ADP19" s="76"/>
      <c r="ADQ19" s="76"/>
      <c r="ADR19" s="76"/>
      <c r="ADS19" s="76"/>
      <c r="ADT19" s="76"/>
      <c r="ADU19" s="76"/>
      <c r="ADV19" s="76"/>
      <c r="ADW19" s="76"/>
      <c r="ADX19" s="76"/>
      <c r="ADY19" s="76"/>
      <c r="ADZ19" s="76"/>
      <c r="AEA19" s="76"/>
      <c r="AEB19" s="76"/>
      <c r="AEC19" s="76"/>
      <c r="AED19" s="76"/>
      <c r="AEE19" s="76"/>
      <c r="AEF19" s="76"/>
      <c r="AEG19" s="76"/>
      <c r="AEH19" s="76"/>
      <c r="AEI19" s="76"/>
      <c r="AEJ19" s="76"/>
      <c r="AEK19" s="76"/>
      <c r="AEL19" s="76"/>
      <c r="AEM19" s="76"/>
      <c r="AEN19" s="76"/>
      <c r="AEO19" s="76"/>
      <c r="AEP19" s="76"/>
      <c r="AEQ19" s="76"/>
      <c r="AER19" s="76"/>
      <c r="AES19" s="76"/>
      <c r="AET19" s="76"/>
      <c r="AEU19" s="76"/>
      <c r="AEV19" s="76"/>
      <c r="AEW19" s="76"/>
      <c r="AEX19" s="76"/>
      <c r="AEY19" s="76"/>
      <c r="AEZ19" s="76"/>
      <c r="AFA19" s="76"/>
      <c r="AFB19" s="76"/>
      <c r="AFC19" s="76"/>
      <c r="AFD19" s="76"/>
      <c r="AFE19" s="76"/>
      <c r="AFF19" s="76"/>
      <c r="AFG19" s="76"/>
      <c r="AFH19" s="76"/>
      <c r="AFI19" s="76"/>
      <c r="AFJ19" s="76"/>
      <c r="AFK19" s="76"/>
      <c r="AFL19" s="76"/>
      <c r="AFM19" s="76"/>
      <c r="AFN19" s="76"/>
      <c r="AFO19" s="76"/>
      <c r="AFP19" s="76"/>
      <c r="AFQ19" s="76"/>
      <c r="AFR19" s="76"/>
      <c r="AFS19" s="76"/>
      <c r="AFT19" s="76"/>
      <c r="AFU19" s="76"/>
      <c r="AFV19" s="76"/>
      <c r="AFW19" s="76"/>
      <c r="AFX19" s="76"/>
      <c r="AFY19" s="76"/>
      <c r="AFZ19" s="76"/>
      <c r="AGA19" s="76"/>
      <c r="AGB19" s="76"/>
      <c r="AGC19" s="76"/>
      <c r="AGD19" s="76"/>
      <c r="AGE19" s="76"/>
      <c r="AGF19" s="76"/>
      <c r="AGG19" s="76"/>
      <c r="AGH19" s="76"/>
      <c r="AGI19" s="76"/>
      <c r="AGJ19" s="76"/>
      <c r="AGK19" s="76"/>
      <c r="AGL19" s="76"/>
      <c r="AGM19" s="76"/>
      <c r="AGN19" s="76"/>
      <c r="AGO19" s="76"/>
      <c r="AGP19" s="76"/>
      <c r="AGQ19" s="76"/>
      <c r="AGR19" s="76"/>
      <c r="AGS19" s="76"/>
      <c r="AGT19" s="76"/>
      <c r="AGU19" s="76"/>
      <c r="AGV19" s="76"/>
      <c r="AGW19" s="76"/>
      <c r="AGX19" s="76"/>
      <c r="AGY19" s="76"/>
      <c r="AGZ19" s="76"/>
      <c r="AHA19" s="76"/>
      <c r="AHB19" s="76"/>
      <c r="AHC19" s="76"/>
      <c r="AHD19" s="76"/>
      <c r="AHE19" s="76"/>
      <c r="AHF19" s="76"/>
      <c r="AHG19" s="76"/>
      <c r="AHH19" s="76"/>
      <c r="AHI19" s="76"/>
      <c r="AHJ19" s="76"/>
      <c r="AHK19" s="76"/>
      <c r="AHL19" s="76"/>
      <c r="AHM19" s="76"/>
      <c r="AHN19" s="76"/>
      <c r="AHO19" s="76"/>
      <c r="AHP19" s="76"/>
      <c r="AHQ19" s="76"/>
      <c r="AHR19" s="76"/>
      <c r="AHS19" s="76"/>
      <c r="AHT19" s="76"/>
      <c r="AHU19" s="76"/>
      <c r="AHV19" s="76"/>
      <c r="AHW19" s="76"/>
      <c r="AHX19" s="76"/>
      <c r="AHY19" s="76"/>
      <c r="AHZ19" s="76"/>
      <c r="AIA19" s="76"/>
      <c r="AIB19" s="76"/>
      <c r="AIC19" s="76"/>
      <c r="AID19" s="76"/>
      <c r="AIE19" s="76"/>
      <c r="AIF19" s="76"/>
      <c r="AIG19" s="76"/>
      <c r="AIH19" s="76"/>
      <c r="AII19" s="76"/>
      <c r="AIJ19" s="76"/>
      <c r="AIK19" s="76"/>
      <c r="AIL19" s="76"/>
      <c r="AIM19" s="76"/>
      <c r="AIN19" s="76"/>
      <c r="AIO19" s="76"/>
      <c r="AIP19" s="76"/>
      <c r="AIQ19" s="76"/>
      <c r="AIR19" s="76"/>
      <c r="AIS19" s="76"/>
      <c r="AIT19" s="76"/>
      <c r="AIU19" s="76"/>
      <c r="AIV19" s="76"/>
      <c r="AIW19" s="76"/>
      <c r="AIX19" s="76"/>
      <c r="AIY19" s="76"/>
      <c r="AIZ19" s="76"/>
      <c r="AJA19" s="76"/>
      <c r="AJB19" s="76"/>
      <c r="AJC19" s="76"/>
      <c r="AJD19" s="76"/>
      <c r="AJE19" s="76"/>
      <c r="AJF19" s="76"/>
      <c r="AJG19" s="76"/>
      <c r="AJH19" s="76"/>
      <c r="AJI19" s="76"/>
      <c r="AJJ19" s="76"/>
      <c r="AJK19" s="76"/>
      <c r="AJL19" s="76"/>
      <c r="AJM19" s="76"/>
      <c r="AJN19" s="76"/>
      <c r="AJO19" s="76"/>
      <c r="AJP19" s="76"/>
      <c r="AJQ19" s="76"/>
      <c r="AJR19" s="76"/>
      <c r="AJS19" s="76"/>
      <c r="AJT19" s="76"/>
      <c r="AJU19" s="76"/>
      <c r="AJV19" s="76"/>
      <c r="AJW19" s="76"/>
      <c r="AJX19" s="76"/>
      <c r="AJY19" s="76"/>
      <c r="AJZ19" s="76"/>
      <c r="AKA19" s="76"/>
      <c r="AKB19" s="76"/>
      <c r="AKC19" s="76"/>
      <c r="AKD19" s="76"/>
      <c r="AKE19" s="76"/>
      <c r="AKF19" s="76"/>
      <c r="AKG19" s="76"/>
      <c r="AKH19" s="76"/>
      <c r="AKI19" s="76"/>
      <c r="AKJ19" s="76"/>
      <c r="AKK19" s="76"/>
      <c r="AKL19" s="76"/>
      <c r="AKM19" s="76"/>
      <c r="AKN19" s="76"/>
      <c r="AKO19" s="76"/>
      <c r="AKP19" s="76"/>
      <c r="AKQ19" s="76"/>
      <c r="AKR19" s="76"/>
      <c r="AKS19" s="76"/>
      <c r="AKT19" s="76"/>
      <c r="AKU19" s="76"/>
      <c r="AKV19" s="76"/>
      <c r="AKW19" s="76"/>
      <c r="AKX19" s="76"/>
      <c r="AKY19" s="76"/>
      <c r="AKZ19" s="76"/>
      <c r="ALA19" s="76"/>
      <c r="ALB19" s="76"/>
      <c r="ALC19" s="76"/>
      <c r="ALD19" s="76"/>
      <c r="ALE19" s="76"/>
      <c r="ALF19" s="76"/>
      <c r="ALG19" s="76"/>
      <c r="ALH19" s="76"/>
      <c r="ALI19" s="76"/>
      <c r="ALJ19" s="76"/>
      <c r="ALK19" s="76"/>
      <c r="ALL19" s="76"/>
      <c r="ALM19" s="76"/>
      <c r="ALN19" s="76"/>
      <c r="ALO19" s="76"/>
      <c r="ALP19" s="76"/>
      <c r="ALQ19" s="76"/>
      <c r="ALR19" s="76"/>
      <c r="ALS19" s="76"/>
      <c r="ALT19" s="76"/>
      <c r="ALU19" s="76"/>
      <c r="ALV19" s="76"/>
      <c r="ALW19" s="76"/>
      <c r="ALX19" s="76"/>
      <c r="ALY19" s="76"/>
      <c r="ALZ19" s="76"/>
      <c r="AMA19" s="76"/>
      <c r="AMB19" s="76"/>
      <c r="AMC19" s="76"/>
      <c r="AMD19" s="76"/>
      <c r="AME19" s="76"/>
      <c r="AMF19" s="76"/>
      <c r="AMG19" s="76"/>
      <c r="AMH19" s="76"/>
      <c r="AMI19" s="76"/>
      <c r="AMJ19" s="76"/>
      <c r="AMK19" s="76"/>
      <c r="AML19" s="76"/>
      <c r="AMM19" s="76"/>
      <c r="AMN19" s="76"/>
      <c r="AMO19" s="76"/>
      <c r="AMP19" s="76"/>
      <c r="AMQ19" s="76"/>
      <c r="AMR19" s="76"/>
      <c r="AMS19" s="76"/>
      <c r="AMT19" s="76"/>
      <c r="AMU19" s="76"/>
      <c r="AMV19" s="76"/>
      <c r="AMW19" s="76"/>
      <c r="AMX19" s="76"/>
      <c r="AMY19" s="76"/>
      <c r="AMZ19" s="76"/>
      <c r="ANA19" s="76"/>
      <c r="ANB19" s="76"/>
      <c r="ANC19" s="76"/>
      <c r="AND19" s="76"/>
      <c r="ANE19" s="76"/>
      <c r="ANF19" s="76"/>
      <c r="ANG19" s="76"/>
      <c r="ANH19" s="76"/>
      <c r="ANI19" s="76"/>
      <c r="ANJ19" s="76"/>
      <c r="ANK19" s="76"/>
      <c r="ANL19" s="76"/>
      <c r="ANM19" s="76"/>
      <c r="ANN19" s="76"/>
      <c r="ANO19" s="76"/>
      <c r="ANP19" s="76"/>
      <c r="ANQ19" s="76"/>
      <c r="ANR19" s="76"/>
      <c r="ANS19" s="76"/>
      <c r="ANT19" s="76"/>
      <c r="ANU19" s="76"/>
      <c r="ANV19" s="76"/>
      <c r="ANW19" s="76"/>
      <c r="ANX19" s="76"/>
      <c r="ANY19" s="76"/>
      <c r="ANZ19" s="76"/>
      <c r="AOA19" s="76"/>
      <c r="AOB19" s="76"/>
      <c r="AOC19" s="76"/>
      <c r="AOD19" s="76"/>
      <c r="AOE19" s="76"/>
      <c r="AOF19" s="76"/>
      <c r="AOG19" s="76"/>
      <c r="AOH19" s="76"/>
      <c r="AOI19" s="75"/>
      <c r="AOJ19" s="74"/>
    </row>
    <row r="20" spans="3:1076" x14ac:dyDescent="0.5">
      <c r="G20" s="79"/>
      <c r="H20" s="79"/>
      <c r="I20" s="79"/>
      <c r="J20" s="79"/>
      <c r="N20" s="76"/>
      <c r="O20" s="76"/>
      <c r="P20" s="76"/>
      <c r="Q20" s="76"/>
      <c r="T20" s="76"/>
      <c r="U20" s="76"/>
      <c r="V20" s="76"/>
      <c r="W20" s="76"/>
      <c r="AH20" s="83"/>
      <c r="AI20" s="83"/>
      <c r="BU20" s="78"/>
      <c r="BV20" s="78"/>
      <c r="BW20" s="77"/>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c r="IV20" s="76"/>
      <c r="IW20" s="76"/>
      <c r="IX20" s="76"/>
      <c r="IY20" s="76"/>
      <c r="IZ20" s="76"/>
      <c r="JA20" s="76"/>
      <c r="JB20" s="76"/>
      <c r="JC20" s="76"/>
      <c r="JD20" s="76"/>
      <c r="JE20" s="76"/>
      <c r="JF20" s="76"/>
      <c r="JG20" s="76"/>
      <c r="JH20" s="76"/>
      <c r="JI20" s="76"/>
      <c r="JJ20" s="76"/>
      <c r="JK20" s="76"/>
      <c r="JL20" s="76"/>
      <c r="JM20" s="76"/>
      <c r="JN20" s="76"/>
      <c r="JO20" s="76"/>
      <c r="JP20" s="76"/>
      <c r="JQ20" s="76"/>
      <c r="JR20" s="76"/>
      <c r="JS20" s="76"/>
      <c r="JT20" s="76"/>
      <c r="JU20" s="76"/>
      <c r="JV20" s="76"/>
      <c r="JW20" s="76"/>
      <c r="JX20" s="76"/>
      <c r="JY20" s="76"/>
      <c r="JZ20" s="76"/>
      <c r="KA20" s="76"/>
      <c r="KB20" s="76"/>
      <c r="KC20" s="76"/>
      <c r="KD20" s="76"/>
      <c r="KE20" s="76"/>
      <c r="KF20" s="76"/>
      <c r="KG20" s="76"/>
      <c r="KH20" s="76"/>
      <c r="KI20" s="76"/>
      <c r="KJ20" s="76"/>
      <c r="KK20" s="76"/>
      <c r="KL20" s="76"/>
      <c r="KM20" s="76"/>
      <c r="KN20" s="76"/>
      <c r="KO20" s="76"/>
      <c r="KP20" s="76"/>
      <c r="KQ20" s="76"/>
      <c r="KR20" s="76"/>
      <c r="KS20" s="76"/>
      <c r="KT20" s="76"/>
      <c r="KU20" s="76"/>
      <c r="KV20" s="76"/>
      <c r="KW20" s="76"/>
      <c r="KX20" s="76"/>
      <c r="KY20" s="76"/>
      <c r="KZ20" s="76"/>
      <c r="LA20" s="76"/>
      <c r="LB20" s="76"/>
      <c r="LC20" s="76"/>
      <c r="LD20" s="76"/>
      <c r="LE20" s="76"/>
      <c r="LF20" s="76"/>
      <c r="LG20" s="76"/>
      <c r="LH20" s="76"/>
      <c r="LI20" s="76"/>
      <c r="LJ20" s="76"/>
      <c r="LK20" s="76"/>
      <c r="LL20" s="76"/>
      <c r="LM20" s="76"/>
      <c r="LN20" s="76"/>
      <c r="LO20" s="76"/>
      <c r="LP20" s="76"/>
      <c r="LQ20" s="76"/>
      <c r="LR20" s="76"/>
      <c r="LS20" s="76"/>
      <c r="LT20" s="76"/>
      <c r="LU20" s="76"/>
      <c r="LV20" s="76"/>
      <c r="LW20" s="76"/>
      <c r="LX20" s="76"/>
      <c r="LY20" s="76"/>
      <c r="LZ20" s="76"/>
      <c r="MA20" s="76"/>
      <c r="MB20" s="76"/>
      <c r="MC20" s="76"/>
      <c r="MD20" s="76"/>
      <c r="ME20" s="76"/>
      <c r="MF20" s="76"/>
      <c r="MG20" s="76"/>
      <c r="MH20" s="76"/>
      <c r="MI20" s="76"/>
      <c r="MJ20" s="76"/>
      <c r="MK20" s="76"/>
      <c r="ML20" s="76"/>
      <c r="MM20" s="76"/>
      <c r="MN20" s="76"/>
      <c r="MO20" s="76"/>
      <c r="MP20" s="76"/>
      <c r="MQ20" s="76"/>
      <c r="MR20" s="76"/>
      <c r="MS20" s="76"/>
      <c r="MT20" s="76"/>
      <c r="MU20" s="76"/>
      <c r="MV20" s="76"/>
      <c r="MW20" s="76"/>
      <c r="MX20" s="76"/>
      <c r="MY20" s="76"/>
      <c r="MZ20" s="76"/>
      <c r="NA20" s="76"/>
      <c r="NB20" s="76"/>
      <c r="NC20" s="76"/>
      <c r="ND20" s="76"/>
      <c r="NE20" s="76"/>
      <c r="NF20" s="76"/>
      <c r="NG20" s="76"/>
      <c r="NH20" s="76"/>
      <c r="NI20" s="76"/>
      <c r="NJ20" s="76"/>
      <c r="NK20" s="76"/>
      <c r="NL20" s="76"/>
      <c r="NM20" s="76"/>
      <c r="NN20" s="76"/>
      <c r="NO20" s="76"/>
      <c r="NP20" s="76"/>
      <c r="NQ20" s="76"/>
      <c r="NR20" s="76"/>
      <c r="NS20" s="76"/>
      <c r="NT20" s="76"/>
      <c r="NU20" s="76"/>
      <c r="NV20" s="76"/>
      <c r="NW20" s="76"/>
      <c r="NX20" s="76"/>
      <c r="NY20" s="76"/>
      <c r="NZ20" s="76"/>
      <c r="OA20" s="76"/>
      <c r="OB20" s="76"/>
      <c r="OC20" s="76"/>
      <c r="OD20" s="76"/>
      <c r="OE20" s="76"/>
      <c r="OF20" s="76"/>
      <c r="OG20" s="76"/>
      <c r="OH20" s="76"/>
      <c r="OI20" s="76"/>
      <c r="OJ20" s="76"/>
      <c r="OK20" s="76"/>
      <c r="OL20" s="76"/>
      <c r="OM20" s="76"/>
      <c r="ON20" s="76"/>
      <c r="OO20" s="76"/>
      <c r="OP20" s="76"/>
      <c r="OQ20" s="76"/>
      <c r="OR20" s="76"/>
      <c r="OS20" s="76"/>
      <c r="OT20" s="76"/>
      <c r="OU20" s="76"/>
      <c r="OV20" s="76"/>
      <c r="OW20" s="76"/>
      <c r="OX20" s="76"/>
      <c r="OY20" s="76"/>
      <c r="OZ20" s="76"/>
      <c r="PA20" s="76"/>
      <c r="PB20" s="76"/>
      <c r="PC20" s="76"/>
      <c r="PD20" s="76"/>
      <c r="PE20" s="76"/>
      <c r="PF20" s="76"/>
      <c r="PG20" s="76"/>
      <c r="PH20" s="76"/>
      <c r="PI20" s="76"/>
      <c r="PJ20" s="76"/>
      <c r="PK20" s="76"/>
      <c r="PL20" s="76"/>
      <c r="PM20" s="76"/>
      <c r="PN20" s="76"/>
      <c r="PO20" s="76"/>
      <c r="PP20" s="76"/>
      <c r="PQ20" s="76"/>
      <c r="PR20" s="76"/>
      <c r="PS20" s="76"/>
      <c r="PT20" s="76"/>
      <c r="PU20" s="76"/>
      <c r="PV20" s="76"/>
      <c r="PW20" s="76"/>
      <c r="PX20" s="76"/>
      <c r="PY20" s="76"/>
      <c r="PZ20" s="76"/>
      <c r="QA20" s="76"/>
      <c r="QB20" s="76"/>
      <c r="QC20" s="76"/>
      <c r="QD20" s="76"/>
      <c r="QE20" s="76"/>
      <c r="QF20" s="76"/>
      <c r="QG20" s="76"/>
      <c r="QH20" s="76"/>
      <c r="QI20" s="76"/>
      <c r="QJ20" s="76"/>
      <c r="QK20" s="76"/>
      <c r="QL20" s="76"/>
      <c r="QM20" s="76"/>
      <c r="QN20" s="76"/>
      <c r="QO20" s="76"/>
      <c r="QP20" s="76"/>
      <c r="QQ20" s="76"/>
      <c r="QR20" s="76"/>
      <c r="QS20" s="76"/>
      <c r="QT20" s="76"/>
      <c r="QU20" s="76"/>
      <c r="QV20" s="76"/>
      <c r="QW20" s="76"/>
      <c r="QX20" s="76"/>
      <c r="QY20" s="76"/>
      <c r="QZ20" s="76"/>
      <c r="RA20" s="76"/>
      <c r="RB20" s="76"/>
      <c r="RC20" s="76"/>
      <c r="RD20" s="76"/>
      <c r="RE20" s="76"/>
      <c r="RF20" s="76"/>
      <c r="RG20" s="76"/>
      <c r="RH20" s="76"/>
      <c r="RI20" s="76"/>
      <c r="RJ20" s="76"/>
      <c r="RK20" s="76"/>
      <c r="RL20" s="76"/>
      <c r="RM20" s="76"/>
      <c r="RN20" s="76"/>
      <c r="RO20" s="76"/>
      <c r="RP20" s="76"/>
      <c r="RQ20" s="76"/>
      <c r="RR20" s="76"/>
      <c r="RS20" s="76"/>
      <c r="RT20" s="76"/>
      <c r="RU20" s="76"/>
      <c r="RV20" s="76"/>
      <c r="RW20" s="76"/>
      <c r="RX20" s="76"/>
      <c r="RY20" s="76"/>
      <c r="RZ20" s="76"/>
      <c r="SA20" s="76"/>
      <c r="SB20" s="76"/>
      <c r="SC20" s="76"/>
      <c r="SD20" s="76"/>
      <c r="SE20" s="76"/>
      <c r="SF20" s="76"/>
      <c r="SG20" s="76"/>
      <c r="SH20" s="76"/>
      <c r="SI20" s="76"/>
      <c r="SJ20" s="76"/>
      <c r="SK20" s="76"/>
      <c r="SL20" s="76"/>
      <c r="SM20" s="76"/>
      <c r="SN20" s="76"/>
      <c r="SO20" s="76"/>
      <c r="SP20" s="76"/>
      <c r="SQ20" s="76"/>
      <c r="SR20" s="76"/>
      <c r="SS20" s="76"/>
      <c r="ST20" s="76"/>
      <c r="SU20" s="76"/>
      <c r="SV20" s="76"/>
      <c r="SW20" s="76"/>
      <c r="SX20" s="76"/>
      <c r="SY20" s="76"/>
      <c r="SZ20" s="76"/>
      <c r="TA20" s="76"/>
      <c r="TB20" s="76"/>
      <c r="TC20" s="76"/>
      <c r="TD20" s="76"/>
      <c r="TE20" s="76"/>
      <c r="TF20" s="76"/>
      <c r="TG20" s="76"/>
      <c r="TH20" s="76"/>
      <c r="TI20" s="76"/>
      <c r="TJ20" s="76"/>
      <c r="TK20" s="76"/>
      <c r="TL20" s="76"/>
      <c r="TM20" s="76"/>
      <c r="TN20" s="76"/>
      <c r="TO20" s="76"/>
      <c r="TP20" s="76"/>
      <c r="TQ20" s="76"/>
      <c r="TR20" s="76"/>
      <c r="TS20" s="76"/>
      <c r="TT20" s="76"/>
      <c r="TU20" s="76"/>
      <c r="TV20" s="76"/>
      <c r="TW20" s="76"/>
      <c r="TX20" s="76"/>
      <c r="TY20" s="76"/>
      <c r="TZ20" s="76"/>
      <c r="UA20" s="76"/>
      <c r="UB20" s="76"/>
      <c r="UC20" s="76"/>
      <c r="UD20" s="76"/>
      <c r="UE20" s="76"/>
      <c r="UF20" s="76"/>
      <c r="UG20" s="76"/>
      <c r="UH20" s="76"/>
      <c r="UI20" s="76"/>
      <c r="UJ20" s="76"/>
      <c r="UK20" s="76"/>
      <c r="UL20" s="76"/>
      <c r="UM20" s="76"/>
      <c r="UN20" s="76"/>
      <c r="UO20" s="76"/>
      <c r="UP20" s="76"/>
      <c r="UQ20" s="76"/>
      <c r="UR20" s="76"/>
      <c r="US20" s="76"/>
      <c r="UT20" s="76"/>
      <c r="UU20" s="76"/>
      <c r="UV20" s="76"/>
      <c r="UW20" s="76"/>
      <c r="UX20" s="76"/>
      <c r="UY20" s="76"/>
      <c r="UZ20" s="76"/>
      <c r="VA20" s="76"/>
      <c r="VB20" s="76"/>
      <c r="VC20" s="76"/>
      <c r="VD20" s="76"/>
      <c r="VE20" s="76"/>
      <c r="VF20" s="76"/>
      <c r="VG20" s="76"/>
      <c r="VH20" s="76"/>
      <c r="VI20" s="76"/>
      <c r="VJ20" s="76"/>
      <c r="VK20" s="76"/>
      <c r="VL20" s="76"/>
      <c r="VM20" s="76"/>
      <c r="VN20" s="76"/>
      <c r="VO20" s="76"/>
      <c r="VP20" s="76"/>
      <c r="VQ20" s="76"/>
      <c r="VR20" s="76"/>
      <c r="VS20" s="76"/>
      <c r="VT20" s="76"/>
      <c r="VU20" s="76"/>
      <c r="VV20" s="76"/>
      <c r="VW20" s="76"/>
      <c r="VX20" s="76"/>
      <c r="VY20" s="76"/>
      <c r="VZ20" s="76"/>
      <c r="WA20" s="76"/>
      <c r="WB20" s="76"/>
      <c r="WC20" s="76"/>
      <c r="WD20" s="76"/>
      <c r="WE20" s="76"/>
      <c r="WF20" s="76"/>
      <c r="WG20" s="76"/>
      <c r="WH20" s="76"/>
      <c r="WI20" s="76"/>
      <c r="WJ20" s="76"/>
      <c r="WK20" s="76"/>
      <c r="WL20" s="76"/>
      <c r="WM20" s="76"/>
      <c r="WN20" s="76"/>
      <c r="WO20" s="76"/>
      <c r="WP20" s="76"/>
      <c r="WQ20" s="76"/>
      <c r="WR20" s="76"/>
      <c r="WS20" s="76"/>
      <c r="WT20" s="76"/>
      <c r="WU20" s="76"/>
      <c r="WV20" s="76"/>
      <c r="WW20" s="76"/>
      <c r="WX20" s="76"/>
      <c r="WY20" s="76"/>
      <c r="WZ20" s="76"/>
      <c r="XA20" s="76"/>
      <c r="XB20" s="76"/>
      <c r="XC20" s="76"/>
      <c r="XD20" s="76"/>
      <c r="XE20" s="76"/>
      <c r="XF20" s="76"/>
      <c r="XG20" s="76"/>
      <c r="XH20" s="76"/>
      <c r="XI20" s="76"/>
      <c r="XJ20" s="76"/>
      <c r="XK20" s="76"/>
      <c r="XL20" s="76"/>
      <c r="XM20" s="76"/>
      <c r="XN20" s="76"/>
      <c r="XO20" s="76"/>
      <c r="XP20" s="76"/>
      <c r="XQ20" s="76"/>
      <c r="XR20" s="76"/>
      <c r="XS20" s="76"/>
      <c r="XT20" s="76"/>
      <c r="XU20" s="76"/>
      <c r="XV20" s="76"/>
      <c r="XW20" s="76"/>
      <c r="XX20" s="76"/>
      <c r="XY20" s="76"/>
      <c r="XZ20" s="76"/>
      <c r="YA20" s="76"/>
      <c r="YB20" s="76"/>
      <c r="YC20" s="76"/>
      <c r="YD20" s="76"/>
      <c r="YE20" s="76"/>
      <c r="YF20" s="76"/>
      <c r="YG20" s="76"/>
      <c r="YH20" s="76"/>
      <c r="YI20" s="76"/>
      <c r="YJ20" s="76"/>
      <c r="YK20" s="76"/>
      <c r="YL20" s="76"/>
      <c r="YM20" s="76"/>
      <c r="YN20" s="76"/>
      <c r="YO20" s="76"/>
      <c r="YP20" s="76"/>
      <c r="YQ20" s="76"/>
      <c r="YR20" s="76"/>
      <c r="YS20" s="76"/>
      <c r="YT20" s="76"/>
      <c r="YU20" s="76"/>
      <c r="YV20" s="76"/>
      <c r="YW20" s="76"/>
      <c r="YX20" s="76"/>
      <c r="YY20" s="76"/>
      <c r="YZ20" s="76"/>
      <c r="ZA20" s="76"/>
      <c r="ZB20" s="76"/>
      <c r="ZC20" s="76"/>
      <c r="ZD20" s="76"/>
      <c r="ZE20" s="76"/>
      <c r="ZF20" s="76"/>
      <c r="ZG20" s="76"/>
      <c r="ZH20" s="76"/>
      <c r="ZI20" s="76"/>
      <c r="ZJ20" s="76"/>
      <c r="ZK20" s="76"/>
      <c r="ZL20" s="76"/>
      <c r="ZM20" s="76"/>
      <c r="ZN20" s="76"/>
      <c r="ZO20" s="76"/>
      <c r="ZP20" s="76"/>
      <c r="ZQ20" s="76"/>
      <c r="ZR20" s="76"/>
      <c r="ZS20" s="76"/>
      <c r="ZT20" s="76"/>
      <c r="ZU20" s="76"/>
      <c r="ZV20" s="76"/>
      <c r="ZW20" s="76"/>
      <c r="ZX20" s="76"/>
      <c r="ZY20" s="76"/>
      <c r="ZZ20" s="76"/>
      <c r="AAA20" s="76"/>
      <c r="AAB20" s="76"/>
      <c r="AAC20" s="76"/>
      <c r="AAD20" s="76"/>
      <c r="AAE20" s="76"/>
      <c r="AAF20" s="76"/>
      <c r="AAG20" s="76"/>
      <c r="AAH20" s="76"/>
      <c r="AAI20" s="76"/>
      <c r="AAJ20" s="76"/>
      <c r="AAK20" s="76"/>
      <c r="AAL20" s="76"/>
      <c r="AAM20" s="76"/>
      <c r="AAN20" s="76"/>
      <c r="AAO20" s="76"/>
      <c r="AAP20" s="76"/>
      <c r="AAQ20" s="76"/>
      <c r="AAR20" s="76"/>
      <c r="AAS20" s="76"/>
      <c r="AAT20" s="76"/>
      <c r="AAU20" s="76"/>
      <c r="AAV20" s="76"/>
      <c r="AAW20" s="76"/>
      <c r="AAX20" s="76"/>
      <c r="AAY20" s="76"/>
      <c r="AAZ20" s="76"/>
      <c r="ABA20" s="76"/>
      <c r="ABB20" s="76"/>
      <c r="ABC20" s="76"/>
      <c r="ABD20" s="76"/>
      <c r="ABE20" s="76"/>
      <c r="ABF20" s="76"/>
      <c r="ABG20" s="76"/>
      <c r="ABH20" s="76"/>
      <c r="ABI20" s="76"/>
      <c r="ABJ20" s="76"/>
      <c r="ABK20" s="76"/>
      <c r="ABL20" s="76"/>
      <c r="ABM20" s="76"/>
      <c r="ABN20" s="76"/>
      <c r="ABO20" s="76"/>
      <c r="ABP20" s="76"/>
      <c r="ABQ20" s="76"/>
      <c r="ABR20" s="76"/>
      <c r="ABS20" s="76"/>
      <c r="ABT20" s="76"/>
      <c r="ABU20" s="76"/>
      <c r="ABV20" s="76"/>
      <c r="ABW20" s="76"/>
      <c r="ABX20" s="76"/>
      <c r="ABY20" s="76"/>
      <c r="ABZ20" s="76"/>
      <c r="ACA20" s="76"/>
      <c r="ACB20" s="76"/>
      <c r="ACC20" s="76"/>
      <c r="ACD20" s="76"/>
      <c r="ACE20" s="76"/>
      <c r="ACF20" s="76"/>
      <c r="ACG20" s="76"/>
      <c r="ACH20" s="76"/>
      <c r="ACI20" s="76"/>
      <c r="ACJ20" s="76"/>
      <c r="ACK20" s="76"/>
      <c r="ACL20" s="76"/>
      <c r="ACM20" s="76"/>
      <c r="ACN20" s="76"/>
      <c r="ACO20" s="76"/>
      <c r="ACP20" s="76"/>
      <c r="ACQ20" s="76"/>
      <c r="ACR20" s="76"/>
      <c r="ACS20" s="76"/>
      <c r="ACT20" s="76"/>
      <c r="ACU20" s="76"/>
      <c r="ACV20" s="76"/>
      <c r="ACW20" s="76"/>
      <c r="ACX20" s="76"/>
      <c r="ACY20" s="76"/>
      <c r="ACZ20" s="76"/>
      <c r="ADA20" s="76"/>
      <c r="ADB20" s="76"/>
      <c r="ADC20" s="76"/>
      <c r="ADD20" s="76"/>
      <c r="ADE20" s="76"/>
      <c r="ADF20" s="76"/>
      <c r="ADG20" s="76"/>
      <c r="ADH20" s="76"/>
      <c r="ADI20" s="76"/>
      <c r="ADJ20" s="76"/>
      <c r="ADK20" s="76"/>
      <c r="ADL20" s="76"/>
      <c r="ADM20" s="76"/>
      <c r="ADN20" s="76"/>
      <c r="ADO20" s="76"/>
      <c r="ADP20" s="76"/>
      <c r="ADQ20" s="76"/>
      <c r="ADR20" s="76"/>
      <c r="ADS20" s="76"/>
      <c r="ADT20" s="76"/>
      <c r="ADU20" s="76"/>
      <c r="ADV20" s="76"/>
      <c r="ADW20" s="76"/>
      <c r="ADX20" s="76"/>
      <c r="ADY20" s="76"/>
      <c r="ADZ20" s="76"/>
      <c r="AEA20" s="76"/>
      <c r="AEB20" s="76"/>
      <c r="AEC20" s="76"/>
      <c r="AED20" s="76"/>
      <c r="AEE20" s="76"/>
      <c r="AEF20" s="76"/>
      <c r="AEG20" s="76"/>
      <c r="AEH20" s="76"/>
      <c r="AEI20" s="76"/>
      <c r="AEJ20" s="76"/>
      <c r="AEK20" s="76"/>
      <c r="AEL20" s="76"/>
      <c r="AEM20" s="76"/>
      <c r="AEN20" s="76"/>
      <c r="AEO20" s="76"/>
      <c r="AEP20" s="76"/>
      <c r="AEQ20" s="76"/>
      <c r="AER20" s="76"/>
      <c r="AES20" s="76"/>
      <c r="AET20" s="76"/>
      <c r="AEU20" s="76"/>
      <c r="AEV20" s="76"/>
      <c r="AEW20" s="76"/>
      <c r="AEX20" s="76"/>
      <c r="AEY20" s="76"/>
      <c r="AEZ20" s="76"/>
      <c r="AFA20" s="76"/>
      <c r="AFB20" s="76"/>
      <c r="AFC20" s="76"/>
      <c r="AFD20" s="76"/>
      <c r="AFE20" s="76"/>
      <c r="AFF20" s="76"/>
      <c r="AFG20" s="76"/>
      <c r="AFH20" s="76"/>
      <c r="AFI20" s="76"/>
      <c r="AFJ20" s="76"/>
      <c r="AFK20" s="76"/>
      <c r="AFL20" s="76"/>
      <c r="AFM20" s="76"/>
      <c r="AFN20" s="76"/>
      <c r="AFO20" s="76"/>
      <c r="AFP20" s="76"/>
      <c r="AFQ20" s="76"/>
      <c r="AFR20" s="76"/>
      <c r="AFS20" s="76"/>
      <c r="AFT20" s="76"/>
      <c r="AFU20" s="76"/>
      <c r="AFV20" s="76"/>
      <c r="AFW20" s="76"/>
      <c r="AFX20" s="76"/>
      <c r="AFY20" s="76"/>
      <c r="AFZ20" s="76"/>
      <c r="AGA20" s="76"/>
      <c r="AGB20" s="76"/>
      <c r="AGC20" s="76"/>
      <c r="AGD20" s="76"/>
      <c r="AGE20" s="76"/>
      <c r="AGF20" s="76"/>
      <c r="AGG20" s="76"/>
      <c r="AGH20" s="76"/>
      <c r="AGI20" s="76"/>
      <c r="AGJ20" s="76"/>
      <c r="AGK20" s="76"/>
      <c r="AGL20" s="76"/>
      <c r="AGM20" s="76"/>
      <c r="AGN20" s="76"/>
      <c r="AGO20" s="76"/>
      <c r="AGP20" s="76"/>
      <c r="AGQ20" s="76"/>
      <c r="AGR20" s="76"/>
      <c r="AGS20" s="76"/>
      <c r="AGT20" s="76"/>
      <c r="AGU20" s="76"/>
      <c r="AGV20" s="76"/>
      <c r="AGW20" s="76"/>
      <c r="AGX20" s="76"/>
      <c r="AGY20" s="76"/>
      <c r="AGZ20" s="76"/>
      <c r="AHA20" s="76"/>
      <c r="AHB20" s="76"/>
      <c r="AHC20" s="76"/>
      <c r="AHD20" s="76"/>
      <c r="AHE20" s="76"/>
      <c r="AHF20" s="76"/>
      <c r="AHG20" s="76"/>
      <c r="AHH20" s="76"/>
      <c r="AHI20" s="76"/>
      <c r="AHJ20" s="76"/>
      <c r="AHK20" s="76"/>
      <c r="AHL20" s="76"/>
      <c r="AHM20" s="76"/>
      <c r="AHN20" s="76"/>
      <c r="AHO20" s="76"/>
      <c r="AHP20" s="76"/>
      <c r="AHQ20" s="76"/>
      <c r="AHR20" s="76"/>
      <c r="AHS20" s="76"/>
      <c r="AHT20" s="76"/>
      <c r="AHU20" s="76"/>
      <c r="AHV20" s="76"/>
      <c r="AHW20" s="76"/>
      <c r="AHX20" s="76"/>
      <c r="AHY20" s="76"/>
      <c r="AHZ20" s="76"/>
      <c r="AIA20" s="76"/>
      <c r="AIB20" s="76"/>
      <c r="AIC20" s="76"/>
      <c r="AID20" s="76"/>
      <c r="AIE20" s="76"/>
      <c r="AIF20" s="76"/>
      <c r="AIG20" s="76"/>
      <c r="AIH20" s="76"/>
      <c r="AII20" s="76"/>
      <c r="AIJ20" s="76"/>
      <c r="AIK20" s="76"/>
      <c r="AIL20" s="76"/>
      <c r="AIM20" s="76"/>
      <c r="AIN20" s="76"/>
      <c r="AIO20" s="76"/>
      <c r="AIP20" s="76"/>
      <c r="AIQ20" s="76"/>
      <c r="AIR20" s="76"/>
      <c r="AIS20" s="76"/>
      <c r="AIT20" s="76"/>
      <c r="AIU20" s="76"/>
      <c r="AIV20" s="76"/>
      <c r="AIW20" s="76"/>
      <c r="AIX20" s="76"/>
      <c r="AIY20" s="76"/>
      <c r="AIZ20" s="76"/>
      <c r="AJA20" s="76"/>
      <c r="AJB20" s="76"/>
      <c r="AJC20" s="76"/>
      <c r="AJD20" s="76"/>
      <c r="AJE20" s="76"/>
      <c r="AJF20" s="76"/>
      <c r="AJG20" s="76"/>
      <c r="AJH20" s="76"/>
      <c r="AJI20" s="76"/>
      <c r="AJJ20" s="76"/>
      <c r="AJK20" s="76"/>
      <c r="AJL20" s="76"/>
      <c r="AJM20" s="76"/>
      <c r="AJN20" s="76"/>
      <c r="AJO20" s="76"/>
      <c r="AJP20" s="76"/>
      <c r="AJQ20" s="76"/>
      <c r="AJR20" s="76"/>
      <c r="AJS20" s="76"/>
      <c r="AJT20" s="76"/>
      <c r="AJU20" s="76"/>
      <c r="AJV20" s="76"/>
      <c r="AJW20" s="76"/>
      <c r="AJX20" s="76"/>
      <c r="AJY20" s="76"/>
      <c r="AJZ20" s="76"/>
      <c r="AKA20" s="76"/>
      <c r="AKB20" s="76"/>
      <c r="AKC20" s="76"/>
      <c r="AKD20" s="76"/>
      <c r="AKE20" s="76"/>
      <c r="AKF20" s="76"/>
      <c r="AKG20" s="76"/>
      <c r="AKH20" s="76"/>
      <c r="AKI20" s="76"/>
      <c r="AKJ20" s="76"/>
      <c r="AKK20" s="76"/>
      <c r="AKL20" s="76"/>
      <c r="AKM20" s="76"/>
      <c r="AKN20" s="76"/>
      <c r="AKO20" s="76"/>
      <c r="AKP20" s="76"/>
      <c r="AKQ20" s="76"/>
      <c r="AKR20" s="76"/>
      <c r="AKS20" s="76"/>
      <c r="AKT20" s="76"/>
      <c r="AKU20" s="76"/>
      <c r="AKV20" s="76"/>
      <c r="AKW20" s="76"/>
      <c r="AKX20" s="76"/>
      <c r="AKY20" s="76"/>
      <c r="AKZ20" s="76"/>
      <c r="ALA20" s="76"/>
      <c r="ALB20" s="76"/>
      <c r="ALC20" s="76"/>
      <c r="ALD20" s="76"/>
      <c r="ALE20" s="76"/>
      <c r="ALF20" s="76"/>
      <c r="ALG20" s="76"/>
      <c r="ALH20" s="76"/>
      <c r="ALI20" s="76"/>
      <c r="ALJ20" s="76"/>
      <c r="ALK20" s="76"/>
      <c r="ALL20" s="76"/>
      <c r="ALM20" s="76"/>
      <c r="ALN20" s="76"/>
      <c r="ALO20" s="76"/>
      <c r="ALP20" s="76"/>
      <c r="ALQ20" s="76"/>
      <c r="ALR20" s="76"/>
      <c r="ALS20" s="76"/>
      <c r="ALT20" s="76"/>
      <c r="ALU20" s="76"/>
      <c r="ALV20" s="76"/>
      <c r="ALW20" s="76"/>
      <c r="ALX20" s="76"/>
      <c r="ALY20" s="76"/>
      <c r="ALZ20" s="76"/>
      <c r="AMA20" s="76"/>
      <c r="AMB20" s="76"/>
      <c r="AMC20" s="76"/>
      <c r="AMD20" s="76"/>
      <c r="AME20" s="76"/>
      <c r="AMF20" s="76"/>
      <c r="AMG20" s="76"/>
      <c r="AMH20" s="76"/>
      <c r="AMI20" s="76"/>
      <c r="AMJ20" s="76"/>
      <c r="AMK20" s="76"/>
      <c r="AML20" s="76"/>
      <c r="AMM20" s="76"/>
      <c r="AMN20" s="76"/>
      <c r="AMO20" s="76"/>
      <c r="AMP20" s="76"/>
      <c r="AMQ20" s="76"/>
      <c r="AMR20" s="76"/>
      <c r="AMS20" s="76"/>
      <c r="AMT20" s="76"/>
      <c r="AMU20" s="76"/>
      <c r="AMV20" s="76"/>
      <c r="AMW20" s="76"/>
      <c r="AMX20" s="76"/>
      <c r="AMY20" s="76"/>
      <c r="AMZ20" s="76"/>
      <c r="ANA20" s="76"/>
      <c r="ANB20" s="76"/>
      <c r="ANC20" s="76"/>
      <c r="AND20" s="76"/>
      <c r="ANE20" s="76"/>
      <c r="ANF20" s="76"/>
      <c r="ANG20" s="76"/>
      <c r="ANH20" s="76"/>
      <c r="ANI20" s="76"/>
      <c r="ANJ20" s="76"/>
      <c r="ANK20" s="76"/>
      <c r="ANL20" s="76"/>
      <c r="ANM20" s="76"/>
      <c r="ANN20" s="76"/>
      <c r="ANO20" s="76"/>
      <c r="ANP20" s="76"/>
      <c r="ANQ20" s="76"/>
      <c r="ANR20" s="76"/>
      <c r="ANS20" s="76"/>
      <c r="ANT20" s="76"/>
      <c r="ANU20" s="76"/>
      <c r="ANV20" s="76"/>
      <c r="ANW20" s="76"/>
      <c r="ANX20" s="76"/>
      <c r="ANY20" s="76"/>
      <c r="ANZ20" s="76"/>
      <c r="AOA20" s="76"/>
      <c r="AOB20" s="76"/>
      <c r="AOC20" s="76"/>
      <c r="AOD20" s="76"/>
      <c r="AOE20" s="76"/>
      <c r="AOF20" s="76"/>
      <c r="AOG20" s="76"/>
      <c r="AOH20" s="76"/>
      <c r="AOI20" s="75"/>
      <c r="AOJ20" s="74"/>
    </row>
    <row r="21" spans="3:1076" x14ac:dyDescent="0.5">
      <c r="G21" s="79"/>
      <c r="H21" s="79"/>
      <c r="I21" s="79"/>
      <c r="J21" s="79"/>
      <c r="N21" s="76"/>
      <c r="O21" s="76"/>
      <c r="P21" s="76"/>
      <c r="Q21" s="76"/>
      <c r="T21" s="76"/>
      <c r="U21" s="76"/>
      <c r="V21" s="76"/>
      <c r="W21" s="76"/>
      <c r="AD21" s="86"/>
      <c r="BU21" s="78"/>
      <c r="BV21" s="78"/>
      <c r="BW21" s="77"/>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c r="IV21" s="76"/>
      <c r="IW21" s="76"/>
      <c r="IX21" s="76"/>
      <c r="IY21" s="76"/>
      <c r="IZ21" s="76"/>
      <c r="JA21" s="76"/>
      <c r="JB21" s="76"/>
      <c r="JC21" s="76"/>
      <c r="JD21" s="76"/>
      <c r="JE21" s="76"/>
      <c r="JF21" s="76"/>
      <c r="JG21" s="76"/>
      <c r="JH21" s="76"/>
      <c r="JI21" s="76"/>
      <c r="JJ21" s="76"/>
      <c r="JK21" s="76"/>
      <c r="JL21" s="76"/>
      <c r="JM21" s="76"/>
      <c r="JN21" s="76"/>
      <c r="JO21" s="76"/>
      <c r="JP21" s="76"/>
      <c r="JQ21" s="76"/>
      <c r="JR21" s="76"/>
      <c r="JS21" s="76"/>
      <c r="JT21" s="76"/>
      <c r="JU21" s="76"/>
      <c r="JV21" s="76"/>
      <c r="JW21" s="76"/>
      <c r="JX21" s="76"/>
      <c r="JY21" s="76"/>
      <c r="JZ21" s="76"/>
      <c r="KA21" s="76"/>
      <c r="KB21" s="76"/>
      <c r="KC21" s="76"/>
      <c r="KD21" s="76"/>
      <c r="KE21" s="76"/>
      <c r="KF21" s="76"/>
      <c r="KG21" s="76"/>
      <c r="KH21" s="76"/>
      <c r="KI21" s="76"/>
      <c r="KJ21" s="76"/>
      <c r="KK21" s="76"/>
      <c r="KL21" s="76"/>
      <c r="KM21" s="76"/>
      <c r="KN21" s="76"/>
      <c r="KO21" s="76"/>
      <c r="KP21" s="76"/>
      <c r="KQ21" s="76"/>
      <c r="KR21" s="76"/>
      <c r="KS21" s="76"/>
      <c r="KT21" s="76"/>
      <c r="KU21" s="76"/>
      <c r="KV21" s="76"/>
      <c r="KW21" s="76"/>
      <c r="KX21" s="76"/>
      <c r="KY21" s="76"/>
      <c r="KZ21" s="76"/>
      <c r="LA21" s="76"/>
      <c r="LB21" s="76"/>
      <c r="LC21" s="76"/>
      <c r="LD21" s="76"/>
      <c r="LE21" s="76"/>
      <c r="LF21" s="76"/>
      <c r="LG21" s="76"/>
      <c r="LH21" s="76"/>
      <c r="LI21" s="76"/>
      <c r="LJ21" s="76"/>
      <c r="LK21" s="76"/>
      <c r="LL21" s="76"/>
      <c r="LM21" s="76"/>
      <c r="LN21" s="76"/>
      <c r="LO21" s="76"/>
      <c r="LP21" s="76"/>
      <c r="LQ21" s="76"/>
      <c r="LR21" s="76"/>
      <c r="LS21" s="76"/>
      <c r="LT21" s="76"/>
      <c r="LU21" s="76"/>
      <c r="LV21" s="76"/>
      <c r="LW21" s="76"/>
      <c r="LX21" s="76"/>
      <c r="LY21" s="76"/>
      <c r="LZ21" s="76"/>
      <c r="MA21" s="76"/>
      <c r="MB21" s="76"/>
      <c r="MC21" s="76"/>
      <c r="MD21" s="76"/>
      <c r="ME21" s="76"/>
      <c r="MF21" s="76"/>
      <c r="MG21" s="76"/>
      <c r="MH21" s="76"/>
      <c r="MI21" s="76"/>
      <c r="MJ21" s="76"/>
      <c r="MK21" s="76"/>
      <c r="ML21" s="76"/>
      <c r="MM21" s="76"/>
      <c r="MN21" s="76"/>
      <c r="MO21" s="76"/>
      <c r="MP21" s="76"/>
      <c r="MQ21" s="76"/>
      <c r="MR21" s="76"/>
      <c r="MS21" s="76"/>
      <c r="MT21" s="76"/>
      <c r="MU21" s="76"/>
      <c r="MV21" s="76"/>
      <c r="MW21" s="76"/>
      <c r="MX21" s="76"/>
      <c r="MY21" s="76"/>
      <c r="MZ21" s="76"/>
      <c r="NA21" s="76"/>
      <c r="NB21" s="76"/>
      <c r="NC21" s="76"/>
      <c r="ND21" s="76"/>
      <c r="NE21" s="76"/>
      <c r="NF21" s="76"/>
      <c r="NG21" s="76"/>
      <c r="NH21" s="76"/>
      <c r="NI21" s="76"/>
      <c r="NJ21" s="76"/>
      <c r="NK21" s="76"/>
      <c r="NL21" s="76"/>
      <c r="NM21" s="76"/>
      <c r="NN21" s="76"/>
      <c r="NO21" s="76"/>
      <c r="NP21" s="76"/>
      <c r="NQ21" s="76"/>
      <c r="NR21" s="76"/>
      <c r="NS21" s="76"/>
      <c r="NT21" s="76"/>
      <c r="NU21" s="76"/>
      <c r="NV21" s="76"/>
      <c r="NW21" s="76"/>
      <c r="NX21" s="76"/>
      <c r="NY21" s="76"/>
      <c r="NZ21" s="76"/>
      <c r="OA21" s="76"/>
      <c r="OB21" s="76"/>
      <c r="OC21" s="76"/>
      <c r="OD21" s="76"/>
      <c r="OE21" s="76"/>
      <c r="OF21" s="76"/>
      <c r="OG21" s="76"/>
      <c r="OH21" s="76"/>
      <c r="OI21" s="76"/>
      <c r="OJ21" s="76"/>
      <c r="OK21" s="76"/>
      <c r="OL21" s="76"/>
      <c r="OM21" s="76"/>
      <c r="ON21" s="76"/>
      <c r="OO21" s="76"/>
      <c r="OP21" s="76"/>
      <c r="OQ21" s="76"/>
      <c r="OR21" s="76"/>
      <c r="OS21" s="76"/>
      <c r="OT21" s="76"/>
      <c r="OU21" s="76"/>
      <c r="OV21" s="76"/>
      <c r="OW21" s="76"/>
      <c r="OX21" s="76"/>
      <c r="OY21" s="76"/>
      <c r="OZ21" s="76"/>
      <c r="PA21" s="76"/>
      <c r="PB21" s="76"/>
      <c r="PC21" s="76"/>
      <c r="PD21" s="76"/>
      <c r="PE21" s="76"/>
      <c r="PF21" s="76"/>
      <c r="PG21" s="76"/>
      <c r="PH21" s="76"/>
      <c r="PI21" s="76"/>
      <c r="PJ21" s="76"/>
      <c r="PK21" s="76"/>
      <c r="PL21" s="76"/>
      <c r="PM21" s="76"/>
      <c r="PN21" s="76"/>
      <c r="PO21" s="76"/>
      <c r="PP21" s="76"/>
      <c r="PQ21" s="76"/>
      <c r="PR21" s="76"/>
      <c r="PS21" s="76"/>
      <c r="PT21" s="76"/>
      <c r="PU21" s="76"/>
      <c r="PV21" s="76"/>
      <c r="PW21" s="76"/>
      <c r="PX21" s="76"/>
      <c r="PY21" s="76"/>
      <c r="PZ21" s="76"/>
      <c r="QA21" s="76"/>
      <c r="QB21" s="76"/>
      <c r="QC21" s="76"/>
      <c r="QD21" s="76"/>
      <c r="QE21" s="76"/>
      <c r="QF21" s="76"/>
      <c r="QG21" s="76"/>
      <c r="QH21" s="76"/>
      <c r="QI21" s="76"/>
      <c r="QJ21" s="76"/>
      <c r="QK21" s="76"/>
      <c r="QL21" s="76"/>
      <c r="QM21" s="76"/>
      <c r="QN21" s="76"/>
      <c r="QO21" s="76"/>
      <c r="QP21" s="76"/>
      <c r="QQ21" s="76"/>
      <c r="QR21" s="76"/>
      <c r="QS21" s="76"/>
      <c r="QT21" s="76"/>
      <c r="QU21" s="76"/>
      <c r="QV21" s="76"/>
      <c r="QW21" s="76"/>
      <c r="QX21" s="76"/>
      <c r="QY21" s="76"/>
      <c r="QZ21" s="76"/>
      <c r="RA21" s="76"/>
      <c r="RB21" s="76"/>
      <c r="RC21" s="76"/>
      <c r="RD21" s="76"/>
      <c r="RE21" s="76"/>
      <c r="RF21" s="76"/>
      <c r="RG21" s="76"/>
      <c r="RH21" s="76"/>
      <c r="RI21" s="76"/>
      <c r="RJ21" s="76"/>
      <c r="RK21" s="76"/>
      <c r="RL21" s="76"/>
      <c r="RM21" s="76"/>
      <c r="RN21" s="76"/>
      <c r="RO21" s="76"/>
      <c r="RP21" s="76"/>
      <c r="RQ21" s="76"/>
      <c r="RR21" s="76"/>
      <c r="RS21" s="76"/>
      <c r="RT21" s="76"/>
      <c r="RU21" s="76"/>
      <c r="RV21" s="76"/>
      <c r="RW21" s="76"/>
      <c r="RX21" s="76"/>
      <c r="RY21" s="76"/>
      <c r="RZ21" s="76"/>
      <c r="SA21" s="76"/>
      <c r="SB21" s="76"/>
      <c r="SC21" s="76"/>
      <c r="SD21" s="76"/>
      <c r="SE21" s="76"/>
      <c r="SF21" s="76"/>
      <c r="SG21" s="76"/>
      <c r="SH21" s="76"/>
      <c r="SI21" s="76"/>
      <c r="SJ21" s="76"/>
      <c r="SK21" s="76"/>
      <c r="SL21" s="76"/>
      <c r="SM21" s="76"/>
      <c r="SN21" s="76"/>
      <c r="SO21" s="76"/>
      <c r="SP21" s="76"/>
      <c r="SQ21" s="76"/>
      <c r="SR21" s="76"/>
      <c r="SS21" s="76"/>
      <c r="ST21" s="76"/>
      <c r="SU21" s="76"/>
      <c r="SV21" s="76"/>
      <c r="SW21" s="76"/>
      <c r="SX21" s="76"/>
      <c r="SY21" s="76"/>
      <c r="SZ21" s="76"/>
      <c r="TA21" s="76"/>
      <c r="TB21" s="76"/>
      <c r="TC21" s="76"/>
      <c r="TD21" s="76"/>
      <c r="TE21" s="76"/>
      <c r="TF21" s="76"/>
      <c r="TG21" s="76"/>
      <c r="TH21" s="76"/>
      <c r="TI21" s="76"/>
      <c r="TJ21" s="76"/>
      <c r="TK21" s="76"/>
      <c r="TL21" s="76"/>
      <c r="TM21" s="76"/>
      <c r="TN21" s="76"/>
      <c r="TO21" s="76"/>
      <c r="TP21" s="76"/>
      <c r="TQ21" s="76"/>
      <c r="TR21" s="76"/>
      <c r="TS21" s="76"/>
      <c r="TT21" s="76"/>
      <c r="TU21" s="76"/>
      <c r="TV21" s="76"/>
      <c r="TW21" s="76"/>
      <c r="TX21" s="76"/>
      <c r="TY21" s="76"/>
      <c r="TZ21" s="76"/>
      <c r="UA21" s="76"/>
      <c r="UB21" s="76"/>
      <c r="UC21" s="76"/>
      <c r="UD21" s="76"/>
      <c r="UE21" s="76"/>
      <c r="UF21" s="76"/>
      <c r="UG21" s="76"/>
      <c r="UH21" s="76"/>
      <c r="UI21" s="76"/>
      <c r="UJ21" s="76"/>
      <c r="UK21" s="76"/>
      <c r="UL21" s="76"/>
      <c r="UM21" s="76"/>
      <c r="UN21" s="76"/>
      <c r="UO21" s="76"/>
      <c r="UP21" s="76"/>
      <c r="UQ21" s="76"/>
      <c r="UR21" s="76"/>
      <c r="US21" s="76"/>
      <c r="UT21" s="76"/>
      <c r="UU21" s="76"/>
      <c r="UV21" s="76"/>
      <c r="UW21" s="76"/>
      <c r="UX21" s="76"/>
      <c r="UY21" s="76"/>
      <c r="UZ21" s="76"/>
      <c r="VA21" s="76"/>
      <c r="VB21" s="76"/>
      <c r="VC21" s="76"/>
      <c r="VD21" s="76"/>
      <c r="VE21" s="76"/>
      <c r="VF21" s="76"/>
      <c r="VG21" s="76"/>
      <c r="VH21" s="76"/>
      <c r="VI21" s="76"/>
      <c r="VJ21" s="76"/>
      <c r="VK21" s="76"/>
      <c r="VL21" s="76"/>
      <c r="VM21" s="76"/>
      <c r="VN21" s="76"/>
      <c r="VO21" s="76"/>
      <c r="VP21" s="76"/>
      <c r="VQ21" s="76"/>
      <c r="VR21" s="76"/>
      <c r="VS21" s="76"/>
      <c r="VT21" s="76"/>
      <c r="VU21" s="76"/>
      <c r="VV21" s="76"/>
      <c r="VW21" s="76"/>
      <c r="VX21" s="76"/>
      <c r="VY21" s="76"/>
      <c r="VZ21" s="76"/>
      <c r="WA21" s="76"/>
      <c r="WB21" s="76"/>
      <c r="WC21" s="76"/>
      <c r="WD21" s="76"/>
      <c r="WE21" s="76"/>
      <c r="WF21" s="76"/>
      <c r="WG21" s="76"/>
      <c r="WH21" s="76"/>
      <c r="WI21" s="76"/>
      <c r="WJ21" s="76"/>
      <c r="WK21" s="76"/>
      <c r="WL21" s="76"/>
      <c r="WM21" s="76"/>
      <c r="WN21" s="76"/>
      <c r="WO21" s="76"/>
      <c r="WP21" s="76"/>
      <c r="WQ21" s="76"/>
      <c r="WR21" s="76"/>
      <c r="WS21" s="76"/>
      <c r="WT21" s="76"/>
      <c r="WU21" s="76"/>
      <c r="WV21" s="76"/>
      <c r="WW21" s="76"/>
      <c r="WX21" s="76"/>
      <c r="WY21" s="76"/>
      <c r="WZ21" s="76"/>
      <c r="XA21" s="76"/>
      <c r="XB21" s="76"/>
      <c r="XC21" s="76"/>
      <c r="XD21" s="76"/>
      <c r="XE21" s="76"/>
      <c r="XF21" s="76"/>
      <c r="XG21" s="76"/>
      <c r="XH21" s="76"/>
      <c r="XI21" s="76"/>
      <c r="XJ21" s="76"/>
      <c r="XK21" s="76"/>
      <c r="XL21" s="76"/>
      <c r="XM21" s="76"/>
      <c r="XN21" s="76"/>
      <c r="XO21" s="76"/>
      <c r="XP21" s="76"/>
      <c r="XQ21" s="76"/>
      <c r="XR21" s="76"/>
      <c r="XS21" s="76"/>
      <c r="XT21" s="76"/>
      <c r="XU21" s="76"/>
      <c r="XV21" s="76"/>
      <c r="XW21" s="76"/>
      <c r="XX21" s="76"/>
      <c r="XY21" s="76"/>
      <c r="XZ21" s="76"/>
      <c r="YA21" s="76"/>
      <c r="YB21" s="76"/>
      <c r="YC21" s="76"/>
      <c r="YD21" s="76"/>
      <c r="YE21" s="76"/>
      <c r="YF21" s="76"/>
      <c r="YG21" s="76"/>
      <c r="YH21" s="76"/>
      <c r="YI21" s="76"/>
      <c r="YJ21" s="76"/>
      <c r="YK21" s="76"/>
      <c r="YL21" s="76"/>
      <c r="YM21" s="76"/>
      <c r="YN21" s="76"/>
      <c r="YO21" s="76"/>
      <c r="YP21" s="76"/>
      <c r="YQ21" s="76"/>
      <c r="YR21" s="76"/>
      <c r="YS21" s="76"/>
      <c r="YT21" s="76"/>
      <c r="YU21" s="76"/>
      <c r="YV21" s="76"/>
      <c r="YW21" s="76"/>
      <c r="YX21" s="76"/>
      <c r="YY21" s="76"/>
      <c r="YZ21" s="76"/>
      <c r="ZA21" s="76"/>
      <c r="ZB21" s="76"/>
      <c r="ZC21" s="76"/>
      <c r="ZD21" s="76"/>
      <c r="ZE21" s="76"/>
      <c r="ZF21" s="76"/>
      <c r="ZG21" s="76"/>
      <c r="ZH21" s="76"/>
      <c r="ZI21" s="76"/>
      <c r="ZJ21" s="76"/>
      <c r="ZK21" s="76"/>
      <c r="ZL21" s="76"/>
      <c r="ZM21" s="76"/>
      <c r="ZN21" s="76"/>
      <c r="ZO21" s="76"/>
      <c r="ZP21" s="76"/>
      <c r="ZQ21" s="76"/>
      <c r="ZR21" s="76"/>
      <c r="ZS21" s="76"/>
      <c r="ZT21" s="76"/>
      <c r="ZU21" s="76"/>
      <c r="ZV21" s="76"/>
      <c r="ZW21" s="76"/>
      <c r="ZX21" s="76"/>
      <c r="ZY21" s="76"/>
      <c r="ZZ21" s="76"/>
      <c r="AAA21" s="76"/>
      <c r="AAB21" s="76"/>
      <c r="AAC21" s="76"/>
      <c r="AAD21" s="76"/>
      <c r="AAE21" s="76"/>
      <c r="AAF21" s="76"/>
      <c r="AAG21" s="76"/>
      <c r="AAH21" s="76"/>
      <c r="AAI21" s="76"/>
      <c r="AAJ21" s="76"/>
      <c r="AAK21" s="76"/>
      <c r="AAL21" s="76"/>
      <c r="AAM21" s="76"/>
      <c r="AAN21" s="76"/>
      <c r="AAO21" s="76"/>
      <c r="AAP21" s="76"/>
      <c r="AAQ21" s="76"/>
      <c r="AAR21" s="76"/>
      <c r="AAS21" s="76"/>
      <c r="AAT21" s="76"/>
      <c r="AAU21" s="76"/>
      <c r="AAV21" s="76"/>
      <c r="AAW21" s="76"/>
      <c r="AAX21" s="76"/>
      <c r="AAY21" s="76"/>
      <c r="AAZ21" s="76"/>
      <c r="ABA21" s="76"/>
      <c r="ABB21" s="76"/>
      <c r="ABC21" s="76"/>
      <c r="ABD21" s="76"/>
      <c r="ABE21" s="76"/>
      <c r="ABF21" s="76"/>
      <c r="ABG21" s="76"/>
      <c r="ABH21" s="76"/>
      <c r="ABI21" s="76"/>
      <c r="ABJ21" s="76"/>
      <c r="ABK21" s="76"/>
      <c r="ABL21" s="76"/>
      <c r="ABM21" s="76"/>
      <c r="ABN21" s="76"/>
      <c r="ABO21" s="76"/>
      <c r="ABP21" s="76"/>
      <c r="ABQ21" s="76"/>
      <c r="ABR21" s="76"/>
      <c r="ABS21" s="76"/>
      <c r="ABT21" s="76"/>
      <c r="ABU21" s="76"/>
      <c r="ABV21" s="76"/>
      <c r="ABW21" s="76"/>
      <c r="ABX21" s="76"/>
      <c r="ABY21" s="76"/>
      <c r="ABZ21" s="76"/>
      <c r="ACA21" s="76"/>
      <c r="ACB21" s="76"/>
      <c r="ACC21" s="76"/>
      <c r="ACD21" s="76"/>
      <c r="ACE21" s="76"/>
      <c r="ACF21" s="76"/>
      <c r="ACG21" s="76"/>
      <c r="ACH21" s="76"/>
      <c r="ACI21" s="76"/>
      <c r="ACJ21" s="76"/>
      <c r="ACK21" s="76"/>
      <c r="ACL21" s="76"/>
      <c r="ACM21" s="76"/>
      <c r="ACN21" s="76"/>
      <c r="ACO21" s="76"/>
      <c r="ACP21" s="76"/>
      <c r="ACQ21" s="76"/>
      <c r="ACR21" s="76"/>
      <c r="ACS21" s="76"/>
      <c r="ACT21" s="76"/>
      <c r="ACU21" s="76"/>
      <c r="ACV21" s="76"/>
      <c r="ACW21" s="76"/>
      <c r="ACX21" s="76"/>
      <c r="ACY21" s="76"/>
      <c r="ACZ21" s="76"/>
      <c r="ADA21" s="76"/>
      <c r="ADB21" s="76"/>
      <c r="ADC21" s="76"/>
      <c r="ADD21" s="76"/>
      <c r="ADE21" s="76"/>
      <c r="ADF21" s="76"/>
      <c r="ADG21" s="76"/>
      <c r="ADH21" s="76"/>
      <c r="ADI21" s="76"/>
      <c r="ADJ21" s="76"/>
      <c r="ADK21" s="76"/>
      <c r="ADL21" s="76"/>
      <c r="ADM21" s="76"/>
      <c r="ADN21" s="76"/>
      <c r="ADO21" s="76"/>
      <c r="ADP21" s="76"/>
      <c r="ADQ21" s="76"/>
      <c r="ADR21" s="76"/>
      <c r="ADS21" s="76"/>
      <c r="ADT21" s="76"/>
      <c r="ADU21" s="76"/>
      <c r="ADV21" s="76"/>
      <c r="ADW21" s="76"/>
      <c r="ADX21" s="76"/>
      <c r="ADY21" s="76"/>
      <c r="ADZ21" s="76"/>
      <c r="AEA21" s="76"/>
      <c r="AEB21" s="76"/>
      <c r="AEC21" s="76"/>
      <c r="AED21" s="76"/>
      <c r="AEE21" s="76"/>
      <c r="AEF21" s="76"/>
      <c r="AEG21" s="76"/>
      <c r="AEH21" s="76"/>
      <c r="AEI21" s="76"/>
      <c r="AEJ21" s="76"/>
      <c r="AEK21" s="76"/>
      <c r="AEL21" s="76"/>
      <c r="AEM21" s="76"/>
      <c r="AEN21" s="76"/>
      <c r="AEO21" s="76"/>
      <c r="AEP21" s="76"/>
      <c r="AEQ21" s="76"/>
      <c r="AER21" s="76"/>
      <c r="AES21" s="76"/>
      <c r="AET21" s="76"/>
      <c r="AEU21" s="76"/>
      <c r="AEV21" s="76"/>
      <c r="AEW21" s="76"/>
      <c r="AEX21" s="76"/>
      <c r="AEY21" s="76"/>
      <c r="AEZ21" s="76"/>
      <c r="AFA21" s="76"/>
      <c r="AFB21" s="76"/>
      <c r="AFC21" s="76"/>
      <c r="AFD21" s="76"/>
      <c r="AFE21" s="76"/>
      <c r="AFF21" s="76"/>
      <c r="AFG21" s="76"/>
      <c r="AFH21" s="76"/>
      <c r="AFI21" s="76"/>
      <c r="AFJ21" s="76"/>
      <c r="AFK21" s="76"/>
      <c r="AFL21" s="76"/>
      <c r="AFM21" s="76"/>
      <c r="AFN21" s="76"/>
      <c r="AFO21" s="76"/>
      <c r="AFP21" s="76"/>
      <c r="AFQ21" s="76"/>
      <c r="AFR21" s="76"/>
      <c r="AFS21" s="76"/>
      <c r="AFT21" s="76"/>
      <c r="AFU21" s="76"/>
      <c r="AFV21" s="76"/>
      <c r="AFW21" s="76"/>
      <c r="AFX21" s="76"/>
      <c r="AFY21" s="76"/>
      <c r="AFZ21" s="76"/>
      <c r="AGA21" s="76"/>
      <c r="AGB21" s="76"/>
      <c r="AGC21" s="76"/>
      <c r="AGD21" s="76"/>
      <c r="AGE21" s="76"/>
      <c r="AGF21" s="76"/>
      <c r="AGG21" s="76"/>
      <c r="AGH21" s="76"/>
      <c r="AGI21" s="76"/>
      <c r="AGJ21" s="76"/>
      <c r="AGK21" s="76"/>
      <c r="AGL21" s="76"/>
      <c r="AGM21" s="76"/>
      <c r="AGN21" s="76"/>
      <c r="AGO21" s="76"/>
      <c r="AGP21" s="76"/>
      <c r="AGQ21" s="76"/>
      <c r="AGR21" s="76"/>
      <c r="AGS21" s="76"/>
      <c r="AGT21" s="76"/>
      <c r="AGU21" s="76"/>
      <c r="AGV21" s="76"/>
      <c r="AGW21" s="76"/>
      <c r="AGX21" s="76"/>
      <c r="AGY21" s="76"/>
      <c r="AGZ21" s="76"/>
      <c r="AHA21" s="76"/>
      <c r="AHB21" s="76"/>
      <c r="AHC21" s="76"/>
      <c r="AHD21" s="76"/>
      <c r="AHE21" s="76"/>
      <c r="AHF21" s="76"/>
      <c r="AHG21" s="76"/>
      <c r="AHH21" s="76"/>
      <c r="AHI21" s="76"/>
      <c r="AHJ21" s="76"/>
      <c r="AHK21" s="76"/>
      <c r="AHL21" s="76"/>
      <c r="AHM21" s="76"/>
      <c r="AHN21" s="76"/>
      <c r="AHO21" s="76"/>
      <c r="AHP21" s="76"/>
      <c r="AHQ21" s="76"/>
      <c r="AHR21" s="76"/>
      <c r="AHS21" s="76"/>
      <c r="AHT21" s="76"/>
      <c r="AHU21" s="76"/>
      <c r="AHV21" s="76"/>
      <c r="AHW21" s="76"/>
      <c r="AHX21" s="76"/>
      <c r="AHY21" s="76"/>
      <c r="AHZ21" s="76"/>
      <c r="AIA21" s="76"/>
      <c r="AIB21" s="76"/>
      <c r="AIC21" s="76"/>
      <c r="AID21" s="76"/>
      <c r="AIE21" s="76"/>
      <c r="AIF21" s="76"/>
      <c r="AIG21" s="76"/>
      <c r="AIH21" s="76"/>
      <c r="AII21" s="76"/>
      <c r="AIJ21" s="76"/>
      <c r="AIK21" s="76"/>
      <c r="AIL21" s="76"/>
      <c r="AIM21" s="76"/>
      <c r="AIN21" s="76"/>
      <c r="AIO21" s="76"/>
      <c r="AIP21" s="76"/>
      <c r="AIQ21" s="76"/>
      <c r="AIR21" s="76"/>
      <c r="AIS21" s="76"/>
      <c r="AIT21" s="76"/>
      <c r="AIU21" s="76"/>
      <c r="AIV21" s="76"/>
      <c r="AIW21" s="76"/>
      <c r="AIX21" s="76"/>
      <c r="AIY21" s="76"/>
      <c r="AIZ21" s="76"/>
      <c r="AJA21" s="76"/>
      <c r="AJB21" s="76"/>
      <c r="AJC21" s="76"/>
      <c r="AJD21" s="76"/>
      <c r="AJE21" s="76"/>
      <c r="AJF21" s="76"/>
      <c r="AJG21" s="76"/>
      <c r="AJH21" s="76"/>
      <c r="AJI21" s="76"/>
      <c r="AJJ21" s="76"/>
      <c r="AJK21" s="76"/>
      <c r="AJL21" s="76"/>
      <c r="AJM21" s="76"/>
      <c r="AJN21" s="76"/>
      <c r="AJO21" s="76"/>
      <c r="AJP21" s="76"/>
      <c r="AJQ21" s="76"/>
      <c r="AJR21" s="76"/>
      <c r="AJS21" s="76"/>
      <c r="AJT21" s="76"/>
      <c r="AJU21" s="76"/>
      <c r="AJV21" s="76"/>
      <c r="AJW21" s="76"/>
      <c r="AJX21" s="76"/>
      <c r="AJY21" s="76"/>
      <c r="AJZ21" s="76"/>
      <c r="AKA21" s="76"/>
      <c r="AKB21" s="76"/>
      <c r="AKC21" s="76"/>
      <c r="AKD21" s="76"/>
      <c r="AKE21" s="76"/>
      <c r="AKF21" s="76"/>
      <c r="AKG21" s="76"/>
      <c r="AKH21" s="76"/>
      <c r="AKI21" s="76"/>
      <c r="AKJ21" s="76"/>
      <c r="AKK21" s="76"/>
      <c r="AKL21" s="76"/>
      <c r="AKM21" s="76"/>
      <c r="AKN21" s="76"/>
      <c r="AKO21" s="76"/>
      <c r="AKP21" s="76"/>
      <c r="AKQ21" s="76"/>
      <c r="AKR21" s="76"/>
      <c r="AKS21" s="76"/>
      <c r="AKT21" s="76"/>
      <c r="AKU21" s="76"/>
      <c r="AKV21" s="76"/>
      <c r="AKW21" s="76"/>
      <c r="AKX21" s="76"/>
      <c r="AKY21" s="76"/>
      <c r="AKZ21" s="76"/>
      <c r="ALA21" s="76"/>
      <c r="ALB21" s="76"/>
      <c r="ALC21" s="76"/>
      <c r="ALD21" s="76"/>
      <c r="ALE21" s="76"/>
      <c r="ALF21" s="76"/>
      <c r="ALG21" s="76"/>
      <c r="ALH21" s="76"/>
      <c r="ALI21" s="76"/>
      <c r="ALJ21" s="76"/>
      <c r="ALK21" s="76"/>
      <c r="ALL21" s="76"/>
      <c r="ALM21" s="76"/>
      <c r="ALN21" s="76"/>
      <c r="ALO21" s="76"/>
      <c r="ALP21" s="76"/>
      <c r="ALQ21" s="76"/>
      <c r="ALR21" s="76"/>
      <c r="ALS21" s="76"/>
      <c r="ALT21" s="76"/>
      <c r="ALU21" s="76"/>
      <c r="ALV21" s="76"/>
      <c r="ALW21" s="76"/>
      <c r="ALX21" s="76"/>
      <c r="ALY21" s="76"/>
      <c r="ALZ21" s="76"/>
      <c r="AMA21" s="76"/>
      <c r="AMB21" s="76"/>
      <c r="AMC21" s="76"/>
      <c r="AMD21" s="76"/>
      <c r="AME21" s="76"/>
      <c r="AMF21" s="76"/>
      <c r="AMG21" s="76"/>
      <c r="AMH21" s="76"/>
      <c r="AMI21" s="76"/>
      <c r="AMJ21" s="76"/>
      <c r="AMK21" s="76"/>
      <c r="AML21" s="76"/>
      <c r="AMM21" s="76"/>
      <c r="AMN21" s="76"/>
      <c r="AMO21" s="76"/>
      <c r="AMP21" s="76"/>
      <c r="AMQ21" s="76"/>
      <c r="AMR21" s="76"/>
      <c r="AMS21" s="76"/>
      <c r="AMT21" s="76"/>
      <c r="AMU21" s="76"/>
      <c r="AMV21" s="76"/>
      <c r="AMW21" s="76"/>
      <c r="AMX21" s="76"/>
      <c r="AMY21" s="76"/>
      <c r="AMZ21" s="76"/>
      <c r="ANA21" s="76"/>
      <c r="ANB21" s="76"/>
      <c r="ANC21" s="76"/>
      <c r="AND21" s="76"/>
      <c r="ANE21" s="76"/>
      <c r="ANF21" s="76"/>
      <c r="ANG21" s="76"/>
      <c r="ANH21" s="76"/>
      <c r="ANI21" s="76"/>
      <c r="ANJ21" s="76"/>
      <c r="ANK21" s="76"/>
      <c r="ANL21" s="76"/>
      <c r="ANM21" s="76"/>
      <c r="ANN21" s="76"/>
      <c r="ANO21" s="76"/>
      <c r="ANP21" s="76"/>
      <c r="ANQ21" s="76"/>
      <c r="ANR21" s="76"/>
      <c r="ANS21" s="76"/>
      <c r="ANT21" s="76"/>
      <c r="ANU21" s="76"/>
      <c r="ANV21" s="76"/>
      <c r="ANW21" s="76"/>
      <c r="ANX21" s="76"/>
      <c r="ANY21" s="76"/>
      <c r="ANZ21" s="76"/>
      <c r="AOA21" s="76"/>
      <c r="AOB21" s="76"/>
      <c r="AOC21" s="76"/>
      <c r="AOD21" s="76"/>
      <c r="AOE21" s="76"/>
      <c r="AOF21" s="76"/>
      <c r="AOG21" s="76"/>
      <c r="AOH21" s="76"/>
      <c r="AOI21" s="75"/>
      <c r="AOJ21" s="74"/>
    </row>
    <row r="22" spans="3:1076" x14ac:dyDescent="0.5">
      <c r="G22" s="79"/>
      <c r="H22" s="79"/>
      <c r="I22" s="79"/>
      <c r="J22" s="79"/>
      <c r="N22" s="76"/>
      <c r="O22" s="76"/>
      <c r="P22" s="76"/>
      <c r="Q22" s="76"/>
      <c r="T22" s="76"/>
      <c r="U22" s="76"/>
      <c r="V22" s="76"/>
      <c r="W22" s="76"/>
      <c r="AD22" s="86"/>
      <c r="BU22" s="78"/>
      <c r="BV22" s="78"/>
      <c r="BW22" s="77"/>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c r="JL22" s="76"/>
      <c r="JM22" s="76"/>
      <c r="JN22" s="76"/>
      <c r="JO22" s="76"/>
      <c r="JP22" s="76"/>
      <c r="JQ22" s="76"/>
      <c r="JR22" s="76"/>
      <c r="JS22" s="76"/>
      <c r="JT22" s="76"/>
      <c r="JU22" s="76"/>
      <c r="JV22" s="76"/>
      <c r="JW22" s="76"/>
      <c r="JX22" s="76"/>
      <c r="JY22" s="76"/>
      <c r="JZ22" s="76"/>
      <c r="KA22" s="76"/>
      <c r="KB22" s="76"/>
      <c r="KC22" s="76"/>
      <c r="KD22" s="76"/>
      <c r="KE22" s="76"/>
      <c r="KF22" s="76"/>
      <c r="KG22" s="76"/>
      <c r="KH22" s="76"/>
      <c r="KI22" s="76"/>
      <c r="KJ22" s="76"/>
      <c r="KK22" s="76"/>
      <c r="KL22" s="76"/>
      <c r="KM22" s="76"/>
      <c r="KN22" s="76"/>
      <c r="KO22" s="76"/>
      <c r="KP22" s="76"/>
      <c r="KQ22" s="76"/>
      <c r="KR22" s="76"/>
      <c r="KS22" s="76"/>
      <c r="KT22" s="76"/>
      <c r="KU22" s="76"/>
      <c r="KV22" s="76"/>
      <c r="KW22" s="76"/>
      <c r="KX22" s="76"/>
      <c r="KY22" s="76"/>
      <c r="KZ22" s="76"/>
      <c r="LA22" s="76"/>
      <c r="LB22" s="76"/>
      <c r="LC22" s="76"/>
      <c r="LD22" s="76"/>
      <c r="LE22" s="76"/>
      <c r="LF22" s="76"/>
      <c r="LG22" s="76"/>
      <c r="LH22" s="76"/>
      <c r="LI22" s="76"/>
      <c r="LJ22" s="76"/>
      <c r="LK22" s="76"/>
      <c r="LL22" s="76"/>
      <c r="LM22" s="76"/>
      <c r="LN22" s="76"/>
      <c r="LO22" s="76"/>
      <c r="LP22" s="76"/>
      <c r="LQ22" s="76"/>
      <c r="LR22" s="76"/>
      <c r="LS22" s="76"/>
      <c r="LT22" s="76"/>
      <c r="LU22" s="76"/>
      <c r="LV22" s="76"/>
      <c r="LW22" s="76"/>
      <c r="LX22" s="76"/>
      <c r="LY22" s="76"/>
      <c r="LZ22" s="76"/>
      <c r="MA22" s="76"/>
      <c r="MB22" s="76"/>
      <c r="MC22" s="76"/>
      <c r="MD22" s="76"/>
      <c r="ME22" s="76"/>
      <c r="MF22" s="76"/>
      <c r="MG22" s="76"/>
      <c r="MH22" s="76"/>
      <c r="MI22" s="76"/>
      <c r="MJ22" s="76"/>
      <c r="MK22" s="76"/>
      <c r="ML22" s="76"/>
      <c r="MM22" s="76"/>
      <c r="MN22" s="76"/>
      <c r="MO22" s="76"/>
      <c r="MP22" s="76"/>
      <c r="MQ22" s="76"/>
      <c r="MR22" s="76"/>
      <c r="MS22" s="76"/>
      <c r="MT22" s="76"/>
      <c r="MU22" s="76"/>
      <c r="MV22" s="76"/>
      <c r="MW22" s="76"/>
      <c r="MX22" s="76"/>
      <c r="MY22" s="76"/>
      <c r="MZ22" s="76"/>
      <c r="NA22" s="76"/>
      <c r="NB22" s="76"/>
      <c r="NC22" s="76"/>
      <c r="ND22" s="76"/>
      <c r="NE22" s="76"/>
      <c r="NF22" s="76"/>
      <c r="NG22" s="76"/>
      <c r="NH22" s="76"/>
      <c r="NI22" s="76"/>
      <c r="NJ22" s="76"/>
      <c r="NK22" s="76"/>
      <c r="NL22" s="76"/>
      <c r="NM22" s="76"/>
      <c r="NN22" s="76"/>
      <c r="NO22" s="76"/>
      <c r="NP22" s="76"/>
      <c r="NQ22" s="76"/>
      <c r="NR22" s="76"/>
      <c r="NS22" s="76"/>
      <c r="NT22" s="76"/>
      <c r="NU22" s="76"/>
      <c r="NV22" s="76"/>
      <c r="NW22" s="76"/>
      <c r="NX22" s="76"/>
      <c r="NY22" s="76"/>
      <c r="NZ22" s="76"/>
      <c r="OA22" s="76"/>
      <c r="OB22" s="76"/>
      <c r="OC22" s="76"/>
      <c r="OD22" s="76"/>
      <c r="OE22" s="76"/>
      <c r="OF22" s="76"/>
      <c r="OG22" s="76"/>
      <c r="OH22" s="76"/>
      <c r="OI22" s="76"/>
      <c r="OJ22" s="76"/>
      <c r="OK22" s="76"/>
      <c r="OL22" s="76"/>
      <c r="OM22" s="76"/>
      <c r="ON22" s="76"/>
      <c r="OO22" s="76"/>
      <c r="OP22" s="76"/>
      <c r="OQ22" s="76"/>
      <c r="OR22" s="76"/>
      <c r="OS22" s="76"/>
      <c r="OT22" s="76"/>
      <c r="OU22" s="76"/>
      <c r="OV22" s="76"/>
      <c r="OW22" s="76"/>
      <c r="OX22" s="76"/>
      <c r="OY22" s="76"/>
      <c r="OZ22" s="76"/>
      <c r="PA22" s="76"/>
      <c r="PB22" s="76"/>
      <c r="PC22" s="76"/>
      <c r="PD22" s="76"/>
      <c r="PE22" s="76"/>
      <c r="PF22" s="76"/>
      <c r="PG22" s="76"/>
      <c r="PH22" s="76"/>
      <c r="PI22" s="76"/>
      <c r="PJ22" s="76"/>
      <c r="PK22" s="76"/>
      <c r="PL22" s="76"/>
      <c r="PM22" s="76"/>
      <c r="PN22" s="76"/>
      <c r="PO22" s="76"/>
      <c r="PP22" s="76"/>
      <c r="PQ22" s="76"/>
      <c r="PR22" s="76"/>
      <c r="PS22" s="76"/>
      <c r="PT22" s="76"/>
      <c r="PU22" s="76"/>
      <c r="PV22" s="76"/>
      <c r="PW22" s="76"/>
      <c r="PX22" s="76"/>
      <c r="PY22" s="76"/>
      <c r="PZ22" s="76"/>
      <c r="QA22" s="76"/>
      <c r="QB22" s="76"/>
      <c r="QC22" s="76"/>
      <c r="QD22" s="76"/>
      <c r="QE22" s="76"/>
      <c r="QF22" s="76"/>
      <c r="QG22" s="76"/>
      <c r="QH22" s="76"/>
      <c r="QI22" s="76"/>
      <c r="QJ22" s="76"/>
      <c r="QK22" s="76"/>
      <c r="QL22" s="76"/>
      <c r="QM22" s="76"/>
      <c r="QN22" s="76"/>
      <c r="QO22" s="76"/>
      <c r="QP22" s="76"/>
      <c r="QQ22" s="76"/>
      <c r="QR22" s="76"/>
      <c r="QS22" s="76"/>
      <c r="QT22" s="76"/>
      <c r="QU22" s="76"/>
      <c r="QV22" s="76"/>
      <c r="QW22" s="76"/>
      <c r="QX22" s="76"/>
      <c r="QY22" s="76"/>
      <c r="QZ22" s="76"/>
      <c r="RA22" s="76"/>
      <c r="RB22" s="76"/>
      <c r="RC22" s="76"/>
      <c r="RD22" s="76"/>
      <c r="RE22" s="76"/>
      <c r="RF22" s="76"/>
      <c r="RG22" s="76"/>
      <c r="RH22" s="76"/>
      <c r="RI22" s="76"/>
      <c r="RJ22" s="76"/>
      <c r="RK22" s="76"/>
      <c r="RL22" s="76"/>
      <c r="RM22" s="76"/>
      <c r="RN22" s="76"/>
      <c r="RO22" s="76"/>
      <c r="RP22" s="76"/>
      <c r="RQ22" s="76"/>
      <c r="RR22" s="76"/>
      <c r="RS22" s="76"/>
      <c r="RT22" s="76"/>
      <c r="RU22" s="76"/>
      <c r="RV22" s="76"/>
      <c r="RW22" s="76"/>
      <c r="RX22" s="76"/>
      <c r="RY22" s="76"/>
      <c r="RZ22" s="76"/>
      <c r="SA22" s="76"/>
      <c r="SB22" s="76"/>
      <c r="SC22" s="76"/>
      <c r="SD22" s="76"/>
      <c r="SE22" s="76"/>
      <c r="SF22" s="76"/>
      <c r="SG22" s="76"/>
      <c r="SH22" s="76"/>
      <c r="SI22" s="76"/>
      <c r="SJ22" s="76"/>
      <c r="SK22" s="76"/>
      <c r="SL22" s="76"/>
      <c r="SM22" s="76"/>
      <c r="SN22" s="76"/>
      <c r="SO22" s="76"/>
      <c r="SP22" s="76"/>
      <c r="SQ22" s="76"/>
      <c r="SR22" s="76"/>
      <c r="SS22" s="76"/>
      <c r="ST22" s="76"/>
      <c r="SU22" s="76"/>
      <c r="SV22" s="76"/>
      <c r="SW22" s="76"/>
      <c r="SX22" s="76"/>
      <c r="SY22" s="76"/>
      <c r="SZ22" s="76"/>
      <c r="TA22" s="76"/>
      <c r="TB22" s="76"/>
      <c r="TC22" s="76"/>
      <c r="TD22" s="76"/>
      <c r="TE22" s="76"/>
      <c r="TF22" s="76"/>
      <c r="TG22" s="76"/>
      <c r="TH22" s="76"/>
      <c r="TI22" s="76"/>
      <c r="TJ22" s="76"/>
      <c r="TK22" s="76"/>
      <c r="TL22" s="76"/>
      <c r="TM22" s="76"/>
      <c r="TN22" s="76"/>
      <c r="TO22" s="76"/>
      <c r="TP22" s="76"/>
      <c r="TQ22" s="76"/>
      <c r="TR22" s="76"/>
      <c r="TS22" s="76"/>
      <c r="TT22" s="76"/>
      <c r="TU22" s="76"/>
      <c r="TV22" s="76"/>
      <c r="TW22" s="76"/>
      <c r="TX22" s="76"/>
      <c r="TY22" s="76"/>
      <c r="TZ22" s="76"/>
      <c r="UA22" s="76"/>
      <c r="UB22" s="76"/>
      <c r="UC22" s="76"/>
      <c r="UD22" s="76"/>
      <c r="UE22" s="76"/>
      <c r="UF22" s="76"/>
      <c r="UG22" s="76"/>
      <c r="UH22" s="76"/>
      <c r="UI22" s="76"/>
      <c r="UJ22" s="76"/>
      <c r="UK22" s="76"/>
      <c r="UL22" s="76"/>
      <c r="UM22" s="76"/>
      <c r="UN22" s="76"/>
      <c r="UO22" s="76"/>
      <c r="UP22" s="76"/>
      <c r="UQ22" s="76"/>
      <c r="UR22" s="76"/>
      <c r="US22" s="76"/>
      <c r="UT22" s="76"/>
      <c r="UU22" s="76"/>
      <c r="UV22" s="76"/>
      <c r="UW22" s="76"/>
      <c r="UX22" s="76"/>
      <c r="UY22" s="76"/>
      <c r="UZ22" s="76"/>
      <c r="VA22" s="76"/>
      <c r="VB22" s="76"/>
      <c r="VC22" s="76"/>
      <c r="VD22" s="76"/>
      <c r="VE22" s="76"/>
      <c r="VF22" s="76"/>
      <c r="VG22" s="76"/>
      <c r="VH22" s="76"/>
      <c r="VI22" s="76"/>
      <c r="VJ22" s="76"/>
      <c r="VK22" s="76"/>
      <c r="VL22" s="76"/>
      <c r="VM22" s="76"/>
      <c r="VN22" s="76"/>
      <c r="VO22" s="76"/>
      <c r="VP22" s="76"/>
      <c r="VQ22" s="76"/>
      <c r="VR22" s="76"/>
      <c r="VS22" s="76"/>
      <c r="VT22" s="76"/>
      <c r="VU22" s="76"/>
      <c r="VV22" s="76"/>
      <c r="VW22" s="76"/>
      <c r="VX22" s="76"/>
      <c r="VY22" s="76"/>
      <c r="VZ22" s="76"/>
      <c r="WA22" s="76"/>
      <c r="WB22" s="76"/>
      <c r="WC22" s="76"/>
      <c r="WD22" s="76"/>
      <c r="WE22" s="76"/>
      <c r="WF22" s="76"/>
      <c r="WG22" s="76"/>
      <c r="WH22" s="76"/>
      <c r="WI22" s="76"/>
      <c r="WJ22" s="76"/>
      <c r="WK22" s="76"/>
      <c r="WL22" s="76"/>
      <c r="WM22" s="76"/>
      <c r="WN22" s="76"/>
      <c r="WO22" s="76"/>
      <c r="WP22" s="76"/>
      <c r="WQ22" s="76"/>
      <c r="WR22" s="76"/>
      <c r="WS22" s="76"/>
      <c r="WT22" s="76"/>
      <c r="WU22" s="76"/>
      <c r="WV22" s="76"/>
      <c r="WW22" s="76"/>
      <c r="WX22" s="76"/>
      <c r="WY22" s="76"/>
      <c r="WZ22" s="76"/>
      <c r="XA22" s="76"/>
      <c r="XB22" s="76"/>
      <c r="XC22" s="76"/>
      <c r="XD22" s="76"/>
      <c r="XE22" s="76"/>
      <c r="XF22" s="76"/>
      <c r="XG22" s="76"/>
      <c r="XH22" s="76"/>
      <c r="XI22" s="76"/>
      <c r="XJ22" s="76"/>
      <c r="XK22" s="76"/>
      <c r="XL22" s="76"/>
      <c r="XM22" s="76"/>
      <c r="XN22" s="76"/>
      <c r="XO22" s="76"/>
      <c r="XP22" s="76"/>
      <c r="XQ22" s="76"/>
      <c r="XR22" s="76"/>
      <c r="XS22" s="76"/>
      <c r="XT22" s="76"/>
      <c r="XU22" s="76"/>
      <c r="XV22" s="76"/>
      <c r="XW22" s="76"/>
      <c r="XX22" s="76"/>
      <c r="XY22" s="76"/>
      <c r="XZ22" s="76"/>
      <c r="YA22" s="76"/>
      <c r="YB22" s="76"/>
      <c r="YC22" s="76"/>
      <c r="YD22" s="76"/>
      <c r="YE22" s="76"/>
      <c r="YF22" s="76"/>
      <c r="YG22" s="76"/>
      <c r="YH22" s="76"/>
      <c r="YI22" s="76"/>
      <c r="YJ22" s="76"/>
      <c r="YK22" s="76"/>
      <c r="YL22" s="76"/>
      <c r="YM22" s="76"/>
      <c r="YN22" s="76"/>
      <c r="YO22" s="76"/>
      <c r="YP22" s="76"/>
      <c r="YQ22" s="76"/>
      <c r="YR22" s="76"/>
      <c r="YS22" s="76"/>
      <c r="YT22" s="76"/>
      <c r="YU22" s="76"/>
      <c r="YV22" s="76"/>
      <c r="YW22" s="76"/>
      <c r="YX22" s="76"/>
      <c r="YY22" s="76"/>
      <c r="YZ22" s="76"/>
      <c r="ZA22" s="76"/>
      <c r="ZB22" s="76"/>
      <c r="ZC22" s="76"/>
      <c r="ZD22" s="76"/>
      <c r="ZE22" s="76"/>
      <c r="ZF22" s="76"/>
      <c r="ZG22" s="76"/>
      <c r="ZH22" s="76"/>
      <c r="ZI22" s="76"/>
      <c r="ZJ22" s="76"/>
      <c r="ZK22" s="76"/>
      <c r="ZL22" s="76"/>
      <c r="ZM22" s="76"/>
      <c r="ZN22" s="76"/>
      <c r="ZO22" s="76"/>
      <c r="ZP22" s="76"/>
      <c r="ZQ22" s="76"/>
      <c r="ZR22" s="76"/>
      <c r="ZS22" s="76"/>
      <c r="ZT22" s="76"/>
      <c r="ZU22" s="76"/>
      <c r="ZV22" s="76"/>
      <c r="ZW22" s="76"/>
      <c r="ZX22" s="76"/>
      <c r="ZY22" s="76"/>
      <c r="ZZ22" s="76"/>
      <c r="AAA22" s="76"/>
      <c r="AAB22" s="76"/>
      <c r="AAC22" s="76"/>
      <c r="AAD22" s="76"/>
      <c r="AAE22" s="76"/>
      <c r="AAF22" s="76"/>
      <c r="AAG22" s="76"/>
      <c r="AAH22" s="76"/>
      <c r="AAI22" s="76"/>
      <c r="AAJ22" s="76"/>
      <c r="AAK22" s="76"/>
      <c r="AAL22" s="76"/>
      <c r="AAM22" s="76"/>
      <c r="AAN22" s="76"/>
      <c r="AAO22" s="76"/>
      <c r="AAP22" s="76"/>
      <c r="AAQ22" s="76"/>
      <c r="AAR22" s="76"/>
      <c r="AAS22" s="76"/>
      <c r="AAT22" s="76"/>
      <c r="AAU22" s="76"/>
      <c r="AAV22" s="76"/>
      <c r="AAW22" s="76"/>
      <c r="AAX22" s="76"/>
      <c r="AAY22" s="76"/>
      <c r="AAZ22" s="76"/>
      <c r="ABA22" s="76"/>
      <c r="ABB22" s="76"/>
      <c r="ABC22" s="76"/>
      <c r="ABD22" s="76"/>
      <c r="ABE22" s="76"/>
      <c r="ABF22" s="76"/>
      <c r="ABG22" s="76"/>
      <c r="ABH22" s="76"/>
      <c r="ABI22" s="76"/>
      <c r="ABJ22" s="76"/>
      <c r="ABK22" s="76"/>
      <c r="ABL22" s="76"/>
      <c r="ABM22" s="76"/>
      <c r="ABN22" s="76"/>
      <c r="ABO22" s="76"/>
      <c r="ABP22" s="76"/>
      <c r="ABQ22" s="76"/>
      <c r="ABR22" s="76"/>
      <c r="ABS22" s="76"/>
      <c r="ABT22" s="76"/>
      <c r="ABU22" s="76"/>
      <c r="ABV22" s="76"/>
      <c r="ABW22" s="76"/>
      <c r="ABX22" s="76"/>
      <c r="ABY22" s="76"/>
      <c r="ABZ22" s="76"/>
      <c r="ACA22" s="76"/>
      <c r="ACB22" s="76"/>
      <c r="ACC22" s="76"/>
      <c r="ACD22" s="76"/>
      <c r="ACE22" s="76"/>
      <c r="ACF22" s="76"/>
      <c r="ACG22" s="76"/>
      <c r="ACH22" s="76"/>
      <c r="ACI22" s="76"/>
      <c r="ACJ22" s="76"/>
      <c r="ACK22" s="76"/>
      <c r="ACL22" s="76"/>
      <c r="ACM22" s="76"/>
      <c r="ACN22" s="76"/>
      <c r="ACO22" s="76"/>
      <c r="ACP22" s="76"/>
      <c r="ACQ22" s="76"/>
      <c r="ACR22" s="76"/>
      <c r="ACS22" s="76"/>
      <c r="ACT22" s="76"/>
      <c r="ACU22" s="76"/>
      <c r="ACV22" s="76"/>
      <c r="ACW22" s="76"/>
      <c r="ACX22" s="76"/>
      <c r="ACY22" s="76"/>
      <c r="ACZ22" s="76"/>
      <c r="ADA22" s="76"/>
      <c r="ADB22" s="76"/>
      <c r="ADC22" s="76"/>
      <c r="ADD22" s="76"/>
      <c r="ADE22" s="76"/>
      <c r="ADF22" s="76"/>
      <c r="ADG22" s="76"/>
      <c r="ADH22" s="76"/>
      <c r="ADI22" s="76"/>
      <c r="ADJ22" s="76"/>
      <c r="ADK22" s="76"/>
      <c r="ADL22" s="76"/>
      <c r="ADM22" s="76"/>
      <c r="ADN22" s="76"/>
      <c r="ADO22" s="76"/>
      <c r="ADP22" s="76"/>
      <c r="ADQ22" s="76"/>
      <c r="ADR22" s="76"/>
      <c r="ADS22" s="76"/>
      <c r="ADT22" s="76"/>
      <c r="ADU22" s="76"/>
      <c r="ADV22" s="76"/>
      <c r="ADW22" s="76"/>
      <c r="ADX22" s="76"/>
      <c r="ADY22" s="76"/>
      <c r="ADZ22" s="76"/>
      <c r="AEA22" s="76"/>
      <c r="AEB22" s="76"/>
      <c r="AEC22" s="76"/>
      <c r="AED22" s="76"/>
      <c r="AEE22" s="76"/>
      <c r="AEF22" s="76"/>
      <c r="AEG22" s="76"/>
      <c r="AEH22" s="76"/>
      <c r="AEI22" s="76"/>
      <c r="AEJ22" s="76"/>
      <c r="AEK22" s="76"/>
      <c r="AEL22" s="76"/>
      <c r="AEM22" s="76"/>
      <c r="AEN22" s="76"/>
      <c r="AEO22" s="76"/>
      <c r="AEP22" s="76"/>
      <c r="AEQ22" s="76"/>
      <c r="AER22" s="76"/>
      <c r="AES22" s="76"/>
      <c r="AET22" s="76"/>
      <c r="AEU22" s="76"/>
      <c r="AEV22" s="76"/>
      <c r="AEW22" s="76"/>
      <c r="AEX22" s="76"/>
      <c r="AEY22" s="76"/>
      <c r="AEZ22" s="76"/>
      <c r="AFA22" s="76"/>
      <c r="AFB22" s="76"/>
      <c r="AFC22" s="76"/>
      <c r="AFD22" s="76"/>
      <c r="AFE22" s="76"/>
      <c r="AFF22" s="76"/>
      <c r="AFG22" s="76"/>
      <c r="AFH22" s="76"/>
      <c r="AFI22" s="76"/>
      <c r="AFJ22" s="76"/>
      <c r="AFK22" s="76"/>
      <c r="AFL22" s="76"/>
      <c r="AFM22" s="76"/>
      <c r="AFN22" s="76"/>
      <c r="AFO22" s="76"/>
      <c r="AFP22" s="76"/>
      <c r="AFQ22" s="76"/>
      <c r="AFR22" s="76"/>
      <c r="AFS22" s="76"/>
      <c r="AFT22" s="76"/>
      <c r="AFU22" s="76"/>
      <c r="AFV22" s="76"/>
      <c r="AFW22" s="76"/>
      <c r="AFX22" s="76"/>
      <c r="AFY22" s="76"/>
      <c r="AFZ22" s="76"/>
      <c r="AGA22" s="76"/>
      <c r="AGB22" s="76"/>
      <c r="AGC22" s="76"/>
      <c r="AGD22" s="76"/>
      <c r="AGE22" s="76"/>
      <c r="AGF22" s="76"/>
      <c r="AGG22" s="76"/>
      <c r="AGH22" s="76"/>
      <c r="AGI22" s="76"/>
      <c r="AGJ22" s="76"/>
      <c r="AGK22" s="76"/>
      <c r="AGL22" s="76"/>
      <c r="AGM22" s="76"/>
      <c r="AGN22" s="76"/>
      <c r="AGO22" s="76"/>
      <c r="AGP22" s="76"/>
      <c r="AGQ22" s="76"/>
      <c r="AGR22" s="76"/>
      <c r="AGS22" s="76"/>
      <c r="AGT22" s="76"/>
      <c r="AGU22" s="76"/>
      <c r="AGV22" s="76"/>
      <c r="AGW22" s="76"/>
      <c r="AGX22" s="76"/>
      <c r="AGY22" s="76"/>
      <c r="AGZ22" s="76"/>
      <c r="AHA22" s="76"/>
      <c r="AHB22" s="76"/>
      <c r="AHC22" s="76"/>
      <c r="AHD22" s="76"/>
      <c r="AHE22" s="76"/>
      <c r="AHF22" s="76"/>
      <c r="AHG22" s="76"/>
      <c r="AHH22" s="76"/>
      <c r="AHI22" s="76"/>
      <c r="AHJ22" s="76"/>
      <c r="AHK22" s="76"/>
      <c r="AHL22" s="76"/>
      <c r="AHM22" s="76"/>
      <c r="AHN22" s="76"/>
      <c r="AHO22" s="76"/>
      <c r="AHP22" s="76"/>
      <c r="AHQ22" s="76"/>
      <c r="AHR22" s="76"/>
      <c r="AHS22" s="76"/>
      <c r="AHT22" s="76"/>
      <c r="AHU22" s="76"/>
      <c r="AHV22" s="76"/>
      <c r="AHW22" s="76"/>
      <c r="AHX22" s="76"/>
      <c r="AHY22" s="76"/>
      <c r="AHZ22" s="76"/>
      <c r="AIA22" s="76"/>
      <c r="AIB22" s="76"/>
      <c r="AIC22" s="76"/>
      <c r="AID22" s="76"/>
      <c r="AIE22" s="76"/>
      <c r="AIF22" s="76"/>
      <c r="AIG22" s="76"/>
      <c r="AIH22" s="76"/>
      <c r="AII22" s="76"/>
      <c r="AIJ22" s="76"/>
      <c r="AIK22" s="76"/>
      <c r="AIL22" s="76"/>
      <c r="AIM22" s="76"/>
      <c r="AIN22" s="76"/>
      <c r="AIO22" s="76"/>
      <c r="AIP22" s="76"/>
      <c r="AIQ22" s="76"/>
      <c r="AIR22" s="76"/>
      <c r="AIS22" s="76"/>
      <c r="AIT22" s="76"/>
      <c r="AIU22" s="76"/>
      <c r="AIV22" s="76"/>
      <c r="AIW22" s="76"/>
      <c r="AIX22" s="76"/>
      <c r="AIY22" s="76"/>
      <c r="AIZ22" s="76"/>
      <c r="AJA22" s="76"/>
      <c r="AJB22" s="76"/>
      <c r="AJC22" s="76"/>
      <c r="AJD22" s="76"/>
      <c r="AJE22" s="76"/>
      <c r="AJF22" s="76"/>
      <c r="AJG22" s="76"/>
      <c r="AJH22" s="76"/>
      <c r="AJI22" s="76"/>
      <c r="AJJ22" s="76"/>
      <c r="AJK22" s="76"/>
      <c r="AJL22" s="76"/>
      <c r="AJM22" s="76"/>
      <c r="AJN22" s="76"/>
      <c r="AJO22" s="76"/>
      <c r="AJP22" s="76"/>
      <c r="AJQ22" s="76"/>
      <c r="AJR22" s="76"/>
      <c r="AJS22" s="76"/>
      <c r="AJT22" s="76"/>
      <c r="AJU22" s="76"/>
      <c r="AJV22" s="76"/>
      <c r="AJW22" s="76"/>
      <c r="AJX22" s="76"/>
      <c r="AJY22" s="76"/>
      <c r="AJZ22" s="76"/>
      <c r="AKA22" s="76"/>
      <c r="AKB22" s="76"/>
      <c r="AKC22" s="76"/>
      <c r="AKD22" s="76"/>
      <c r="AKE22" s="76"/>
      <c r="AKF22" s="76"/>
      <c r="AKG22" s="76"/>
      <c r="AKH22" s="76"/>
      <c r="AKI22" s="76"/>
      <c r="AKJ22" s="76"/>
      <c r="AKK22" s="76"/>
      <c r="AKL22" s="76"/>
      <c r="AKM22" s="76"/>
      <c r="AKN22" s="76"/>
      <c r="AKO22" s="76"/>
      <c r="AKP22" s="76"/>
      <c r="AKQ22" s="76"/>
      <c r="AKR22" s="76"/>
      <c r="AKS22" s="76"/>
      <c r="AKT22" s="76"/>
      <c r="AKU22" s="76"/>
      <c r="AKV22" s="76"/>
      <c r="AKW22" s="76"/>
      <c r="AKX22" s="76"/>
      <c r="AKY22" s="76"/>
      <c r="AKZ22" s="76"/>
      <c r="ALA22" s="76"/>
      <c r="ALB22" s="76"/>
      <c r="ALC22" s="76"/>
      <c r="ALD22" s="76"/>
      <c r="ALE22" s="76"/>
      <c r="ALF22" s="76"/>
      <c r="ALG22" s="76"/>
      <c r="ALH22" s="76"/>
      <c r="ALI22" s="76"/>
      <c r="ALJ22" s="76"/>
      <c r="ALK22" s="76"/>
      <c r="ALL22" s="76"/>
      <c r="ALM22" s="76"/>
      <c r="ALN22" s="76"/>
      <c r="ALO22" s="76"/>
      <c r="ALP22" s="76"/>
      <c r="ALQ22" s="76"/>
      <c r="ALR22" s="76"/>
      <c r="ALS22" s="76"/>
      <c r="ALT22" s="76"/>
      <c r="ALU22" s="76"/>
      <c r="ALV22" s="76"/>
      <c r="ALW22" s="76"/>
      <c r="ALX22" s="76"/>
      <c r="ALY22" s="76"/>
      <c r="ALZ22" s="76"/>
      <c r="AMA22" s="76"/>
      <c r="AMB22" s="76"/>
      <c r="AMC22" s="76"/>
      <c r="AMD22" s="76"/>
      <c r="AME22" s="76"/>
      <c r="AMF22" s="76"/>
      <c r="AMG22" s="76"/>
      <c r="AMH22" s="76"/>
      <c r="AMI22" s="76"/>
      <c r="AMJ22" s="76"/>
      <c r="AMK22" s="76"/>
      <c r="AML22" s="76"/>
      <c r="AMM22" s="76"/>
      <c r="AMN22" s="76"/>
      <c r="AMO22" s="76"/>
      <c r="AMP22" s="76"/>
      <c r="AMQ22" s="76"/>
      <c r="AMR22" s="76"/>
      <c r="AMS22" s="76"/>
      <c r="AMT22" s="76"/>
      <c r="AMU22" s="76"/>
      <c r="AMV22" s="76"/>
      <c r="AMW22" s="76"/>
      <c r="AMX22" s="76"/>
      <c r="AMY22" s="76"/>
      <c r="AMZ22" s="76"/>
      <c r="ANA22" s="76"/>
      <c r="ANB22" s="76"/>
      <c r="ANC22" s="76"/>
      <c r="AND22" s="76"/>
      <c r="ANE22" s="76"/>
      <c r="ANF22" s="76"/>
      <c r="ANG22" s="76"/>
      <c r="ANH22" s="76"/>
      <c r="ANI22" s="76"/>
      <c r="ANJ22" s="76"/>
      <c r="ANK22" s="76"/>
      <c r="ANL22" s="76"/>
      <c r="ANM22" s="76"/>
      <c r="ANN22" s="76"/>
      <c r="ANO22" s="76"/>
      <c r="ANP22" s="76"/>
      <c r="ANQ22" s="76"/>
      <c r="ANR22" s="76"/>
      <c r="ANS22" s="76"/>
      <c r="ANT22" s="76"/>
      <c r="ANU22" s="76"/>
      <c r="ANV22" s="76"/>
      <c r="ANW22" s="76"/>
      <c r="ANX22" s="76"/>
      <c r="ANY22" s="76"/>
      <c r="ANZ22" s="76"/>
      <c r="AOA22" s="76"/>
      <c r="AOB22" s="76"/>
      <c r="AOC22" s="76"/>
      <c r="AOD22" s="76"/>
      <c r="AOE22" s="76"/>
      <c r="AOF22" s="76"/>
      <c r="AOG22" s="76"/>
      <c r="AOH22" s="76"/>
      <c r="AOI22" s="75"/>
      <c r="AOJ22" s="74"/>
    </row>
    <row r="23" spans="3:1076" x14ac:dyDescent="0.5">
      <c r="AD23" s="87"/>
      <c r="BU23" s="78"/>
      <c r="BV23" s="78"/>
      <c r="BW23" s="77"/>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c r="JL23" s="76"/>
      <c r="JM23" s="76"/>
      <c r="JN23" s="76"/>
      <c r="JO23" s="76"/>
      <c r="JP23" s="76"/>
      <c r="JQ23" s="76"/>
      <c r="JR23" s="76"/>
      <c r="JS23" s="76"/>
      <c r="JT23" s="76"/>
      <c r="JU23" s="76"/>
      <c r="JV23" s="76"/>
      <c r="JW23" s="76"/>
      <c r="JX23" s="76"/>
      <c r="JY23" s="76"/>
      <c r="JZ23" s="76"/>
      <c r="KA23" s="76"/>
      <c r="KB23" s="76"/>
      <c r="KC23" s="76"/>
      <c r="KD23" s="76"/>
      <c r="KE23" s="76"/>
      <c r="KF23" s="76"/>
      <c r="KG23" s="76"/>
      <c r="KH23" s="76"/>
      <c r="KI23" s="76"/>
      <c r="KJ23" s="76"/>
      <c r="KK23" s="76"/>
      <c r="KL23" s="76"/>
      <c r="KM23" s="76"/>
      <c r="KN23" s="76"/>
      <c r="KO23" s="76"/>
      <c r="KP23" s="76"/>
      <c r="KQ23" s="76"/>
      <c r="KR23" s="76"/>
      <c r="KS23" s="76"/>
      <c r="KT23" s="76"/>
      <c r="KU23" s="76"/>
      <c r="KV23" s="76"/>
      <c r="KW23" s="76"/>
      <c r="KX23" s="76"/>
      <c r="KY23" s="76"/>
      <c r="KZ23" s="76"/>
      <c r="LA23" s="76"/>
      <c r="LB23" s="76"/>
      <c r="LC23" s="76"/>
      <c r="LD23" s="76"/>
      <c r="LE23" s="76"/>
      <c r="LF23" s="76"/>
      <c r="LG23" s="76"/>
      <c r="LH23" s="76"/>
      <c r="LI23" s="76"/>
      <c r="LJ23" s="76"/>
      <c r="LK23" s="76"/>
      <c r="LL23" s="76"/>
      <c r="LM23" s="76"/>
      <c r="LN23" s="76"/>
      <c r="LO23" s="76"/>
      <c r="LP23" s="76"/>
      <c r="LQ23" s="76"/>
      <c r="LR23" s="76"/>
      <c r="LS23" s="76"/>
      <c r="LT23" s="76"/>
      <c r="LU23" s="76"/>
      <c r="LV23" s="76"/>
      <c r="LW23" s="76"/>
      <c r="LX23" s="76"/>
      <c r="LY23" s="76"/>
      <c r="LZ23" s="76"/>
      <c r="MA23" s="76"/>
      <c r="MB23" s="76"/>
      <c r="MC23" s="76"/>
      <c r="MD23" s="76"/>
      <c r="ME23" s="76"/>
      <c r="MF23" s="76"/>
      <c r="MG23" s="76"/>
      <c r="MH23" s="76"/>
      <c r="MI23" s="76"/>
      <c r="MJ23" s="76"/>
      <c r="MK23" s="76"/>
      <c r="ML23" s="76"/>
      <c r="MM23" s="76"/>
      <c r="MN23" s="76"/>
      <c r="MO23" s="76"/>
      <c r="MP23" s="76"/>
      <c r="MQ23" s="76"/>
      <c r="MR23" s="76"/>
      <c r="MS23" s="76"/>
      <c r="MT23" s="76"/>
      <c r="MU23" s="76"/>
      <c r="MV23" s="76"/>
      <c r="MW23" s="76"/>
      <c r="MX23" s="76"/>
      <c r="MY23" s="76"/>
      <c r="MZ23" s="76"/>
      <c r="NA23" s="76"/>
      <c r="NB23" s="76"/>
      <c r="NC23" s="76"/>
      <c r="ND23" s="76"/>
      <c r="NE23" s="76"/>
      <c r="NF23" s="76"/>
      <c r="NG23" s="76"/>
      <c r="NH23" s="76"/>
      <c r="NI23" s="76"/>
      <c r="NJ23" s="76"/>
      <c r="NK23" s="76"/>
      <c r="NL23" s="76"/>
      <c r="NM23" s="76"/>
      <c r="NN23" s="76"/>
      <c r="NO23" s="76"/>
      <c r="NP23" s="76"/>
      <c r="NQ23" s="76"/>
      <c r="NR23" s="76"/>
      <c r="NS23" s="76"/>
      <c r="NT23" s="76"/>
      <c r="NU23" s="76"/>
      <c r="NV23" s="76"/>
      <c r="NW23" s="76"/>
      <c r="NX23" s="76"/>
      <c r="NY23" s="76"/>
      <c r="NZ23" s="76"/>
      <c r="OA23" s="76"/>
      <c r="OB23" s="76"/>
      <c r="OC23" s="76"/>
      <c r="OD23" s="76"/>
      <c r="OE23" s="76"/>
      <c r="OF23" s="76"/>
      <c r="OG23" s="76"/>
      <c r="OH23" s="76"/>
      <c r="OI23" s="76"/>
      <c r="OJ23" s="76"/>
      <c r="OK23" s="76"/>
      <c r="OL23" s="76"/>
      <c r="OM23" s="76"/>
      <c r="ON23" s="76"/>
      <c r="OO23" s="76"/>
      <c r="OP23" s="76"/>
      <c r="OQ23" s="76"/>
      <c r="OR23" s="76"/>
      <c r="OS23" s="76"/>
      <c r="OT23" s="76"/>
      <c r="OU23" s="76"/>
      <c r="OV23" s="76"/>
      <c r="OW23" s="76"/>
      <c r="OX23" s="76"/>
      <c r="OY23" s="76"/>
      <c r="OZ23" s="76"/>
      <c r="PA23" s="76"/>
      <c r="PB23" s="76"/>
      <c r="PC23" s="76"/>
      <c r="PD23" s="76"/>
      <c r="PE23" s="76"/>
      <c r="PF23" s="76"/>
      <c r="PG23" s="76"/>
      <c r="PH23" s="76"/>
      <c r="PI23" s="76"/>
      <c r="PJ23" s="76"/>
      <c r="PK23" s="76"/>
      <c r="PL23" s="76"/>
      <c r="PM23" s="76"/>
      <c r="PN23" s="76"/>
      <c r="PO23" s="76"/>
      <c r="PP23" s="76"/>
      <c r="PQ23" s="76"/>
      <c r="PR23" s="76"/>
      <c r="PS23" s="76"/>
      <c r="PT23" s="76"/>
      <c r="PU23" s="76"/>
      <c r="PV23" s="76"/>
      <c r="PW23" s="76"/>
      <c r="PX23" s="76"/>
      <c r="PY23" s="76"/>
      <c r="PZ23" s="76"/>
      <c r="QA23" s="76"/>
      <c r="QB23" s="76"/>
      <c r="QC23" s="76"/>
      <c r="QD23" s="76"/>
      <c r="QE23" s="76"/>
      <c r="QF23" s="76"/>
      <c r="QG23" s="76"/>
      <c r="QH23" s="76"/>
      <c r="QI23" s="76"/>
      <c r="QJ23" s="76"/>
      <c r="QK23" s="76"/>
      <c r="QL23" s="76"/>
      <c r="QM23" s="76"/>
      <c r="QN23" s="76"/>
      <c r="QO23" s="76"/>
      <c r="QP23" s="76"/>
      <c r="QQ23" s="76"/>
      <c r="QR23" s="76"/>
      <c r="QS23" s="76"/>
      <c r="QT23" s="76"/>
      <c r="QU23" s="76"/>
      <c r="QV23" s="76"/>
      <c r="QW23" s="76"/>
      <c r="QX23" s="76"/>
      <c r="QY23" s="76"/>
      <c r="QZ23" s="76"/>
      <c r="RA23" s="76"/>
      <c r="RB23" s="76"/>
      <c r="RC23" s="76"/>
      <c r="RD23" s="76"/>
      <c r="RE23" s="76"/>
      <c r="RF23" s="76"/>
      <c r="RG23" s="76"/>
      <c r="RH23" s="76"/>
      <c r="RI23" s="76"/>
      <c r="RJ23" s="76"/>
      <c r="RK23" s="76"/>
      <c r="RL23" s="76"/>
      <c r="RM23" s="76"/>
      <c r="RN23" s="76"/>
      <c r="RO23" s="76"/>
      <c r="RP23" s="76"/>
      <c r="RQ23" s="76"/>
      <c r="RR23" s="76"/>
      <c r="RS23" s="76"/>
      <c r="RT23" s="76"/>
      <c r="RU23" s="76"/>
      <c r="RV23" s="76"/>
      <c r="RW23" s="76"/>
      <c r="RX23" s="76"/>
      <c r="RY23" s="76"/>
      <c r="RZ23" s="76"/>
      <c r="SA23" s="76"/>
      <c r="SB23" s="76"/>
      <c r="SC23" s="76"/>
      <c r="SD23" s="76"/>
      <c r="SE23" s="76"/>
      <c r="SF23" s="76"/>
      <c r="SG23" s="76"/>
      <c r="SH23" s="76"/>
      <c r="SI23" s="76"/>
      <c r="SJ23" s="76"/>
      <c r="SK23" s="76"/>
      <c r="SL23" s="76"/>
      <c r="SM23" s="76"/>
      <c r="SN23" s="76"/>
      <c r="SO23" s="76"/>
      <c r="SP23" s="76"/>
      <c r="SQ23" s="76"/>
      <c r="SR23" s="76"/>
      <c r="SS23" s="76"/>
      <c r="ST23" s="76"/>
      <c r="SU23" s="76"/>
      <c r="SV23" s="76"/>
      <c r="SW23" s="76"/>
      <c r="SX23" s="76"/>
      <c r="SY23" s="76"/>
      <c r="SZ23" s="76"/>
      <c r="TA23" s="76"/>
      <c r="TB23" s="76"/>
      <c r="TC23" s="76"/>
      <c r="TD23" s="76"/>
      <c r="TE23" s="76"/>
      <c r="TF23" s="76"/>
      <c r="TG23" s="76"/>
      <c r="TH23" s="76"/>
      <c r="TI23" s="76"/>
      <c r="TJ23" s="76"/>
      <c r="TK23" s="76"/>
      <c r="TL23" s="76"/>
      <c r="TM23" s="76"/>
      <c r="TN23" s="76"/>
      <c r="TO23" s="76"/>
      <c r="TP23" s="76"/>
      <c r="TQ23" s="76"/>
      <c r="TR23" s="76"/>
      <c r="TS23" s="76"/>
      <c r="TT23" s="76"/>
      <c r="TU23" s="76"/>
      <c r="TV23" s="76"/>
      <c r="TW23" s="76"/>
      <c r="TX23" s="76"/>
      <c r="TY23" s="76"/>
      <c r="TZ23" s="76"/>
      <c r="UA23" s="76"/>
      <c r="UB23" s="76"/>
      <c r="UC23" s="76"/>
      <c r="UD23" s="76"/>
      <c r="UE23" s="76"/>
      <c r="UF23" s="76"/>
      <c r="UG23" s="76"/>
      <c r="UH23" s="76"/>
      <c r="UI23" s="76"/>
      <c r="UJ23" s="76"/>
      <c r="UK23" s="76"/>
      <c r="UL23" s="76"/>
      <c r="UM23" s="76"/>
      <c r="UN23" s="76"/>
      <c r="UO23" s="76"/>
      <c r="UP23" s="76"/>
      <c r="UQ23" s="76"/>
      <c r="UR23" s="76"/>
      <c r="US23" s="76"/>
      <c r="UT23" s="76"/>
      <c r="UU23" s="76"/>
      <c r="UV23" s="76"/>
      <c r="UW23" s="76"/>
      <c r="UX23" s="76"/>
      <c r="UY23" s="76"/>
      <c r="UZ23" s="76"/>
      <c r="VA23" s="76"/>
      <c r="VB23" s="76"/>
      <c r="VC23" s="76"/>
      <c r="VD23" s="76"/>
      <c r="VE23" s="76"/>
      <c r="VF23" s="76"/>
      <c r="VG23" s="76"/>
      <c r="VH23" s="76"/>
      <c r="VI23" s="76"/>
      <c r="VJ23" s="76"/>
      <c r="VK23" s="76"/>
      <c r="VL23" s="76"/>
      <c r="VM23" s="76"/>
      <c r="VN23" s="76"/>
      <c r="VO23" s="76"/>
      <c r="VP23" s="76"/>
      <c r="VQ23" s="76"/>
      <c r="VR23" s="76"/>
      <c r="VS23" s="76"/>
      <c r="VT23" s="76"/>
      <c r="VU23" s="76"/>
      <c r="VV23" s="76"/>
      <c r="VW23" s="76"/>
      <c r="VX23" s="76"/>
      <c r="VY23" s="76"/>
      <c r="VZ23" s="76"/>
      <c r="WA23" s="76"/>
      <c r="WB23" s="76"/>
      <c r="WC23" s="76"/>
      <c r="WD23" s="76"/>
      <c r="WE23" s="76"/>
      <c r="WF23" s="76"/>
      <c r="WG23" s="76"/>
      <c r="WH23" s="76"/>
      <c r="WI23" s="76"/>
      <c r="WJ23" s="76"/>
      <c r="WK23" s="76"/>
      <c r="WL23" s="76"/>
      <c r="WM23" s="76"/>
      <c r="WN23" s="76"/>
      <c r="WO23" s="76"/>
      <c r="WP23" s="76"/>
      <c r="WQ23" s="76"/>
      <c r="WR23" s="76"/>
      <c r="WS23" s="76"/>
      <c r="WT23" s="76"/>
      <c r="WU23" s="76"/>
      <c r="WV23" s="76"/>
      <c r="WW23" s="76"/>
      <c r="WX23" s="76"/>
      <c r="WY23" s="76"/>
      <c r="WZ23" s="76"/>
      <c r="XA23" s="76"/>
      <c r="XB23" s="76"/>
      <c r="XC23" s="76"/>
      <c r="XD23" s="76"/>
      <c r="XE23" s="76"/>
      <c r="XF23" s="76"/>
      <c r="XG23" s="76"/>
      <c r="XH23" s="76"/>
      <c r="XI23" s="76"/>
      <c r="XJ23" s="76"/>
      <c r="XK23" s="76"/>
      <c r="XL23" s="76"/>
      <c r="XM23" s="76"/>
      <c r="XN23" s="76"/>
      <c r="XO23" s="76"/>
      <c r="XP23" s="76"/>
      <c r="XQ23" s="76"/>
      <c r="XR23" s="76"/>
      <c r="XS23" s="76"/>
      <c r="XT23" s="76"/>
      <c r="XU23" s="76"/>
      <c r="XV23" s="76"/>
      <c r="XW23" s="76"/>
      <c r="XX23" s="76"/>
      <c r="XY23" s="76"/>
      <c r="XZ23" s="76"/>
      <c r="YA23" s="76"/>
      <c r="YB23" s="76"/>
      <c r="YC23" s="76"/>
      <c r="YD23" s="76"/>
      <c r="YE23" s="76"/>
      <c r="YF23" s="76"/>
      <c r="YG23" s="76"/>
      <c r="YH23" s="76"/>
      <c r="YI23" s="76"/>
      <c r="YJ23" s="76"/>
      <c r="YK23" s="76"/>
      <c r="YL23" s="76"/>
      <c r="YM23" s="76"/>
      <c r="YN23" s="76"/>
      <c r="YO23" s="76"/>
      <c r="YP23" s="76"/>
      <c r="YQ23" s="76"/>
      <c r="YR23" s="76"/>
      <c r="YS23" s="76"/>
      <c r="YT23" s="76"/>
      <c r="YU23" s="76"/>
      <c r="YV23" s="76"/>
      <c r="YW23" s="76"/>
      <c r="YX23" s="76"/>
      <c r="YY23" s="76"/>
      <c r="YZ23" s="76"/>
      <c r="ZA23" s="76"/>
      <c r="ZB23" s="76"/>
      <c r="ZC23" s="76"/>
      <c r="ZD23" s="76"/>
      <c r="ZE23" s="76"/>
      <c r="ZF23" s="76"/>
      <c r="ZG23" s="76"/>
      <c r="ZH23" s="76"/>
      <c r="ZI23" s="76"/>
      <c r="ZJ23" s="76"/>
      <c r="ZK23" s="76"/>
      <c r="ZL23" s="76"/>
      <c r="ZM23" s="76"/>
      <c r="ZN23" s="76"/>
      <c r="ZO23" s="76"/>
      <c r="ZP23" s="76"/>
      <c r="ZQ23" s="76"/>
      <c r="ZR23" s="76"/>
      <c r="ZS23" s="76"/>
      <c r="ZT23" s="76"/>
      <c r="ZU23" s="76"/>
      <c r="ZV23" s="76"/>
      <c r="ZW23" s="76"/>
      <c r="ZX23" s="76"/>
      <c r="ZY23" s="76"/>
      <c r="ZZ23" s="76"/>
      <c r="AAA23" s="76"/>
      <c r="AAB23" s="76"/>
      <c r="AAC23" s="76"/>
      <c r="AAD23" s="76"/>
      <c r="AAE23" s="76"/>
      <c r="AAF23" s="76"/>
      <c r="AAG23" s="76"/>
      <c r="AAH23" s="76"/>
      <c r="AAI23" s="76"/>
      <c r="AAJ23" s="76"/>
      <c r="AAK23" s="76"/>
      <c r="AAL23" s="76"/>
      <c r="AAM23" s="76"/>
      <c r="AAN23" s="76"/>
      <c r="AAO23" s="76"/>
      <c r="AAP23" s="76"/>
      <c r="AAQ23" s="76"/>
      <c r="AAR23" s="76"/>
      <c r="AAS23" s="76"/>
      <c r="AAT23" s="76"/>
      <c r="AAU23" s="76"/>
      <c r="AAV23" s="76"/>
      <c r="AAW23" s="76"/>
      <c r="AAX23" s="76"/>
      <c r="AAY23" s="76"/>
      <c r="AAZ23" s="76"/>
      <c r="ABA23" s="76"/>
      <c r="ABB23" s="76"/>
      <c r="ABC23" s="76"/>
      <c r="ABD23" s="76"/>
      <c r="ABE23" s="76"/>
      <c r="ABF23" s="76"/>
      <c r="ABG23" s="76"/>
      <c r="ABH23" s="76"/>
      <c r="ABI23" s="76"/>
      <c r="ABJ23" s="76"/>
      <c r="ABK23" s="76"/>
      <c r="ABL23" s="76"/>
      <c r="ABM23" s="76"/>
      <c r="ABN23" s="76"/>
      <c r="ABO23" s="76"/>
      <c r="ABP23" s="76"/>
      <c r="ABQ23" s="76"/>
      <c r="ABR23" s="76"/>
      <c r="ABS23" s="76"/>
      <c r="ABT23" s="76"/>
      <c r="ABU23" s="76"/>
      <c r="ABV23" s="76"/>
      <c r="ABW23" s="76"/>
      <c r="ABX23" s="76"/>
      <c r="ABY23" s="76"/>
      <c r="ABZ23" s="76"/>
      <c r="ACA23" s="76"/>
      <c r="ACB23" s="76"/>
      <c r="ACC23" s="76"/>
      <c r="ACD23" s="76"/>
      <c r="ACE23" s="76"/>
      <c r="ACF23" s="76"/>
      <c r="ACG23" s="76"/>
      <c r="ACH23" s="76"/>
      <c r="ACI23" s="76"/>
      <c r="ACJ23" s="76"/>
      <c r="ACK23" s="76"/>
      <c r="ACL23" s="76"/>
      <c r="ACM23" s="76"/>
      <c r="ACN23" s="76"/>
      <c r="ACO23" s="76"/>
      <c r="ACP23" s="76"/>
      <c r="ACQ23" s="76"/>
      <c r="ACR23" s="76"/>
      <c r="ACS23" s="76"/>
      <c r="ACT23" s="76"/>
      <c r="ACU23" s="76"/>
      <c r="ACV23" s="76"/>
      <c r="ACW23" s="76"/>
      <c r="ACX23" s="76"/>
      <c r="ACY23" s="76"/>
      <c r="ACZ23" s="76"/>
      <c r="ADA23" s="76"/>
      <c r="ADB23" s="76"/>
      <c r="ADC23" s="76"/>
      <c r="ADD23" s="76"/>
      <c r="ADE23" s="76"/>
      <c r="ADF23" s="76"/>
      <c r="ADG23" s="76"/>
      <c r="ADH23" s="76"/>
      <c r="ADI23" s="76"/>
      <c r="ADJ23" s="76"/>
      <c r="ADK23" s="76"/>
      <c r="ADL23" s="76"/>
      <c r="ADM23" s="76"/>
      <c r="ADN23" s="76"/>
      <c r="ADO23" s="76"/>
      <c r="ADP23" s="76"/>
      <c r="ADQ23" s="76"/>
      <c r="ADR23" s="76"/>
      <c r="ADS23" s="76"/>
      <c r="ADT23" s="76"/>
      <c r="ADU23" s="76"/>
      <c r="ADV23" s="76"/>
      <c r="ADW23" s="76"/>
      <c r="ADX23" s="76"/>
      <c r="ADY23" s="76"/>
      <c r="ADZ23" s="76"/>
      <c r="AEA23" s="76"/>
      <c r="AEB23" s="76"/>
      <c r="AEC23" s="76"/>
      <c r="AED23" s="76"/>
      <c r="AEE23" s="76"/>
      <c r="AEF23" s="76"/>
      <c r="AEG23" s="76"/>
      <c r="AEH23" s="76"/>
      <c r="AEI23" s="76"/>
      <c r="AEJ23" s="76"/>
      <c r="AEK23" s="76"/>
      <c r="AEL23" s="76"/>
      <c r="AEM23" s="76"/>
      <c r="AEN23" s="76"/>
      <c r="AEO23" s="76"/>
      <c r="AEP23" s="76"/>
      <c r="AEQ23" s="76"/>
      <c r="AER23" s="76"/>
      <c r="AES23" s="76"/>
      <c r="AET23" s="76"/>
      <c r="AEU23" s="76"/>
      <c r="AEV23" s="76"/>
      <c r="AEW23" s="76"/>
      <c r="AEX23" s="76"/>
      <c r="AEY23" s="76"/>
      <c r="AEZ23" s="76"/>
      <c r="AFA23" s="76"/>
      <c r="AFB23" s="76"/>
      <c r="AFC23" s="76"/>
      <c r="AFD23" s="76"/>
      <c r="AFE23" s="76"/>
      <c r="AFF23" s="76"/>
      <c r="AFG23" s="76"/>
      <c r="AFH23" s="76"/>
      <c r="AFI23" s="76"/>
      <c r="AFJ23" s="76"/>
      <c r="AFK23" s="76"/>
      <c r="AFL23" s="76"/>
      <c r="AFM23" s="76"/>
      <c r="AFN23" s="76"/>
      <c r="AFO23" s="76"/>
      <c r="AFP23" s="76"/>
      <c r="AFQ23" s="76"/>
      <c r="AFR23" s="76"/>
      <c r="AFS23" s="76"/>
      <c r="AFT23" s="76"/>
      <c r="AFU23" s="76"/>
      <c r="AFV23" s="76"/>
      <c r="AFW23" s="76"/>
      <c r="AFX23" s="76"/>
      <c r="AFY23" s="76"/>
      <c r="AFZ23" s="76"/>
      <c r="AGA23" s="76"/>
      <c r="AGB23" s="76"/>
      <c r="AGC23" s="76"/>
      <c r="AGD23" s="76"/>
      <c r="AGE23" s="76"/>
      <c r="AGF23" s="76"/>
      <c r="AGG23" s="76"/>
      <c r="AGH23" s="76"/>
      <c r="AGI23" s="76"/>
      <c r="AGJ23" s="76"/>
      <c r="AGK23" s="76"/>
      <c r="AGL23" s="76"/>
      <c r="AGM23" s="76"/>
      <c r="AGN23" s="76"/>
      <c r="AGO23" s="76"/>
      <c r="AGP23" s="76"/>
      <c r="AGQ23" s="76"/>
      <c r="AGR23" s="76"/>
      <c r="AGS23" s="76"/>
      <c r="AGT23" s="76"/>
      <c r="AGU23" s="76"/>
      <c r="AGV23" s="76"/>
      <c r="AGW23" s="76"/>
      <c r="AGX23" s="76"/>
      <c r="AGY23" s="76"/>
      <c r="AGZ23" s="76"/>
      <c r="AHA23" s="76"/>
      <c r="AHB23" s="76"/>
      <c r="AHC23" s="76"/>
      <c r="AHD23" s="76"/>
      <c r="AHE23" s="76"/>
      <c r="AHF23" s="76"/>
      <c r="AHG23" s="76"/>
      <c r="AHH23" s="76"/>
      <c r="AHI23" s="76"/>
      <c r="AHJ23" s="76"/>
      <c r="AHK23" s="76"/>
      <c r="AHL23" s="76"/>
      <c r="AHM23" s="76"/>
      <c r="AHN23" s="76"/>
      <c r="AHO23" s="76"/>
      <c r="AHP23" s="76"/>
      <c r="AHQ23" s="76"/>
      <c r="AHR23" s="76"/>
      <c r="AHS23" s="76"/>
      <c r="AHT23" s="76"/>
      <c r="AHU23" s="76"/>
      <c r="AHV23" s="76"/>
      <c r="AHW23" s="76"/>
      <c r="AHX23" s="76"/>
      <c r="AHY23" s="76"/>
      <c r="AHZ23" s="76"/>
      <c r="AIA23" s="76"/>
      <c r="AIB23" s="76"/>
      <c r="AIC23" s="76"/>
      <c r="AID23" s="76"/>
      <c r="AIE23" s="76"/>
      <c r="AIF23" s="76"/>
      <c r="AIG23" s="76"/>
      <c r="AIH23" s="76"/>
      <c r="AII23" s="76"/>
      <c r="AIJ23" s="76"/>
      <c r="AIK23" s="76"/>
      <c r="AIL23" s="76"/>
      <c r="AIM23" s="76"/>
      <c r="AIN23" s="76"/>
      <c r="AIO23" s="76"/>
      <c r="AIP23" s="76"/>
      <c r="AIQ23" s="76"/>
      <c r="AIR23" s="76"/>
      <c r="AIS23" s="76"/>
      <c r="AIT23" s="76"/>
      <c r="AIU23" s="76"/>
      <c r="AIV23" s="76"/>
      <c r="AIW23" s="76"/>
      <c r="AIX23" s="76"/>
      <c r="AIY23" s="76"/>
      <c r="AIZ23" s="76"/>
      <c r="AJA23" s="76"/>
      <c r="AJB23" s="76"/>
      <c r="AJC23" s="76"/>
      <c r="AJD23" s="76"/>
      <c r="AJE23" s="76"/>
      <c r="AJF23" s="76"/>
      <c r="AJG23" s="76"/>
      <c r="AJH23" s="76"/>
      <c r="AJI23" s="76"/>
      <c r="AJJ23" s="76"/>
      <c r="AJK23" s="76"/>
      <c r="AJL23" s="76"/>
      <c r="AJM23" s="76"/>
      <c r="AJN23" s="76"/>
      <c r="AJO23" s="76"/>
      <c r="AJP23" s="76"/>
      <c r="AJQ23" s="76"/>
      <c r="AJR23" s="76"/>
      <c r="AJS23" s="76"/>
      <c r="AJT23" s="76"/>
      <c r="AJU23" s="76"/>
      <c r="AJV23" s="76"/>
      <c r="AJW23" s="76"/>
      <c r="AJX23" s="76"/>
      <c r="AJY23" s="76"/>
      <c r="AJZ23" s="76"/>
      <c r="AKA23" s="76"/>
      <c r="AKB23" s="76"/>
      <c r="AKC23" s="76"/>
      <c r="AKD23" s="76"/>
      <c r="AKE23" s="76"/>
      <c r="AKF23" s="76"/>
      <c r="AKG23" s="76"/>
      <c r="AKH23" s="76"/>
      <c r="AKI23" s="76"/>
      <c r="AKJ23" s="76"/>
      <c r="AKK23" s="76"/>
      <c r="AKL23" s="76"/>
      <c r="AKM23" s="76"/>
      <c r="AKN23" s="76"/>
      <c r="AKO23" s="76"/>
      <c r="AKP23" s="76"/>
      <c r="AKQ23" s="76"/>
      <c r="AKR23" s="76"/>
      <c r="AKS23" s="76"/>
      <c r="AKT23" s="76"/>
      <c r="AKU23" s="76"/>
      <c r="AKV23" s="76"/>
      <c r="AKW23" s="76"/>
      <c r="AKX23" s="76"/>
      <c r="AKY23" s="76"/>
      <c r="AKZ23" s="76"/>
      <c r="ALA23" s="76"/>
      <c r="ALB23" s="76"/>
      <c r="ALC23" s="76"/>
      <c r="ALD23" s="76"/>
      <c r="ALE23" s="76"/>
      <c r="ALF23" s="76"/>
      <c r="ALG23" s="76"/>
      <c r="ALH23" s="76"/>
      <c r="ALI23" s="76"/>
      <c r="ALJ23" s="76"/>
      <c r="ALK23" s="76"/>
      <c r="ALL23" s="76"/>
      <c r="ALM23" s="76"/>
      <c r="ALN23" s="76"/>
      <c r="ALO23" s="76"/>
      <c r="ALP23" s="76"/>
      <c r="ALQ23" s="76"/>
      <c r="ALR23" s="76"/>
      <c r="ALS23" s="76"/>
      <c r="ALT23" s="76"/>
      <c r="ALU23" s="76"/>
      <c r="ALV23" s="76"/>
      <c r="ALW23" s="76"/>
      <c r="ALX23" s="76"/>
      <c r="ALY23" s="76"/>
      <c r="ALZ23" s="76"/>
      <c r="AMA23" s="76"/>
      <c r="AMB23" s="76"/>
      <c r="AMC23" s="76"/>
      <c r="AMD23" s="76"/>
      <c r="AME23" s="76"/>
      <c r="AMF23" s="76"/>
      <c r="AMG23" s="76"/>
      <c r="AMH23" s="76"/>
      <c r="AMI23" s="76"/>
      <c r="AMJ23" s="76"/>
      <c r="AMK23" s="76"/>
      <c r="AML23" s="76"/>
      <c r="AMM23" s="76"/>
      <c r="AMN23" s="76"/>
      <c r="AMO23" s="76"/>
      <c r="AMP23" s="76"/>
      <c r="AMQ23" s="76"/>
      <c r="AMR23" s="76"/>
      <c r="AMS23" s="76"/>
      <c r="AMT23" s="76"/>
      <c r="AMU23" s="76"/>
      <c r="AMV23" s="76"/>
      <c r="AMW23" s="76"/>
      <c r="AMX23" s="76"/>
      <c r="AMY23" s="76"/>
      <c r="AMZ23" s="76"/>
      <c r="ANA23" s="76"/>
      <c r="ANB23" s="76"/>
      <c r="ANC23" s="76"/>
      <c r="AND23" s="76"/>
      <c r="ANE23" s="76"/>
      <c r="ANF23" s="76"/>
      <c r="ANG23" s="76"/>
      <c r="ANH23" s="76"/>
      <c r="ANI23" s="76"/>
      <c r="ANJ23" s="76"/>
      <c r="ANK23" s="76"/>
      <c r="ANL23" s="76"/>
      <c r="ANM23" s="76"/>
      <c r="ANN23" s="76"/>
      <c r="ANO23" s="76"/>
      <c r="ANP23" s="76"/>
      <c r="ANQ23" s="76"/>
      <c r="ANR23" s="76"/>
      <c r="ANS23" s="76"/>
      <c r="ANT23" s="76"/>
      <c r="ANU23" s="76"/>
      <c r="ANV23" s="76"/>
      <c r="ANW23" s="76"/>
      <c r="ANX23" s="76"/>
      <c r="ANY23" s="76"/>
      <c r="ANZ23" s="76"/>
      <c r="AOA23" s="76"/>
      <c r="AOB23" s="76"/>
      <c r="AOC23" s="76"/>
      <c r="AOD23" s="76"/>
      <c r="AOE23" s="76"/>
      <c r="AOF23" s="76"/>
      <c r="AOG23" s="76"/>
      <c r="AOH23" s="76"/>
      <c r="AOI23" s="75"/>
      <c r="AOJ23" s="74"/>
    </row>
    <row r="24" spans="3:1076" x14ac:dyDescent="0.5">
      <c r="BU24" s="78"/>
      <c r="BV24" s="78"/>
      <c r="BW24" s="77"/>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c r="JL24" s="76"/>
      <c r="JM24" s="76"/>
      <c r="JN24" s="76"/>
      <c r="JO24" s="76"/>
      <c r="JP24" s="76"/>
      <c r="JQ24" s="76"/>
      <c r="JR24" s="76"/>
      <c r="JS24" s="76"/>
      <c r="JT24" s="76"/>
      <c r="JU24" s="76"/>
      <c r="JV24" s="76"/>
      <c r="JW24" s="76"/>
      <c r="JX24" s="76"/>
      <c r="JY24" s="76"/>
      <c r="JZ24" s="76"/>
      <c r="KA24" s="76"/>
      <c r="KB24" s="76"/>
      <c r="KC24" s="76"/>
      <c r="KD24" s="76"/>
      <c r="KE24" s="76"/>
      <c r="KF24" s="76"/>
      <c r="KG24" s="76"/>
      <c r="KH24" s="76"/>
      <c r="KI24" s="76"/>
      <c r="KJ24" s="76"/>
      <c r="KK24" s="76"/>
      <c r="KL24" s="76"/>
      <c r="KM24" s="76"/>
      <c r="KN24" s="76"/>
      <c r="KO24" s="76"/>
      <c r="KP24" s="76"/>
      <c r="KQ24" s="76"/>
      <c r="KR24" s="76"/>
      <c r="KS24" s="76"/>
      <c r="KT24" s="76"/>
      <c r="KU24" s="76"/>
      <c r="KV24" s="76"/>
      <c r="KW24" s="76"/>
      <c r="KX24" s="76"/>
      <c r="KY24" s="76"/>
      <c r="KZ24" s="76"/>
      <c r="LA24" s="76"/>
      <c r="LB24" s="76"/>
      <c r="LC24" s="76"/>
      <c r="LD24" s="76"/>
      <c r="LE24" s="76"/>
      <c r="LF24" s="76"/>
      <c r="LG24" s="76"/>
      <c r="LH24" s="76"/>
      <c r="LI24" s="76"/>
      <c r="LJ24" s="76"/>
      <c r="LK24" s="76"/>
      <c r="LL24" s="76"/>
      <c r="LM24" s="76"/>
      <c r="LN24" s="76"/>
      <c r="LO24" s="76"/>
      <c r="LP24" s="76"/>
      <c r="LQ24" s="76"/>
      <c r="LR24" s="76"/>
      <c r="LS24" s="76"/>
      <c r="LT24" s="76"/>
      <c r="LU24" s="76"/>
      <c r="LV24" s="76"/>
      <c r="LW24" s="76"/>
      <c r="LX24" s="76"/>
      <c r="LY24" s="76"/>
      <c r="LZ24" s="76"/>
      <c r="MA24" s="76"/>
      <c r="MB24" s="76"/>
      <c r="MC24" s="76"/>
      <c r="MD24" s="76"/>
      <c r="ME24" s="76"/>
      <c r="MF24" s="76"/>
      <c r="MG24" s="76"/>
      <c r="MH24" s="76"/>
      <c r="MI24" s="76"/>
      <c r="MJ24" s="76"/>
      <c r="MK24" s="76"/>
      <c r="ML24" s="76"/>
      <c r="MM24" s="76"/>
      <c r="MN24" s="76"/>
      <c r="MO24" s="76"/>
      <c r="MP24" s="76"/>
      <c r="MQ24" s="76"/>
      <c r="MR24" s="76"/>
      <c r="MS24" s="76"/>
      <c r="MT24" s="76"/>
      <c r="MU24" s="76"/>
      <c r="MV24" s="76"/>
      <c r="MW24" s="76"/>
      <c r="MX24" s="76"/>
      <c r="MY24" s="76"/>
      <c r="MZ24" s="76"/>
      <c r="NA24" s="76"/>
      <c r="NB24" s="76"/>
      <c r="NC24" s="76"/>
      <c r="ND24" s="76"/>
      <c r="NE24" s="76"/>
      <c r="NF24" s="76"/>
      <c r="NG24" s="76"/>
      <c r="NH24" s="76"/>
      <c r="NI24" s="76"/>
      <c r="NJ24" s="76"/>
      <c r="NK24" s="76"/>
      <c r="NL24" s="76"/>
      <c r="NM24" s="76"/>
      <c r="NN24" s="76"/>
      <c r="NO24" s="76"/>
      <c r="NP24" s="76"/>
      <c r="NQ24" s="76"/>
      <c r="NR24" s="76"/>
      <c r="NS24" s="76"/>
      <c r="NT24" s="76"/>
      <c r="NU24" s="76"/>
      <c r="NV24" s="76"/>
      <c r="NW24" s="76"/>
      <c r="NX24" s="76"/>
      <c r="NY24" s="76"/>
      <c r="NZ24" s="76"/>
      <c r="OA24" s="76"/>
      <c r="OB24" s="76"/>
      <c r="OC24" s="76"/>
      <c r="OD24" s="76"/>
      <c r="OE24" s="76"/>
      <c r="OF24" s="76"/>
      <c r="OG24" s="76"/>
      <c r="OH24" s="76"/>
      <c r="OI24" s="76"/>
      <c r="OJ24" s="76"/>
      <c r="OK24" s="76"/>
      <c r="OL24" s="76"/>
      <c r="OM24" s="76"/>
      <c r="ON24" s="76"/>
      <c r="OO24" s="76"/>
      <c r="OP24" s="76"/>
      <c r="OQ24" s="76"/>
      <c r="OR24" s="76"/>
      <c r="OS24" s="76"/>
      <c r="OT24" s="76"/>
      <c r="OU24" s="76"/>
      <c r="OV24" s="76"/>
      <c r="OW24" s="76"/>
      <c r="OX24" s="76"/>
      <c r="OY24" s="76"/>
      <c r="OZ24" s="76"/>
      <c r="PA24" s="76"/>
      <c r="PB24" s="76"/>
      <c r="PC24" s="76"/>
      <c r="PD24" s="76"/>
      <c r="PE24" s="76"/>
      <c r="PF24" s="76"/>
      <c r="PG24" s="76"/>
      <c r="PH24" s="76"/>
      <c r="PI24" s="76"/>
      <c r="PJ24" s="76"/>
      <c r="PK24" s="76"/>
      <c r="PL24" s="76"/>
      <c r="PM24" s="76"/>
      <c r="PN24" s="76"/>
      <c r="PO24" s="76"/>
      <c r="PP24" s="76"/>
      <c r="PQ24" s="76"/>
      <c r="PR24" s="76"/>
      <c r="PS24" s="76"/>
      <c r="PT24" s="76"/>
      <c r="PU24" s="76"/>
      <c r="PV24" s="76"/>
      <c r="PW24" s="76"/>
      <c r="PX24" s="76"/>
      <c r="PY24" s="76"/>
      <c r="PZ24" s="76"/>
      <c r="QA24" s="76"/>
      <c r="QB24" s="76"/>
      <c r="QC24" s="76"/>
      <c r="QD24" s="76"/>
      <c r="QE24" s="76"/>
      <c r="QF24" s="76"/>
      <c r="QG24" s="76"/>
      <c r="QH24" s="76"/>
      <c r="QI24" s="76"/>
      <c r="QJ24" s="76"/>
      <c r="QK24" s="76"/>
      <c r="QL24" s="76"/>
      <c r="QM24" s="76"/>
      <c r="QN24" s="76"/>
      <c r="QO24" s="76"/>
      <c r="QP24" s="76"/>
      <c r="QQ24" s="76"/>
      <c r="QR24" s="76"/>
      <c r="QS24" s="76"/>
      <c r="QT24" s="76"/>
      <c r="QU24" s="76"/>
      <c r="QV24" s="76"/>
      <c r="QW24" s="76"/>
      <c r="QX24" s="76"/>
      <c r="QY24" s="76"/>
      <c r="QZ24" s="76"/>
      <c r="RA24" s="76"/>
      <c r="RB24" s="76"/>
      <c r="RC24" s="76"/>
      <c r="RD24" s="76"/>
      <c r="RE24" s="76"/>
      <c r="RF24" s="76"/>
      <c r="RG24" s="76"/>
      <c r="RH24" s="76"/>
      <c r="RI24" s="76"/>
      <c r="RJ24" s="76"/>
      <c r="RK24" s="76"/>
      <c r="RL24" s="76"/>
      <c r="RM24" s="76"/>
      <c r="RN24" s="76"/>
      <c r="RO24" s="76"/>
      <c r="RP24" s="76"/>
      <c r="RQ24" s="76"/>
      <c r="RR24" s="76"/>
      <c r="RS24" s="76"/>
      <c r="RT24" s="76"/>
      <c r="RU24" s="76"/>
      <c r="RV24" s="76"/>
      <c r="RW24" s="76"/>
      <c r="RX24" s="76"/>
      <c r="RY24" s="76"/>
      <c r="RZ24" s="76"/>
      <c r="SA24" s="76"/>
      <c r="SB24" s="76"/>
      <c r="SC24" s="76"/>
      <c r="SD24" s="76"/>
      <c r="SE24" s="76"/>
      <c r="SF24" s="76"/>
      <c r="SG24" s="76"/>
      <c r="SH24" s="76"/>
      <c r="SI24" s="76"/>
      <c r="SJ24" s="76"/>
      <c r="SK24" s="76"/>
      <c r="SL24" s="76"/>
      <c r="SM24" s="76"/>
      <c r="SN24" s="76"/>
      <c r="SO24" s="76"/>
      <c r="SP24" s="76"/>
      <c r="SQ24" s="76"/>
      <c r="SR24" s="76"/>
      <c r="SS24" s="76"/>
      <c r="ST24" s="76"/>
      <c r="SU24" s="76"/>
      <c r="SV24" s="76"/>
      <c r="SW24" s="76"/>
      <c r="SX24" s="76"/>
      <c r="SY24" s="76"/>
      <c r="SZ24" s="76"/>
      <c r="TA24" s="76"/>
      <c r="TB24" s="76"/>
      <c r="TC24" s="76"/>
      <c r="TD24" s="76"/>
      <c r="TE24" s="76"/>
      <c r="TF24" s="76"/>
      <c r="TG24" s="76"/>
      <c r="TH24" s="76"/>
      <c r="TI24" s="76"/>
      <c r="TJ24" s="76"/>
      <c r="TK24" s="76"/>
      <c r="TL24" s="76"/>
      <c r="TM24" s="76"/>
      <c r="TN24" s="76"/>
      <c r="TO24" s="76"/>
      <c r="TP24" s="76"/>
      <c r="TQ24" s="76"/>
      <c r="TR24" s="76"/>
      <c r="TS24" s="76"/>
      <c r="TT24" s="76"/>
      <c r="TU24" s="76"/>
      <c r="TV24" s="76"/>
      <c r="TW24" s="76"/>
      <c r="TX24" s="76"/>
      <c r="TY24" s="76"/>
      <c r="TZ24" s="76"/>
      <c r="UA24" s="76"/>
      <c r="UB24" s="76"/>
      <c r="UC24" s="76"/>
      <c r="UD24" s="76"/>
      <c r="UE24" s="76"/>
      <c r="UF24" s="76"/>
      <c r="UG24" s="76"/>
      <c r="UH24" s="76"/>
      <c r="UI24" s="76"/>
      <c r="UJ24" s="76"/>
      <c r="UK24" s="76"/>
      <c r="UL24" s="76"/>
      <c r="UM24" s="76"/>
      <c r="UN24" s="76"/>
      <c r="UO24" s="76"/>
      <c r="UP24" s="76"/>
      <c r="UQ24" s="76"/>
      <c r="UR24" s="76"/>
      <c r="US24" s="76"/>
      <c r="UT24" s="76"/>
      <c r="UU24" s="76"/>
      <c r="UV24" s="76"/>
      <c r="UW24" s="76"/>
      <c r="UX24" s="76"/>
      <c r="UY24" s="76"/>
      <c r="UZ24" s="76"/>
      <c r="VA24" s="76"/>
      <c r="VB24" s="76"/>
      <c r="VC24" s="76"/>
      <c r="VD24" s="76"/>
      <c r="VE24" s="76"/>
      <c r="VF24" s="76"/>
      <c r="VG24" s="76"/>
      <c r="VH24" s="76"/>
      <c r="VI24" s="76"/>
      <c r="VJ24" s="76"/>
      <c r="VK24" s="76"/>
      <c r="VL24" s="76"/>
      <c r="VM24" s="76"/>
      <c r="VN24" s="76"/>
      <c r="VO24" s="76"/>
      <c r="VP24" s="76"/>
      <c r="VQ24" s="76"/>
      <c r="VR24" s="76"/>
      <c r="VS24" s="76"/>
      <c r="VT24" s="76"/>
      <c r="VU24" s="76"/>
      <c r="VV24" s="76"/>
      <c r="VW24" s="76"/>
      <c r="VX24" s="76"/>
      <c r="VY24" s="76"/>
      <c r="VZ24" s="76"/>
      <c r="WA24" s="76"/>
      <c r="WB24" s="76"/>
      <c r="WC24" s="76"/>
      <c r="WD24" s="76"/>
      <c r="WE24" s="76"/>
      <c r="WF24" s="76"/>
      <c r="WG24" s="76"/>
      <c r="WH24" s="76"/>
      <c r="WI24" s="76"/>
      <c r="WJ24" s="76"/>
      <c r="WK24" s="76"/>
      <c r="WL24" s="76"/>
      <c r="WM24" s="76"/>
      <c r="WN24" s="76"/>
      <c r="WO24" s="76"/>
      <c r="WP24" s="76"/>
      <c r="WQ24" s="76"/>
      <c r="WR24" s="76"/>
      <c r="WS24" s="76"/>
      <c r="WT24" s="76"/>
      <c r="WU24" s="76"/>
      <c r="WV24" s="76"/>
      <c r="WW24" s="76"/>
      <c r="WX24" s="76"/>
      <c r="WY24" s="76"/>
      <c r="WZ24" s="76"/>
      <c r="XA24" s="76"/>
      <c r="XB24" s="76"/>
      <c r="XC24" s="76"/>
      <c r="XD24" s="76"/>
      <c r="XE24" s="76"/>
      <c r="XF24" s="76"/>
      <c r="XG24" s="76"/>
      <c r="XH24" s="76"/>
      <c r="XI24" s="76"/>
      <c r="XJ24" s="76"/>
      <c r="XK24" s="76"/>
      <c r="XL24" s="76"/>
      <c r="XM24" s="76"/>
      <c r="XN24" s="76"/>
      <c r="XO24" s="76"/>
      <c r="XP24" s="76"/>
      <c r="XQ24" s="76"/>
      <c r="XR24" s="76"/>
      <c r="XS24" s="76"/>
      <c r="XT24" s="76"/>
      <c r="XU24" s="76"/>
      <c r="XV24" s="76"/>
      <c r="XW24" s="76"/>
      <c r="XX24" s="76"/>
      <c r="XY24" s="76"/>
      <c r="XZ24" s="76"/>
      <c r="YA24" s="76"/>
      <c r="YB24" s="76"/>
      <c r="YC24" s="76"/>
      <c r="YD24" s="76"/>
      <c r="YE24" s="76"/>
      <c r="YF24" s="76"/>
      <c r="YG24" s="76"/>
      <c r="YH24" s="76"/>
      <c r="YI24" s="76"/>
      <c r="YJ24" s="76"/>
      <c r="YK24" s="76"/>
      <c r="YL24" s="76"/>
      <c r="YM24" s="76"/>
      <c r="YN24" s="76"/>
      <c r="YO24" s="76"/>
      <c r="YP24" s="76"/>
      <c r="YQ24" s="76"/>
      <c r="YR24" s="76"/>
      <c r="YS24" s="76"/>
      <c r="YT24" s="76"/>
      <c r="YU24" s="76"/>
      <c r="YV24" s="76"/>
      <c r="YW24" s="76"/>
      <c r="YX24" s="76"/>
      <c r="YY24" s="76"/>
      <c r="YZ24" s="76"/>
      <c r="ZA24" s="76"/>
      <c r="ZB24" s="76"/>
      <c r="ZC24" s="76"/>
      <c r="ZD24" s="76"/>
      <c r="ZE24" s="76"/>
      <c r="ZF24" s="76"/>
      <c r="ZG24" s="76"/>
      <c r="ZH24" s="76"/>
      <c r="ZI24" s="76"/>
      <c r="ZJ24" s="76"/>
      <c r="ZK24" s="76"/>
      <c r="ZL24" s="76"/>
      <c r="ZM24" s="76"/>
      <c r="ZN24" s="76"/>
      <c r="ZO24" s="76"/>
      <c r="ZP24" s="76"/>
      <c r="ZQ24" s="76"/>
      <c r="ZR24" s="76"/>
      <c r="ZS24" s="76"/>
      <c r="ZT24" s="76"/>
      <c r="ZU24" s="76"/>
      <c r="ZV24" s="76"/>
      <c r="ZW24" s="76"/>
      <c r="ZX24" s="76"/>
      <c r="ZY24" s="76"/>
      <c r="ZZ24" s="76"/>
      <c r="AAA24" s="76"/>
      <c r="AAB24" s="76"/>
      <c r="AAC24" s="76"/>
      <c r="AAD24" s="76"/>
      <c r="AAE24" s="76"/>
      <c r="AAF24" s="76"/>
      <c r="AAG24" s="76"/>
      <c r="AAH24" s="76"/>
      <c r="AAI24" s="76"/>
      <c r="AAJ24" s="76"/>
      <c r="AAK24" s="76"/>
      <c r="AAL24" s="76"/>
      <c r="AAM24" s="76"/>
      <c r="AAN24" s="76"/>
      <c r="AAO24" s="76"/>
      <c r="AAP24" s="76"/>
      <c r="AAQ24" s="76"/>
      <c r="AAR24" s="76"/>
      <c r="AAS24" s="76"/>
      <c r="AAT24" s="76"/>
      <c r="AAU24" s="76"/>
      <c r="AAV24" s="76"/>
      <c r="AAW24" s="76"/>
      <c r="AAX24" s="76"/>
      <c r="AAY24" s="76"/>
      <c r="AAZ24" s="76"/>
      <c r="ABA24" s="76"/>
      <c r="ABB24" s="76"/>
      <c r="ABC24" s="76"/>
      <c r="ABD24" s="76"/>
      <c r="ABE24" s="76"/>
      <c r="ABF24" s="76"/>
      <c r="ABG24" s="76"/>
      <c r="ABH24" s="76"/>
      <c r="ABI24" s="76"/>
      <c r="ABJ24" s="76"/>
      <c r="ABK24" s="76"/>
      <c r="ABL24" s="76"/>
      <c r="ABM24" s="76"/>
      <c r="ABN24" s="76"/>
      <c r="ABO24" s="76"/>
      <c r="ABP24" s="76"/>
      <c r="ABQ24" s="76"/>
      <c r="ABR24" s="76"/>
      <c r="ABS24" s="76"/>
      <c r="ABT24" s="76"/>
      <c r="ABU24" s="76"/>
      <c r="ABV24" s="76"/>
      <c r="ABW24" s="76"/>
      <c r="ABX24" s="76"/>
      <c r="ABY24" s="76"/>
      <c r="ABZ24" s="76"/>
      <c r="ACA24" s="76"/>
      <c r="ACB24" s="76"/>
      <c r="ACC24" s="76"/>
      <c r="ACD24" s="76"/>
      <c r="ACE24" s="76"/>
      <c r="ACF24" s="76"/>
      <c r="ACG24" s="76"/>
      <c r="ACH24" s="76"/>
      <c r="ACI24" s="76"/>
      <c r="ACJ24" s="76"/>
      <c r="ACK24" s="76"/>
      <c r="ACL24" s="76"/>
      <c r="ACM24" s="76"/>
      <c r="ACN24" s="76"/>
      <c r="ACO24" s="76"/>
      <c r="ACP24" s="76"/>
      <c r="ACQ24" s="76"/>
      <c r="ACR24" s="76"/>
      <c r="ACS24" s="76"/>
      <c r="ACT24" s="76"/>
      <c r="ACU24" s="76"/>
      <c r="ACV24" s="76"/>
      <c r="ACW24" s="76"/>
      <c r="ACX24" s="76"/>
      <c r="ACY24" s="76"/>
      <c r="ACZ24" s="76"/>
      <c r="ADA24" s="76"/>
      <c r="ADB24" s="76"/>
      <c r="ADC24" s="76"/>
      <c r="ADD24" s="76"/>
      <c r="ADE24" s="76"/>
      <c r="ADF24" s="76"/>
      <c r="ADG24" s="76"/>
      <c r="ADH24" s="76"/>
      <c r="ADI24" s="76"/>
      <c r="ADJ24" s="76"/>
      <c r="ADK24" s="76"/>
      <c r="ADL24" s="76"/>
      <c r="ADM24" s="76"/>
      <c r="ADN24" s="76"/>
      <c r="ADO24" s="76"/>
      <c r="ADP24" s="76"/>
      <c r="ADQ24" s="76"/>
      <c r="ADR24" s="76"/>
      <c r="ADS24" s="76"/>
      <c r="ADT24" s="76"/>
      <c r="ADU24" s="76"/>
      <c r="ADV24" s="76"/>
      <c r="ADW24" s="76"/>
      <c r="ADX24" s="76"/>
      <c r="ADY24" s="76"/>
      <c r="ADZ24" s="76"/>
      <c r="AEA24" s="76"/>
      <c r="AEB24" s="76"/>
      <c r="AEC24" s="76"/>
      <c r="AED24" s="76"/>
      <c r="AEE24" s="76"/>
      <c r="AEF24" s="76"/>
      <c r="AEG24" s="76"/>
      <c r="AEH24" s="76"/>
      <c r="AEI24" s="76"/>
      <c r="AEJ24" s="76"/>
      <c r="AEK24" s="76"/>
      <c r="AEL24" s="76"/>
      <c r="AEM24" s="76"/>
      <c r="AEN24" s="76"/>
      <c r="AEO24" s="76"/>
      <c r="AEP24" s="76"/>
      <c r="AEQ24" s="76"/>
      <c r="AER24" s="76"/>
      <c r="AES24" s="76"/>
      <c r="AET24" s="76"/>
      <c r="AEU24" s="76"/>
      <c r="AEV24" s="76"/>
      <c r="AEW24" s="76"/>
      <c r="AEX24" s="76"/>
      <c r="AEY24" s="76"/>
      <c r="AEZ24" s="76"/>
      <c r="AFA24" s="76"/>
      <c r="AFB24" s="76"/>
      <c r="AFC24" s="76"/>
      <c r="AFD24" s="76"/>
      <c r="AFE24" s="76"/>
      <c r="AFF24" s="76"/>
      <c r="AFG24" s="76"/>
      <c r="AFH24" s="76"/>
      <c r="AFI24" s="76"/>
      <c r="AFJ24" s="76"/>
      <c r="AFK24" s="76"/>
      <c r="AFL24" s="76"/>
      <c r="AFM24" s="76"/>
      <c r="AFN24" s="76"/>
      <c r="AFO24" s="76"/>
      <c r="AFP24" s="76"/>
      <c r="AFQ24" s="76"/>
      <c r="AFR24" s="76"/>
      <c r="AFS24" s="76"/>
      <c r="AFT24" s="76"/>
      <c r="AFU24" s="76"/>
      <c r="AFV24" s="76"/>
      <c r="AFW24" s="76"/>
      <c r="AFX24" s="76"/>
      <c r="AFY24" s="76"/>
      <c r="AFZ24" s="76"/>
      <c r="AGA24" s="76"/>
      <c r="AGB24" s="76"/>
      <c r="AGC24" s="76"/>
      <c r="AGD24" s="76"/>
      <c r="AGE24" s="76"/>
      <c r="AGF24" s="76"/>
      <c r="AGG24" s="76"/>
      <c r="AGH24" s="76"/>
      <c r="AGI24" s="76"/>
      <c r="AGJ24" s="76"/>
      <c r="AGK24" s="76"/>
      <c r="AGL24" s="76"/>
      <c r="AGM24" s="76"/>
      <c r="AGN24" s="76"/>
      <c r="AGO24" s="76"/>
      <c r="AGP24" s="76"/>
      <c r="AGQ24" s="76"/>
      <c r="AGR24" s="76"/>
      <c r="AGS24" s="76"/>
      <c r="AGT24" s="76"/>
      <c r="AGU24" s="76"/>
      <c r="AGV24" s="76"/>
      <c r="AGW24" s="76"/>
      <c r="AGX24" s="76"/>
      <c r="AGY24" s="76"/>
      <c r="AGZ24" s="76"/>
      <c r="AHA24" s="76"/>
      <c r="AHB24" s="76"/>
      <c r="AHC24" s="76"/>
      <c r="AHD24" s="76"/>
      <c r="AHE24" s="76"/>
      <c r="AHF24" s="76"/>
      <c r="AHG24" s="76"/>
      <c r="AHH24" s="76"/>
      <c r="AHI24" s="76"/>
      <c r="AHJ24" s="76"/>
      <c r="AHK24" s="76"/>
      <c r="AHL24" s="76"/>
      <c r="AHM24" s="76"/>
      <c r="AHN24" s="76"/>
      <c r="AHO24" s="76"/>
      <c r="AHP24" s="76"/>
      <c r="AHQ24" s="76"/>
      <c r="AHR24" s="76"/>
      <c r="AHS24" s="76"/>
      <c r="AHT24" s="76"/>
      <c r="AHU24" s="76"/>
      <c r="AHV24" s="76"/>
      <c r="AHW24" s="76"/>
      <c r="AHX24" s="76"/>
      <c r="AHY24" s="76"/>
      <c r="AHZ24" s="76"/>
      <c r="AIA24" s="76"/>
      <c r="AIB24" s="76"/>
      <c r="AIC24" s="76"/>
      <c r="AID24" s="76"/>
      <c r="AIE24" s="76"/>
      <c r="AIF24" s="76"/>
      <c r="AIG24" s="76"/>
      <c r="AIH24" s="76"/>
      <c r="AII24" s="76"/>
      <c r="AIJ24" s="76"/>
      <c r="AIK24" s="76"/>
      <c r="AIL24" s="76"/>
      <c r="AIM24" s="76"/>
      <c r="AIN24" s="76"/>
      <c r="AIO24" s="76"/>
      <c r="AIP24" s="76"/>
      <c r="AIQ24" s="76"/>
      <c r="AIR24" s="76"/>
      <c r="AIS24" s="76"/>
      <c r="AIT24" s="76"/>
      <c r="AIU24" s="76"/>
      <c r="AIV24" s="76"/>
      <c r="AIW24" s="76"/>
      <c r="AIX24" s="76"/>
      <c r="AIY24" s="76"/>
      <c r="AIZ24" s="76"/>
      <c r="AJA24" s="76"/>
      <c r="AJB24" s="76"/>
      <c r="AJC24" s="76"/>
      <c r="AJD24" s="76"/>
      <c r="AJE24" s="76"/>
      <c r="AJF24" s="76"/>
      <c r="AJG24" s="76"/>
      <c r="AJH24" s="76"/>
      <c r="AJI24" s="76"/>
      <c r="AJJ24" s="76"/>
      <c r="AJK24" s="76"/>
      <c r="AJL24" s="76"/>
      <c r="AJM24" s="76"/>
      <c r="AJN24" s="76"/>
      <c r="AJO24" s="76"/>
      <c r="AJP24" s="76"/>
      <c r="AJQ24" s="76"/>
      <c r="AJR24" s="76"/>
      <c r="AJS24" s="76"/>
      <c r="AJT24" s="76"/>
      <c r="AJU24" s="76"/>
      <c r="AJV24" s="76"/>
      <c r="AJW24" s="76"/>
      <c r="AJX24" s="76"/>
      <c r="AJY24" s="76"/>
      <c r="AJZ24" s="76"/>
      <c r="AKA24" s="76"/>
      <c r="AKB24" s="76"/>
      <c r="AKC24" s="76"/>
      <c r="AKD24" s="76"/>
      <c r="AKE24" s="76"/>
      <c r="AKF24" s="76"/>
      <c r="AKG24" s="76"/>
      <c r="AKH24" s="76"/>
      <c r="AKI24" s="76"/>
      <c r="AKJ24" s="76"/>
      <c r="AKK24" s="76"/>
      <c r="AKL24" s="76"/>
      <c r="AKM24" s="76"/>
      <c r="AKN24" s="76"/>
      <c r="AKO24" s="76"/>
      <c r="AKP24" s="76"/>
      <c r="AKQ24" s="76"/>
      <c r="AKR24" s="76"/>
      <c r="AKS24" s="76"/>
      <c r="AKT24" s="76"/>
      <c r="AKU24" s="76"/>
      <c r="AKV24" s="76"/>
      <c r="AKW24" s="76"/>
      <c r="AKX24" s="76"/>
      <c r="AKY24" s="76"/>
      <c r="AKZ24" s="76"/>
      <c r="ALA24" s="76"/>
      <c r="ALB24" s="76"/>
      <c r="ALC24" s="76"/>
      <c r="ALD24" s="76"/>
      <c r="ALE24" s="76"/>
      <c r="ALF24" s="76"/>
      <c r="ALG24" s="76"/>
      <c r="ALH24" s="76"/>
      <c r="ALI24" s="76"/>
      <c r="ALJ24" s="76"/>
      <c r="ALK24" s="76"/>
      <c r="ALL24" s="76"/>
      <c r="ALM24" s="76"/>
      <c r="ALN24" s="76"/>
      <c r="ALO24" s="76"/>
      <c r="ALP24" s="76"/>
      <c r="ALQ24" s="76"/>
      <c r="ALR24" s="76"/>
      <c r="ALS24" s="76"/>
      <c r="ALT24" s="76"/>
      <c r="ALU24" s="76"/>
      <c r="ALV24" s="76"/>
      <c r="ALW24" s="76"/>
      <c r="ALX24" s="76"/>
      <c r="ALY24" s="76"/>
      <c r="ALZ24" s="76"/>
      <c r="AMA24" s="76"/>
      <c r="AMB24" s="76"/>
      <c r="AMC24" s="76"/>
      <c r="AMD24" s="76"/>
      <c r="AME24" s="76"/>
      <c r="AMF24" s="76"/>
      <c r="AMG24" s="76"/>
      <c r="AMH24" s="76"/>
      <c r="AMI24" s="76"/>
      <c r="AMJ24" s="76"/>
      <c r="AMK24" s="76"/>
      <c r="AML24" s="76"/>
      <c r="AMM24" s="76"/>
      <c r="AMN24" s="76"/>
      <c r="AMO24" s="76"/>
      <c r="AMP24" s="76"/>
      <c r="AMQ24" s="76"/>
      <c r="AMR24" s="76"/>
      <c r="AMS24" s="76"/>
      <c r="AMT24" s="76"/>
      <c r="AMU24" s="76"/>
      <c r="AMV24" s="76"/>
      <c r="AMW24" s="76"/>
      <c r="AMX24" s="76"/>
      <c r="AMY24" s="76"/>
      <c r="AMZ24" s="76"/>
      <c r="ANA24" s="76"/>
      <c r="ANB24" s="76"/>
      <c r="ANC24" s="76"/>
      <c r="AND24" s="76"/>
      <c r="ANE24" s="76"/>
      <c r="ANF24" s="76"/>
      <c r="ANG24" s="76"/>
      <c r="ANH24" s="76"/>
      <c r="ANI24" s="76"/>
      <c r="ANJ24" s="76"/>
      <c r="ANK24" s="76"/>
      <c r="ANL24" s="76"/>
      <c r="ANM24" s="76"/>
      <c r="ANN24" s="76"/>
      <c r="ANO24" s="76"/>
      <c r="ANP24" s="76"/>
      <c r="ANQ24" s="76"/>
      <c r="ANR24" s="76"/>
      <c r="ANS24" s="76"/>
      <c r="ANT24" s="76"/>
      <c r="ANU24" s="76"/>
      <c r="ANV24" s="76"/>
      <c r="ANW24" s="76"/>
      <c r="ANX24" s="76"/>
      <c r="ANY24" s="76"/>
      <c r="ANZ24" s="76"/>
      <c r="AOA24" s="76"/>
      <c r="AOB24" s="76"/>
      <c r="AOC24" s="76"/>
      <c r="AOD24" s="76"/>
      <c r="AOE24" s="76"/>
      <c r="AOF24" s="76"/>
      <c r="AOG24" s="76"/>
      <c r="AOH24" s="76"/>
      <c r="AOI24" s="75"/>
      <c r="AOJ24" s="74"/>
    </row>
    <row r="25" spans="3:1076" x14ac:dyDescent="0.5">
      <c r="AD25" s="87"/>
      <c r="BU25" s="78"/>
      <c r="BV25" s="78"/>
      <c r="BW25" s="77"/>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c r="JL25" s="76"/>
      <c r="JM25" s="76"/>
      <c r="JN25" s="76"/>
      <c r="JO25" s="76"/>
      <c r="JP25" s="76"/>
      <c r="JQ25" s="76"/>
      <c r="JR25" s="76"/>
      <c r="JS25" s="76"/>
      <c r="JT25" s="76"/>
      <c r="JU25" s="76"/>
      <c r="JV25" s="76"/>
      <c r="JW25" s="76"/>
      <c r="JX25" s="76"/>
      <c r="JY25" s="76"/>
      <c r="JZ25" s="76"/>
      <c r="KA25" s="76"/>
      <c r="KB25" s="76"/>
      <c r="KC25" s="76"/>
      <c r="KD25" s="76"/>
      <c r="KE25" s="76"/>
      <c r="KF25" s="76"/>
      <c r="KG25" s="76"/>
      <c r="KH25" s="76"/>
      <c r="KI25" s="76"/>
      <c r="KJ25" s="76"/>
      <c r="KK25" s="76"/>
      <c r="KL25" s="76"/>
      <c r="KM25" s="76"/>
      <c r="KN25" s="76"/>
      <c r="KO25" s="76"/>
      <c r="KP25" s="76"/>
      <c r="KQ25" s="76"/>
      <c r="KR25" s="76"/>
      <c r="KS25" s="76"/>
      <c r="KT25" s="76"/>
      <c r="KU25" s="76"/>
      <c r="KV25" s="76"/>
      <c r="KW25" s="76"/>
      <c r="KX25" s="76"/>
      <c r="KY25" s="76"/>
      <c r="KZ25" s="76"/>
      <c r="LA25" s="76"/>
      <c r="LB25" s="76"/>
      <c r="LC25" s="76"/>
      <c r="LD25" s="76"/>
      <c r="LE25" s="76"/>
      <c r="LF25" s="76"/>
      <c r="LG25" s="76"/>
      <c r="LH25" s="76"/>
      <c r="LI25" s="76"/>
      <c r="LJ25" s="76"/>
      <c r="LK25" s="76"/>
      <c r="LL25" s="76"/>
      <c r="LM25" s="76"/>
      <c r="LN25" s="76"/>
      <c r="LO25" s="76"/>
      <c r="LP25" s="76"/>
      <c r="LQ25" s="76"/>
      <c r="LR25" s="76"/>
      <c r="LS25" s="76"/>
      <c r="LT25" s="76"/>
      <c r="LU25" s="76"/>
      <c r="LV25" s="76"/>
      <c r="LW25" s="76"/>
      <c r="LX25" s="76"/>
      <c r="LY25" s="76"/>
      <c r="LZ25" s="76"/>
      <c r="MA25" s="76"/>
      <c r="MB25" s="76"/>
      <c r="MC25" s="76"/>
      <c r="MD25" s="76"/>
      <c r="ME25" s="76"/>
      <c r="MF25" s="76"/>
      <c r="MG25" s="76"/>
      <c r="MH25" s="76"/>
      <c r="MI25" s="76"/>
      <c r="MJ25" s="76"/>
      <c r="MK25" s="76"/>
      <c r="ML25" s="76"/>
      <c r="MM25" s="76"/>
      <c r="MN25" s="76"/>
      <c r="MO25" s="76"/>
      <c r="MP25" s="76"/>
      <c r="MQ25" s="76"/>
      <c r="MR25" s="76"/>
      <c r="MS25" s="76"/>
      <c r="MT25" s="76"/>
      <c r="MU25" s="76"/>
      <c r="MV25" s="76"/>
      <c r="MW25" s="76"/>
      <c r="MX25" s="76"/>
      <c r="MY25" s="76"/>
      <c r="MZ25" s="76"/>
      <c r="NA25" s="76"/>
      <c r="NB25" s="76"/>
      <c r="NC25" s="76"/>
      <c r="ND25" s="76"/>
      <c r="NE25" s="76"/>
      <c r="NF25" s="76"/>
      <c r="NG25" s="76"/>
      <c r="NH25" s="76"/>
      <c r="NI25" s="76"/>
      <c r="NJ25" s="76"/>
      <c r="NK25" s="76"/>
      <c r="NL25" s="76"/>
      <c r="NM25" s="76"/>
      <c r="NN25" s="76"/>
      <c r="NO25" s="76"/>
      <c r="NP25" s="76"/>
      <c r="NQ25" s="76"/>
      <c r="NR25" s="76"/>
      <c r="NS25" s="76"/>
      <c r="NT25" s="76"/>
      <c r="NU25" s="76"/>
      <c r="NV25" s="76"/>
      <c r="NW25" s="76"/>
      <c r="NX25" s="76"/>
      <c r="NY25" s="76"/>
      <c r="NZ25" s="76"/>
      <c r="OA25" s="76"/>
      <c r="OB25" s="76"/>
      <c r="OC25" s="76"/>
      <c r="OD25" s="76"/>
      <c r="OE25" s="76"/>
      <c r="OF25" s="76"/>
      <c r="OG25" s="76"/>
      <c r="OH25" s="76"/>
      <c r="OI25" s="76"/>
      <c r="OJ25" s="76"/>
      <c r="OK25" s="76"/>
      <c r="OL25" s="76"/>
      <c r="OM25" s="76"/>
      <c r="ON25" s="76"/>
      <c r="OO25" s="76"/>
      <c r="OP25" s="76"/>
      <c r="OQ25" s="76"/>
      <c r="OR25" s="76"/>
      <c r="OS25" s="76"/>
      <c r="OT25" s="76"/>
      <c r="OU25" s="76"/>
      <c r="OV25" s="76"/>
      <c r="OW25" s="76"/>
      <c r="OX25" s="76"/>
      <c r="OY25" s="76"/>
      <c r="OZ25" s="76"/>
      <c r="PA25" s="76"/>
      <c r="PB25" s="76"/>
      <c r="PC25" s="76"/>
      <c r="PD25" s="76"/>
      <c r="PE25" s="76"/>
      <c r="PF25" s="76"/>
      <c r="PG25" s="76"/>
      <c r="PH25" s="76"/>
      <c r="PI25" s="76"/>
      <c r="PJ25" s="76"/>
      <c r="PK25" s="76"/>
      <c r="PL25" s="76"/>
      <c r="PM25" s="76"/>
      <c r="PN25" s="76"/>
      <c r="PO25" s="76"/>
      <c r="PP25" s="76"/>
      <c r="PQ25" s="76"/>
      <c r="PR25" s="76"/>
      <c r="PS25" s="76"/>
      <c r="PT25" s="76"/>
      <c r="PU25" s="76"/>
      <c r="PV25" s="76"/>
      <c r="PW25" s="76"/>
      <c r="PX25" s="76"/>
      <c r="PY25" s="76"/>
      <c r="PZ25" s="76"/>
      <c r="QA25" s="76"/>
      <c r="QB25" s="76"/>
      <c r="QC25" s="76"/>
      <c r="QD25" s="76"/>
      <c r="QE25" s="76"/>
      <c r="QF25" s="76"/>
      <c r="QG25" s="76"/>
      <c r="QH25" s="76"/>
      <c r="QI25" s="76"/>
      <c r="QJ25" s="76"/>
      <c r="QK25" s="76"/>
      <c r="QL25" s="76"/>
      <c r="QM25" s="76"/>
      <c r="QN25" s="76"/>
      <c r="QO25" s="76"/>
      <c r="QP25" s="76"/>
      <c r="QQ25" s="76"/>
      <c r="QR25" s="76"/>
      <c r="QS25" s="76"/>
      <c r="QT25" s="76"/>
      <c r="QU25" s="76"/>
      <c r="QV25" s="76"/>
      <c r="QW25" s="76"/>
      <c r="QX25" s="76"/>
      <c r="QY25" s="76"/>
      <c r="QZ25" s="76"/>
      <c r="RA25" s="76"/>
      <c r="RB25" s="76"/>
      <c r="RC25" s="76"/>
      <c r="RD25" s="76"/>
      <c r="RE25" s="76"/>
      <c r="RF25" s="76"/>
      <c r="RG25" s="76"/>
      <c r="RH25" s="76"/>
      <c r="RI25" s="76"/>
      <c r="RJ25" s="76"/>
      <c r="RK25" s="76"/>
      <c r="RL25" s="76"/>
      <c r="RM25" s="76"/>
      <c r="RN25" s="76"/>
      <c r="RO25" s="76"/>
      <c r="RP25" s="76"/>
      <c r="RQ25" s="76"/>
      <c r="RR25" s="76"/>
      <c r="RS25" s="76"/>
      <c r="RT25" s="76"/>
      <c r="RU25" s="76"/>
      <c r="RV25" s="76"/>
      <c r="RW25" s="76"/>
      <c r="RX25" s="76"/>
      <c r="RY25" s="76"/>
      <c r="RZ25" s="76"/>
      <c r="SA25" s="76"/>
      <c r="SB25" s="76"/>
      <c r="SC25" s="76"/>
      <c r="SD25" s="76"/>
      <c r="SE25" s="76"/>
      <c r="SF25" s="76"/>
      <c r="SG25" s="76"/>
      <c r="SH25" s="76"/>
      <c r="SI25" s="76"/>
      <c r="SJ25" s="76"/>
      <c r="SK25" s="76"/>
      <c r="SL25" s="76"/>
      <c r="SM25" s="76"/>
      <c r="SN25" s="76"/>
      <c r="SO25" s="76"/>
      <c r="SP25" s="76"/>
      <c r="SQ25" s="76"/>
      <c r="SR25" s="76"/>
      <c r="SS25" s="76"/>
      <c r="ST25" s="76"/>
      <c r="SU25" s="76"/>
      <c r="SV25" s="76"/>
      <c r="SW25" s="76"/>
      <c r="SX25" s="76"/>
      <c r="SY25" s="76"/>
      <c r="SZ25" s="76"/>
      <c r="TA25" s="76"/>
      <c r="TB25" s="76"/>
      <c r="TC25" s="76"/>
      <c r="TD25" s="76"/>
      <c r="TE25" s="76"/>
      <c r="TF25" s="76"/>
      <c r="TG25" s="76"/>
      <c r="TH25" s="76"/>
      <c r="TI25" s="76"/>
      <c r="TJ25" s="76"/>
      <c r="TK25" s="76"/>
      <c r="TL25" s="76"/>
      <c r="TM25" s="76"/>
      <c r="TN25" s="76"/>
      <c r="TO25" s="76"/>
      <c r="TP25" s="76"/>
      <c r="TQ25" s="76"/>
      <c r="TR25" s="76"/>
      <c r="TS25" s="76"/>
      <c r="TT25" s="76"/>
      <c r="TU25" s="76"/>
      <c r="TV25" s="76"/>
      <c r="TW25" s="76"/>
      <c r="TX25" s="76"/>
      <c r="TY25" s="76"/>
      <c r="TZ25" s="76"/>
      <c r="UA25" s="76"/>
      <c r="UB25" s="76"/>
      <c r="UC25" s="76"/>
      <c r="UD25" s="76"/>
      <c r="UE25" s="76"/>
      <c r="UF25" s="76"/>
      <c r="UG25" s="76"/>
      <c r="UH25" s="76"/>
      <c r="UI25" s="76"/>
      <c r="UJ25" s="76"/>
      <c r="UK25" s="76"/>
      <c r="UL25" s="76"/>
      <c r="UM25" s="76"/>
      <c r="UN25" s="76"/>
      <c r="UO25" s="76"/>
      <c r="UP25" s="76"/>
      <c r="UQ25" s="76"/>
      <c r="UR25" s="76"/>
      <c r="US25" s="76"/>
      <c r="UT25" s="76"/>
      <c r="UU25" s="76"/>
      <c r="UV25" s="76"/>
      <c r="UW25" s="76"/>
      <c r="UX25" s="76"/>
      <c r="UY25" s="76"/>
      <c r="UZ25" s="76"/>
      <c r="VA25" s="76"/>
      <c r="VB25" s="76"/>
      <c r="VC25" s="76"/>
      <c r="VD25" s="76"/>
      <c r="VE25" s="76"/>
      <c r="VF25" s="76"/>
      <c r="VG25" s="76"/>
      <c r="VH25" s="76"/>
      <c r="VI25" s="76"/>
      <c r="VJ25" s="76"/>
      <c r="VK25" s="76"/>
      <c r="VL25" s="76"/>
      <c r="VM25" s="76"/>
      <c r="VN25" s="76"/>
      <c r="VO25" s="76"/>
      <c r="VP25" s="76"/>
      <c r="VQ25" s="76"/>
      <c r="VR25" s="76"/>
      <c r="VS25" s="76"/>
      <c r="VT25" s="76"/>
      <c r="VU25" s="76"/>
      <c r="VV25" s="76"/>
      <c r="VW25" s="76"/>
      <c r="VX25" s="76"/>
      <c r="VY25" s="76"/>
      <c r="VZ25" s="76"/>
      <c r="WA25" s="76"/>
      <c r="WB25" s="76"/>
      <c r="WC25" s="76"/>
      <c r="WD25" s="76"/>
      <c r="WE25" s="76"/>
      <c r="WF25" s="76"/>
      <c r="WG25" s="76"/>
      <c r="WH25" s="76"/>
      <c r="WI25" s="76"/>
      <c r="WJ25" s="76"/>
      <c r="WK25" s="76"/>
      <c r="WL25" s="76"/>
      <c r="WM25" s="76"/>
      <c r="WN25" s="76"/>
      <c r="WO25" s="76"/>
      <c r="WP25" s="76"/>
      <c r="WQ25" s="76"/>
      <c r="WR25" s="76"/>
      <c r="WS25" s="76"/>
      <c r="WT25" s="76"/>
      <c r="WU25" s="76"/>
      <c r="WV25" s="76"/>
      <c r="WW25" s="76"/>
      <c r="WX25" s="76"/>
      <c r="WY25" s="76"/>
      <c r="WZ25" s="76"/>
      <c r="XA25" s="76"/>
      <c r="XB25" s="76"/>
      <c r="XC25" s="76"/>
      <c r="XD25" s="76"/>
      <c r="XE25" s="76"/>
      <c r="XF25" s="76"/>
      <c r="XG25" s="76"/>
      <c r="XH25" s="76"/>
      <c r="XI25" s="76"/>
      <c r="XJ25" s="76"/>
      <c r="XK25" s="76"/>
      <c r="XL25" s="76"/>
      <c r="XM25" s="76"/>
      <c r="XN25" s="76"/>
      <c r="XO25" s="76"/>
      <c r="XP25" s="76"/>
      <c r="XQ25" s="76"/>
      <c r="XR25" s="76"/>
      <c r="XS25" s="76"/>
      <c r="XT25" s="76"/>
      <c r="XU25" s="76"/>
      <c r="XV25" s="76"/>
      <c r="XW25" s="76"/>
      <c r="XX25" s="76"/>
      <c r="XY25" s="76"/>
      <c r="XZ25" s="76"/>
      <c r="YA25" s="76"/>
      <c r="YB25" s="76"/>
      <c r="YC25" s="76"/>
      <c r="YD25" s="76"/>
      <c r="YE25" s="76"/>
      <c r="YF25" s="76"/>
      <c r="YG25" s="76"/>
      <c r="YH25" s="76"/>
      <c r="YI25" s="76"/>
      <c r="YJ25" s="76"/>
      <c r="YK25" s="76"/>
      <c r="YL25" s="76"/>
      <c r="YM25" s="76"/>
      <c r="YN25" s="76"/>
      <c r="YO25" s="76"/>
      <c r="YP25" s="76"/>
      <c r="YQ25" s="76"/>
      <c r="YR25" s="76"/>
      <c r="YS25" s="76"/>
      <c r="YT25" s="76"/>
      <c r="YU25" s="76"/>
      <c r="YV25" s="76"/>
      <c r="YW25" s="76"/>
      <c r="YX25" s="76"/>
      <c r="YY25" s="76"/>
      <c r="YZ25" s="76"/>
      <c r="ZA25" s="76"/>
      <c r="ZB25" s="76"/>
      <c r="ZC25" s="76"/>
      <c r="ZD25" s="76"/>
      <c r="ZE25" s="76"/>
      <c r="ZF25" s="76"/>
      <c r="ZG25" s="76"/>
      <c r="ZH25" s="76"/>
      <c r="ZI25" s="76"/>
      <c r="ZJ25" s="76"/>
      <c r="ZK25" s="76"/>
      <c r="ZL25" s="76"/>
      <c r="ZM25" s="76"/>
      <c r="ZN25" s="76"/>
      <c r="ZO25" s="76"/>
      <c r="ZP25" s="76"/>
      <c r="ZQ25" s="76"/>
      <c r="ZR25" s="76"/>
      <c r="ZS25" s="76"/>
      <c r="ZT25" s="76"/>
      <c r="ZU25" s="76"/>
      <c r="ZV25" s="76"/>
      <c r="ZW25" s="76"/>
      <c r="ZX25" s="76"/>
      <c r="ZY25" s="76"/>
      <c r="ZZ25" s="76"/>
      <c r="AAA25" s="76"/>
      <c r="AAB25" s="76"/>
      <c r="AAC25" s="76"/>
      <c r="AAD25" s="76"/>
      <c r="AAE25" s="76"/>
      <c r="AAF25" s="76"/>
      <c r="AAG25" s="76"/>
      <c r="AAH25" s="76"/>
      <c r="AAI25" s="76"/>
      <c r="AAJ25" s="76"/>
      <c r="AAK25" s="76"/>
      <c r="AAL25" s="76"/>
      <c r="AAM25" s="76"/>
      <c r="AAN25" s="76"/>
      <c r="AAO25" s="76"/>
      <c r="AAP25" s="76"/>
      <c r="AAQ25" s="76"/>
      <c r="AAR25" s="76"/>
      <c r="AAS25" s="76"/>
      <c r="AAT25" s="76"/>
      <c r="AAU25" s="76"/>
      <c r="AAV25" s="76"/>
      <c r="AAW25" s="76"/>
      <c r="AAX25" s="76"/>
      <c r="AAY25" s="76"/>
      <c r="AAZ25" s="76"/>
      <c r="ABA25" s="76"/>
      <c r="ABB25" s="76"/>
      <c r="ABC25" s="76"/>
      <c r="ABD25" s="76"/>
      <c r="ABE25" s="76"/>
      <c r="ABF25" s="76"/>
      <c r="ABG25" s="76"/>
      <c r="ABH25" s="76"/>
      <c r="ABI25" s="76"/>
      <c r="ABJ25" s="76"/>
      <c r="ABK25" s="76"/>
      <c r="ABL25" s="76"/>
      <c r="ABM25" s="76"/>
      <c r="ABN25" s="76"/>
      <c r="ABO25" s="76"/>
      <c r="ABP25" s="76"/>
      <c r="ABQ25" s="76"/>
      <c r="ABR25" s="76"/>
      <c r="ABS25" s="76"/>
      <c r="ABT25" s="76"/>
      <c r="ABU25" s="76"/>
      <c r="ABV25" s="76"/>
      <c r="ABW25" s="76"/>
      <c r="ABX25" s="76"/>
      <c r="ABY25" s="76"/>
      <c r="ABZ25" s="76"/>
      <c r="ACA25" s="76"/>
      <c r="ACB25" s="76"/>
      <c r="ACC25" s="76"/>
      <c r="ACD25" s="76"/>
      <c r="ACE25" s="76"/>
      <c r="ACF25" s="76"/>
      <c r="ACG25" s="76"/>
      <c r="ACH25" s="76"/>
      <c r="ACI25" s="76"/>
      <c r="ACJ25" s="76"/>
      <c r="ACK25" s="76"/>
      <c r="ACL25" s="76"/>
      <c r="ACM25" s="76"/>
      <c r="ACN25" s="76"/>
      <c r="ACO25" s="76"/>
      <c r="ACP25" s="76"/>
      <c r="ACQ25" s="76"/>
      <c r="ACR25" s="76"/>
      <c r="ACS25" s="76"/>
      <c r="ACT25" s="76"/>
      <c r="ACU25" s="76"/>
      <c r="ACV25" s="76"/>
      <c r="ACW25" s="76"/>
      <c r="ACX25" s="76"/>
      <c r="ACY25" s="76"/>
      <c r="ACZ25" s="76"/>
      <c r="ADA25" s="76"/>
      <c r="ADB25" s="76"/>
      <c r="ADC25" s="76"/>
      <c r="ADD25" s="76"/>
      <c r="ADE25" s="76"/>
      <c r="ADF25" s="76"/>
      <c r="ADG25" s="76"/>
      <c r="ADH25" s="76"/>
      <c r="ADI25" s="76"/>
      <c r="ADJ25" s="76"/>
      <c r="ADK25" s="76"/>
      <c r="ADL25" s="76"/>
      <c r="ADM25" s="76"/>
      <c r="ADN25" s="76"/>
      <c r="ADO25" s="76"/>
      <c r="ADP25" s="76"/>
      <c r="ADQ25" s="76"/>
      <c r="ADR25" s="76"/>
      <c r="ADS25" s="76"/>
      <c r="ADT25" s="76"/>
      <c r="ADU25" s="76"/>
      <c r="ADV25" s="76"/>
      <c r="ADW25" s="76"/>
      <c r="ADX25" s="76"/>
      <c r="ADY25" s="76"/>
      <c r="ADZ25" s="76"/>
      <c r="AEA25" s="76"/>
      <c r="AEB25" s="76"/>
      <c r="AEC25" s="76"/>
      <c r="AED25" s="76"/>
      <c r="AEE25" s="76"/>
      <c r="AEF25" s="76"/>
      <c r="AEG25" s="76"/>
      <c r="AEH25" s="76"/>
      <c r="AEI25" s="76"/>
      <c r="AEJ25" s="76"/>
      <c r="AEK25" s="76"/>
      <c r="AEL25" s="76"/>
      <c r="AEM25" s="76"/>
      <c r="AEN25" s="76"/>
      <c r="AEO25" s="76"/>
      <c r="AEP25" s="76"/>
      <c r="AEQ25" s="76"/>
      <c r="AER25" s="76"/>
      <c r="AES25" s="76"/>
      <c r="AET25" s="76"/>
      <c r="AEU25" s="76"/>
      <c r="AEV25" s="76"/>
      <c r="AEW25" s="76"/>
      <c r="AEX25" s="76"/>
      <c r="AEY25" s="76"/>
      <c r="AEZ25" s="76"/>
      <c r="AFA25" s="76"/>
      <c r="AFB25" s="76"/>
      <c r="AFC25" s="76"/>
      <c r="AFD25" s="76"/>
      <c r="AFE25" s="76"/>
      <c r="AFF25" s="76"/>
      <c r="AFG25" s="76"/>
      <c r="AFH25" s="76"/>
      <c r="AFI25" s="76"/>
      <c r="AFJ25" s="76"/>
      <c r="AFK25" s="76"/>
      <c r="AFL25" s="76"/>
      <c r="AFM25" s="76"/>
      <c r="AFN25" s="76"/>
      <c r="AFO25" s="76"/>
      <c r="AFP25" s="76"/>
      <c r="AFQ25" s="76"/>
      <c r="AFR25" s="76"/>
      <c r="AFS25" s="76"/>
      <c r="AFT25" s="76"/>
      <c r="AFU25" s="76"/>
      <c r="AFV25" s="76"/>
      <c r="AFW25" s="76"/>
      <c r="AFX25" s="76"/>
      <c r="AFY25" s="76"/>
      <c r="AFZ25" s="76"/>
      <c r="AGA25" s="76"/>
      <c r="AGB25" s="76"/>
      <c r="AGC25" s="76"/>
      <c r="AGD25" s="76"/>
      <c r="AGE25" s="76"/>
      <c r="AGF25" s="76"/>
      <c r="AGG25" s="76"/>
      <c r="AGH25" s="76"/>
      <c r="AGI25" s="76"/>
      <c r="AGJ25" s="76"/>
      <c r="AGK25" s="76"/>
      <c r="AGL25" s="76"/>
      <c r="AGM25" s="76"/>
      <c r="AGN25" s="76"/>
      <c r="AGO25" s="76"/>
      <c r="AGP25" s="76"/>
      <c r="AGQ25" s="76"/>
      <c r="AGR25" s="76"/>
      <c r="AGS25" s="76"/>
      <c r="AGT25" s="76"/>
      <c r="AGU25" s="76"/>
      <c r="AGV25" s="76"/>
      <c r="AGW25" s="76"/>
      <c r="AGX25" s="76"/>
      <c r="AGY25" s="76"/>
      <c r="AGZ25" s="76"/>
      <c r="AHA25" s="76"/>
      <c r="AHB25" s="76"/>
      <c r="AHC25" s="76"/>
      <c r="AHD25" s="76"/>
      <c r="AHE25" s="76"/>
      <c r="AHF25" s="76"/>
      <c r="AHG25" s="76"/>
      <c r="AHH25" s="76"/>
      <c r="AHI25" s="76"/>
      <c r="AHJ25" s="76"/>
      <c r="AHK25" s="76"/>
      <c r="AHL25" s="76"/>
      <c r="AHM25" s="76"/>
      <c r="AHN25" s="76"/>
      <c r="AHO25" s="76"/>
      <c r="AHP25" s="76"/>
      <c r="AHQ25" s="76"/>
      <c r="AHR25" s="76"/>
      <c r="AHS25" s="76"/>
      <c r="AHT25" s="76"/>
      <c r="AHU25" s="76"/>
      <c r="AHV25" s="76"/>
      <c r="AHW25" s="76"/>
      <c r="AHX25" s="76"/>
      <c r="AHY25" s="76"/>
      <c r="AHZ25" s="76"/>
      <c r="AIA25" s="76"/>
      <c r="AIB25" s="76"/>
      <c r="AIC25" s="76"/>
      <c r="AID25" s="76"/>
      <c r="AIE25" s="76"/>
      <c r="AIF25" s="76"/>
      <c r="AIG25" s="76"/>
      <c r="AIH25" s="76"/>
      <c r="AII25" s="76"/>
      <c r="AIJ25" s="76"/>
      <c r="AIK25" s="76"/>
      <c r="AIL25" s="76"/>
      <c r="AIM25" s="76"/>
      <c r="AIN25" s="76"/>
      <c r="AIO25" s="76"/>
      <c r="AIP25" s="76"/>
      <c r="AIQ25" s="76"/>
      <c r="AIR25" s="76"/>
      <c r="AIS25" s="76"/>
      <c r="AIT25" s="76"/>
      <c r="AIU25" s="76"/>
      <c r="AIV25" s="76"/>
      <c r="AIW25" s="76"/>
      <c r="AIX25" s="76"/>
      <c r="AIY25" s="76"/>
      <c r="AIZ25" s="76"/>
      <c r="AJA25" s="76"/>
      <c r="AJB25" s="76"/>
      <c r="AJC25" s="76"/>
      <c r="AJD25" s="76"/>
      <c r="AJE25" s="76"/>
      <c r="AJF25" s="76"/>
      <c r="AJG25" s="76"/>
      <c r="AJH25" s="76"/>
      <c r="AJI25" s="76"/>
      <c r="AJJ25" s="76"/>
      <c r="AJK25" s="76"/>
      <c r="AJL25" s="76"/>
      <c r="AJM25" s="76"/>
      <c r="AJN25" s="76"/>
      <c r="AJO25" s="76"/>
      <c r="AJP25" s="76"/>
      <c r="AJQ25" s="76"/>
      <c r="AJR25" s="76"/>
      <c r="AJS25" s="76"/>
      <c r="AJT25" s="76"/>
      <c r="AJU25" s="76"/>
      <c r="AJV25" s="76"/>
      <c r="AJW25" s="76"/>
      <c r="AJX25" s="76"/>
      <c r="AJY25" s="76"/>
      <c r="AJZ25" s="76"/>
      <c r="AKA25" s="76"/>
      <c r="AKB25" s="76"/>
      <c r="AKC25" s="76"/>
      <c r="AKD25" s="76"/>
      <c r="AKE25" s="76"/>
      <c r="AKF25" s="76"/>
      <c r="AKG25" s="76"/>
      <c r="AKH25" s="76"/>
      <c r="AKI25" s="76"/>
      <c r="AKJ25" s="76"/>
      <c r="AKK25" s="76"/>
      <c r="AKL25" s="76"/>
      <c r="AKM25" s="76"/>
      <c r="AKN25" s="76"/>
      <c r="AKO25" s="76"/>
      <c r="AKP25" s="76"/>
      <c r="AKQ25" s="76"/>
      <c r="AKR25" s="76"/>
      <c r="AKS25" s="76"/>
      <c r="AKT25" s="76"/>
      <c r="AKU25" s="76"/>
      <c r="AKV25" s="76"/>
      <c r="AKW25" s="76"/>
      <c r="AKX25" s="76"/>
      <c r="AKY25" s="76"/>
      <c r="AKZ25" s="76"/>
      <c r="ALA25" s="76"/>
      <c r="ALB25" s="76"/>
      <c r="ALC25" s="76"/>
      <c r="ALD25" s="76"/>
      <c r="ALE25" s="76"/>
      <c r="ALF25" s="76"/>
      <c r="ALG25" s="76"/>
      <c r="ALH25" s="76"/>
      <c r="ALI25" s="76"/>
      <c r="ALJ25" s="76"/>
      <c r="ALK25" s="76"/>
      <c r="ALL25" s="76"/>
      <c r="ALM25" s="76"/>
      <c r="ALN25" s="76"/>
      <c r="ALO25" s="76"/>
      <c r="ALP25" s="76"/>
      <c r="ALQ25" s="76"/>
      <c r="ALR25" s="76"/>
      <c r="ALS25" s="76"/>
      <c r="ALT25" s="76"/>
      <c r="ALU25" s="76"/>
      <c r="ALV25" s="76"/>
      <c r="ALW25" s="76"/>
      <c r="ALX25" s="76"/>
      <c r="ALY25" s="76"/>
      <c r="ALZ25" s="76"/>
      <c r="AMA25" s="76"/>
      <c r="AMB25" s="76"/>
      <c r="AMC25" s="76"/>
      <c r="AMD25" s="76"/>
      <c r="AME25" s="76"/>
      <c r="AMF25" s="76"/>
      <c r="AMG25" s="76"/>
      <c r="AMH25" s="76"/>
      <c r="AMI25" s="76"/>
      <c r="AMJ25" s="76"/>
      <c r="AMK25" s="76"/>
      <c r="AML25" s="76"/>
      <c r="AMM25" s="76"/>
      <c r="AMN25" s="76"/>
      <c r="AMO25" s="76"/>
      <c r="AMP25" s="76"/>
      <c r="AMQ25" s="76"/>
      <c r="AMR25" s="76"/>
      <c r="AMS25" s="76"/>
      <c r="AMT25" s="76"/>
      <c r="AMU25" s="76"/>
      <c r="AMV25" s="76"/>
      <c r="AMW25" s="76"/>
      <c r="AMX25" s="76"/>
      <c r="AMY25" s="76"/>
      <c r="AMZ25" s="76"/>
      <c r="ANA25" s="76"/>
      <c r="ANB25" s="76"/>
      <c r="ANC25" s="76"/>
      <c r="AND25" s="76"/>
      <c r="ANE25" s="76"/>
      <c r="ANF25" s="76"/>
      <c r="ANG25" s="76"/>
      <c r="ANH25" s="76"/>
      <c r="ANI25" s="76"/>
      <c r="ANJ25" s="76"/>
      <c r="ANK25" s="76"/>
      <c r="ANL25" s="76"/>
      <c r="ANM25" s="76"/>
      <c r="ANN25" s="76"/>
      <c r="ANO25" s="76"/>
      <c r="ANP25" s="76"/>
      <c r="ANQ25" s="76"/>
      <c r="ANR25" s="76"/>
      <c r="ANS25" s="76"/>
      <c r="ANT25" s="76"/>
      <c r="ANU25" s="76"/>
      <c r="ANV25" s="76"/>
      <c r="ANW25" s="76"/>
      <c r="ANX25" s="76"/>
      <c r="ANY25" s="76"/>
      <c r="ANZ25" s="76"/>
      <c r="AOA25" s="76"/>
      <c r="AOB25" s="76"/>
      <c r="AOC25" s="76"/>
      <c r="AOD25" s="76"/>
      <c r="AOE25" s="76"/>
      <c r="AOF25" s="76"/>
      <c r="AOG25" s="76"/>
      <c r="AOH25" s="76"/>
      <c r="AOI25" s="75"/>
      <c r="AOJ25" s="74"/>
    </row>
    <row r="26" spans="3:1076" x14ac:dyDescent="0.5">
      <c r="G26" s="76"/>
      <c r="H26" s="76"/>
      <c r="I26" s="76"/>
      <c r="J26" s="76"/>
      <c r="N26" s="76"/>
      <c r="O26" s="76"/>
      <c r="P26" s="76"/>
      <c r="Q26" s="76"/>
      <c r="T26" s="76"/>
      <c r="U26" s="76"/>
      <c r="V26" s="76"/>
      <c r="W26" s="76"/>
      <c r="AD26" s="87"/>
      <c r="BU26" s="78"/>
      <c r="BV26" s="78"/>
      <c r="BW26" s="77"/>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c r="GV26" s="76"/>
      <c r="GW26" s="76"/>
      <c r="GX26" s="76"/>
      <c r="GY26" s="76"/>
      <c r="GZ26" s="76"/>
      <c r="HA26" s="76"/>
      <c r="HB26" s="76"/>
      <c r="HC26" s="76"/>
      <c r="HD26" s="76"/>
      <c r="HE26" s="76"/>
      <c r="HF26" s="76"/>
      <c r="HG26" s="76"/>
      <c r="HH26" s="76"/>
      <c r="HI26" s="76"/>
      <c r="HJ26" s="76"/>
      <c r="HK26" s="76"/>
      <c r="HL26" s="76"/>
      <c r="HM26" s="76"/>
      <c r="HN26" s="76"/>
      <c r="HO26" s="76"/>
      <c r="HP26" s="76"/>
      <c r="HQ26" s="76"/>
      <c r="HR26" s="76"/>
      <c r="HS26" s="76"/>
      <c r="HT26" s="76"/>
      <c r="HU26" s="76"/>
      <c r="HV26" s="76"/>
      <c r="HW26" s="76"/>
      <c r="HX26" s="76"/>
      <c r="HY26" s="76"/>
      <c r="HZ26" s="76"/>
      <c r="IA26" s="76"/>
      <c r="IB26" s="76"/>
      <c r="IC26" s="76"/>
      <c r="ID26" s="76"/>
      <c r="IE26" s="76"/>
      <c r="IF26" s="76"/>
      <c r="IG26" s="76"/>
      <c r="IH26" s="76"/>
      <c r="II26" s="76"/>
      <c r="IJ26" s="76"/>
      <c r="IK26" s="76"/>
      <c r="IL26" s="76"/>
      <c r="IM26" s="76"/>
      <c r="IN26" s="76"/>
      <c r="IO26" s="76"/>
      <c r="IP26" s="76"/>
      <c r="IQ26" s="76"/>
      <c r="IR26" s="76"/>
      <c r="IS26" s="76"/>
      <c r="IT26" s="76"/>
      <c r="IU26" s="76"/>
      <c r="IV26" s="76"/>
      <c r="IW26" s="76"/>
      <c r="IX26" s="76"/>
      <c r="IY26" s="76"/>
      <c r="IZ26" s="76"/>
      <c r="JA26" s="76"/>
      <c r="JB26" s="76"/>
      <c r="JC26" s="76"/>
      <c r="JD26" s="76"/>
      <c r="JE26" s="76"/>
      <c r="JF26" s="76"/>
      <c r="JG26" s="76"/>
      <c r="JH26" s="76"/>
      <c r="JI26" s="76"/>
      <c r="JJ26" s="76"/>
      <c r="JK26" s="76"/>
      <c r="JL26" s="76"/>
      <c r="JM26" s="76"/>
      <c r="JN26" s="76"/>
      <c r="JO26" s="76"/>
      <c r="JP26" s="76"/>
      <c r="JQ26" s="76"/>
      <c r="JR26" s="76"/>
      <c r="JS26" s="76"/>
      <c r="JT26" s="76"/>
      <c r="JU26" s="76"/>
      <c r="JV26" s="76"/>
      <c r="JW26" s="76"/>
      <c r="JX26" s="76"/>
      <c r="JY26" s="76"/>
      <c r="JZ26" s="76"/>
      <c r="KA26" s="76"/>
      <c r="KB26" s="76"/>
      <c r="KC26" s="76"/>
      <c r="KD26" s="76"/>
      <c r="KE26" s="76"/>
      <c r="KF26" s="76"/>
      <c r="KG26" s="76"/>
      <c r="KH26" s="76"/>
      <c r="KI26" s="76"/>
      <c r="KJ26" s="76"/>
      <c r="KK26" s="76"/>
      <c r="KL26" s="76"/>
      <c r="KM26" s="76"/>
      <c r="KN26" s="76"/>
      <c r="KO26" s="76"/>
      <c r="KP26" s="76"/>
      <c r="KQ26" s="76"/>
      <c r="KR26" s="76"/>
      <c r="KS26" s="76"/>
      <c r="KT26" s="76"/>
      <c r="KU26" s="76"/>
      <c r="KV26" s="76"/>
      <c r="KW26" s="76"/>
      <c r="KX26" s="76"/>
      <c r="KY26" s="76"/>
      <c r="KZ26" s="76"/>
      <c r="LA26" s="76"/>
      <c r="LB26" s="76"/>
      <c r="LC26" s="76"/>
      <c r="LD26" s="76"/>
      <c r="LE26" s="76"/>
      <c r="LF26" s="76"/>
      <c r="LG26" s="76"/>
      <c r="LH26" s="76"/>
      <c r="LI26" s="76"/>
      <c r="LJ26" s="76"/>
      <c r="LK26" s="76"/>
      <c r="LL26" s="76"/>
      <c r="LM26" s="76"/>
      <c r="LN26" s="76"/>
      <c r="LO26" s="76"/>
      <c r="LP26" s="76"/>
      <c r="LQ26" s="76"/>
      <c r="LR26" s="76"/>
      <c r="LS26" s="76"/>
      <c r="LT26" s="76"/>
      <c r="LU26" s="76"/>
      <c r="LV26" s="76"/>
      <c r="LW26" s="76"/>
      <c r="LX26" s="76"/>
      <c r="LY26" s="76"/>
      <c r="LZ26" s="76"/>
      <c r="MA26" s="76"/>
      <c r="MB26" s="76"/>
      <c r="MC26" s="76"/>
      <c r="MD26" s="76"/>
      <c r="ME26" s="76"/>
      <c r="MF26" s="76"/>
      <c r="MG26" s="76"/>
      <c r="MH26" s="76"/>
      <c r="MI26" s="76"/>
      <c r="MJ26" s="76"/>
      <c r="MK26" s="76"/>
      <c r="ML26" s="76"/>
      <c r="MM26" s="76"/>
      <c r="MN26" s="76"/>
      <c r="MO26" s="76"/>
      <c r="MP26" s="76"/>
      <c r="MQ26" s="76"/>
      <c r="MR26" s="76"/>
      <c r="MS26" s="76"/>
      <c r="MT26" s="76"/>
      <c r="MU26" s="76"/>
      <c r="MV26" s="76"/>
      <c r="MW26" s="76"/>
      <c r="MX26" s="76"/>
      <c r="MY26" s="76"/>
      <c r="MZ26" s="76"/>
      <c r="NA26" s="76"/>
      <c r="NB26" s="76"/>
      <c r="NC26" s="76"/>
      <c r="ND26" s="76"/>
      <c r="NE26" s="76"/>
      <c r="NF26" s="76"/>
      <c r="NG26" s="76"/>
      <c r="NH26" s="76"/>
      <c r="NI26" s="76"/>
      <c r="NJ26" s="76"/>
      <c r="NK26" s="76"/>
      <c r="NL26" s="76"/>
      <c r="NM26" s="76"/>
      <c r="NN26" s="76"/>
      <c r="NO26" s="76"/>
      <c r="NP26" s="76"/>
      <c r="NQ26" s="76"/>
      <c r="NR26" s="76"/>
      <c r="NS26" s="76"/>
      <c r="NT26" s="76"/>
      <c r="NU26" s="76"/>
      <c r="NV26" s="76"/>
      <c r="NW26" s="76"/>
      <c r="NX26" s="76"/>
      <c r="NY26" s="76"/>
      <c r="NZ26" s="76"/>
      <c r="OA26" s="76"/>
      <c r="OB26" s="76"/>
      <c r="OC26" s="76"/>
      <c r="OD26" s="76"/>
      <c r="OE26" s="76"/>
      <c r="OF26" s="76"/>
      <c r="OG26" s="76"/>
      <c r="OH26" s="76"/>
      <c r="OI26" s="76"/>
      <c r="OJ26" s="76"/>
      <c r="OK26" s="76"/>
      <c r="OL26" s="76"/>
      <c r="OM26" s="76"/>
      <c r="ON26" s="76"/>
      <c r="OO26" s="76"/>
      <c r="OP26" s="76"/>
      <c r="OQ26" s="76"/>
      <c r="OR26" s="76"/>
      <c r="OS26" s="76"/>
      <c r="OT26" s="76"/>
      <c r="OU26" s="76"/>
      <c r="OV26" s="76"/>
      <c r="OW26" s="76"/>
      <c r="OX26" s="76"/>
      <c r="OY26" s="76"/>
      <c r="OZ26" s="76"/>
      <c r="PA26" s="76"/>
      <c r="PB26" s="76"/>
      <c r="PC26" s="76"/>
      <c r="PD26" s="76"/>
      <c r="PE26" s="76"/>
      <c r="PF26" s="76"/>
      <c r="PG26" s="76"/>
      <c r="PH26" s="76"/>
      <c r="PI26" s="76"/>
      <c r="PJ26" s="76"/>
      <c r="PK26" s="76"/>
      <c r="PL26" s="76"/>
      <c r="PM26" s="76"/>
      <c r="PN26" s="76"/>
      <c r="PO26" s="76"/>
      <c r="PP26" s="76"/>
      <c r="PQ26" s="76"/>
      <c r="PR26" s="76"/>
      <c r="PS26" s="76"/>
      <c r="PT26" s="76"/>
      <c r="PU26" s="76"/>
      <c r="PV26" s="76"/>
      <c r="PW26" s="76"/>
      <c r="PX26" s="76"/>
      <c r="PY26" s="76"/>
      <c r="PZ26" s="76"/>
      <c r="QA26" s="76"/>
      <c r="QB26" s="76"/>
      <c r="QC26" s="76"/>
      <c r="QD26" s="76"/>
      <c r="QE26" s="76"/>
      <c r="QF26" s="76"/>
      <c r="QG26" s="76"/>
      <c r="QH26" s="76"/>
      <c r="QI26" s="76"/>
      <c r="QJ26" s="76"/>
      <c r="QK26" s="76"/>
      <c r="QL26" s="76"/>
      <c r="QM26" s="76"/>
      <c r="QN26" s="76"/>
      <c r="QO26" s="76"/>
      <c r="QP26" s="76"/>
      <c r="QQ26" s="76"/>
      <c r="QR26" s="76"/>
      <c r="QS26" s="76"/>
      <c r="QT26" s="76"/>
      <c r="QU26" s="76"/>
      <c r="QV26" s="76"/>
      <c r="QW26" s="76"/>
      <c r="QX26" s="76"/>
      <c r="QY26" s="76"/>
      <c r="QZ26" s="76"/>
      <c r="RA26" s="76"/>
      <c r="RB26" s="76"/>
      <c r="RC26" s="76"/>
      <c r="RD26" s="76"/>
      <c r="RE26" s="76"/>
      <c r="RF26" s="76"/>
      <c r="RG26" s="76"/>
      <c r="RH26" s="76"/>
      <c r="RI26" s="76"/>
      <c r="RJ26" s="76"/>
      <c r="RK26" s="76"/>
      <c r="RL26" s="76"/>
      <c r="RM26" s="76"/>
      <c r="RN26" s="76"/>
      <c r="RO26" s="76"/>
      <c r="RP26" s="76"/>
      <c r="RQ26" s="76"/>
      <c r="RR26" s="76"/>
      <c r="RS26" s="76"/>
      <c r="RT26" s="76"/>
      <c r="RU26" s="76"/>
      <c r="RV26" s="76"/>
      <c r="RW26" s="76"/>
      <c r="RX26" s="76"/>
      <c r="RY26" s="76"/>
      <c r="RZ26" s="76"/>
      <c r="SA26" s="76"/>
      <c r="SB26" s="76"/>
      <c r="SC26" s="76"/>
      <c r="SD26" s="76"/>
      <c r="SE26" s="76"/>
      <c r="SF26" s="76"/>
      <c r="SG26" s="76"/>
      <c r="SH26" s="76"/>
      <c r="SI26" s="76"/>
      <c r="SJ26" s="76"/>
      <c r="SK26" s="76"/>
      <c r="SL26" s="76"/>
      <c r="SM26" s="76"/>
      <c r="SN26" s="76"/>
      <c r="SO26" s="76"/>
      <c r="SP26" s="76"/>
      <c r="SQ26" s="76"/>
      <c r="SR26" s="76"/>
      <c r="SS26" s="76"/>
      <c r="ST26" s="76"/>
      <c r="SU26" s="76"/>
      <c r="SV26" s="76"/>
      <c r="SW26" s="76"/>
      <c r="SX26" s="76"/>
      <c r="SY26" s="76"/>
      <c r="SZ26" s="76"/>
      <c r="TA26" s="76"/>
      <c r="TB26" s="76"/>
      <c r="TC26" s="76"/>
      <c r="TD26" s="76"/>
      <c r="TE26" s="76"/>
      <c r="TF26" s="76"/>
      <c r="TG26" s="76"/>
      <c r="TH26" s="76"/>
      <c r="TI26" s="76"/>
      <c r="TJ26" s="76"/>
      <c r="TK26" s="76"/>
      <c r="TL26" s="76"/>
      <c r="TM26" s="76"/>
      <c r="TN26" s="76"/>
      <c r="TO26" s="76"/>
      <c r="TP26" s="76"/>
      <c r="TQ26" s="76"/>
      <c r="TR26" s="76"/>
      <c r="TS26" s="76"/>
      <c r="TT26" s="76"/>
      <c r="TU26" s="76"/>
      <c r="TV26" s="76"/>
      <c r="TW26" s="76"/>
      <c r="TX26" s="76"/>
      <c r="TY26" s="76"/>
      <c r="TZ26" s="76"/>
      <c r="UA26" s="76"/>
      <c r="UB26" s="76"/>
      <c r="UC26" s="76"/>
      <c r="UD26" s="76"/>
      <c r="UE26" s="76"/>
      <c r="UF26" s="76"/>
      <c r="UG26" s="76"/>
      <c r="UH26" s="76"/>
      <c r="UI26" s="76"/>
      <c r="UJ26" s="76"/>
      <c r="UK26" s="76"/>
      <c r="UL26" s="76"/>
      <c r="UM26" s="76"/>
      <c r="UN26" s="76"/>
      <c r="UO26" s="76"/>
      <c r="UP26" s="76"/>
      <c r="UQ26" s="76"/>
      <c r="UR26" s="76"/>
      <c r="US26" s="76"/>
      <c r="UT26" s="76"/>
      <c r="UU26" s="76"/>
      <c r="UV26" s="76"/>
      <c r="UW26" s="76"/>
      <c r="UX26" s="76"/>
      <c r="UY26" s="76"/>
      <c r="UZ26" s="76"/>
      <c r="VA26" s="76"/>
      <c r="VB26" s="76"/>
      <c r="VC26" s="76"/>
      <c r="VD26" s="76"/>
      <c r="VE26" s="76"/>
      <c r="VF26" s="76"/>
      <c r="VG26" s="76"/>
      <c r="VH26" s="76"/>
      <c r="VI26" s="76"/>
      <c r="VJ26" s="76"/>
      <c r="VK26" s="76"/>
      <c r="VL26" s="76"/>
      <c r="VM26" s="76"/>
      <c r="VN26" s="76"/>
      <c r="VO26" s="76"/>
      <c r="VP26" s="76"/>
      <c r="VQ26" s="76"/>
      <c r="VR26" s="76"/>
      <c r="VS26" s="76"/>
      <c r="VT26" s="76"/>
      <c r="VU26" s="76"/>
      <c r="VV26" s="76"/>
      <c r="VW26" s="76"/>
      <c r="VX26" s="76"/>
      <c r="VY26" s="76"/>
      <c r="VZ26" s="76"/>
      <c r="WA26" s="76"/>
      <c r="WB26" s="76"/>
      <c r="WC26" s="76"/>
      <c r="WD26" s="76"/>
      <c r="WE26" s="76"/>
      <c r="WF26" s="76"/>
      <c r="WG26" s="76"/>
      <c r="WH26" s="76"/>
      <c r="WI26" s="76"/>
      <c r="WJ26" s="76"/>
      <c r="WK26" s="76"/>
      <c r="WL26" s="76"/>
      <c r="WM26" s="76"/>
      <c r="WN26" s="76"/>
      <c r="WO26" s="76"/>
      <c r="WP26" s="76"/>
      <c r="WQ26" s="76"/>
      <c r="WR26" s="76"/>
      <c r="WS26" s="76"/>
      <c r="WT26" s="76"/>
      <c r="WU26" s="76"/>
      <c r="WV26" s="76"/>
      <c r="WW26" s="76"/>
      <c r="WX26" s="76"/>
      <c r="WY26" s="76"/>
      <c r="WZ26" s="76"/>
      <c r="XA26" s="76"/>
      <c r="XB26" s="76"/>
      <c r="XC26" s="76"/>
      <c r="XD26" s="76"/>
      <c r="XE26" s="76"/>
      <c r="XF26" s="76"/>
      <c r="XG26" s="76"/>
      <c r="XH26" s="76"/>
      <c r="XI26" s="76"/>
      <c r="XJ26" s="76"/>
      <c r="XK26" s="76"/>
      <c r="XL26" s="76"/>
      <c r="XM26" s="76"/>
      <c r="XN26" s="76"/>
      <c r="XO26" s="76"/>
      <c r="XP26" s="76"/>
      <c r="XQ26" s="76"/>
      <c r="XR26" s="76"/>
      <c r="XS26" s="76"/>
      <c r="XT26" s="76"/>
      <c r="XU26" s="76"/>
      <c r="XV26" s="76"/>
      <c r="XW26" s="76"/>
      <c r="XX26" s="76"/>
      <c r="XY26" s="76"/>
      <c r="XZ26" s="76"/>
      <c r="YA26" s="76"/>
      <c r="YB26" s="76"/>
      <c r="YC26" s="76"/>
      <c r="YD26" s="76"/>
      <c r="YE26" s="76"/>
      <c r="YF26" s="76"/>
      <c r="YG26" s="76"/>
      <c r="YH26" s="76"/>
      <c r="YI26" s="76"/>
      <c r="YJ26" s="76"/>
      <c r="YK26" s="76"/>
      <c r="YL26" s="76"/>
      <c r="YM26" s="76"/>
      <c r="YN26" s="76"/>
      <c r="YO26" s="76"/>
      <c r="YP26" s="76"/>
      <c r="YQ26" s="76"/>
      <c r="YR26" s="76"/>
      <c r="YS26" s="76"/>
      <c r="YT26" s="76"/>
      <c r="YU26" s="76"/>
      <c r="YV26" s="76"/>
      <c r="YW26" s="76"/>
      <c r="YX26" s="76"/>
      <c r="YY26" s="76"/>
      <c r="YZ26" s="76"/>
      <c r="ZA26" s="76"/>
      <c r="ZB26" s="76"/>
      <c r="ZC26" s="76"/>
      <c r="ZD26" s="76"/>
      <c r="ZE26" s="76"/>
      <c r="ZF26" s="76"/>
      <c r="ZG26" s="76"/>
      <c r="ZH26" s="76"/>
      <c r="ZI26" s="76"/>
      <c r="ZJ26" s="76"/>
      <c r="ZK26" s="76"/>
      <c r="ZL26" s="76"/>
      <c r="ZM26" s="76"/>
      <c r="ZN26" s="76"/>
      <c r="ZO26" s="76"/>
      <c r="ZP26" s="76"/>
      <c r="ZQ26" s="76"/>
      <c r="ZR26" s="76"/>
      <c r="ZS26" s="76"/>
      <c r="ZT26" s="76"/>
      <c r="ZU26" s="76"/>
      <c r="ZV26" s="76"/>
      <c r="ZW26" s="76"/>
      <c r="ZX26" s="76"/>
      <c r="ZY26" s="76"/>
      <c r="ZZ26" s="76"/>
      <c r="AAA26" s="76"/>
      <c r="AAB26" s="76"/>
      <c r="AAC26" s="76"/>
      <c r="AAD26" s="76"/>
      <c r="AAE26" s="76"/>
      <c r="AAF26" s="76"/>
      <c r="AAG26" s="76"/>
      <c r="AAH26" s="76"/>
      <c r="AAI26" s="76"/>
      <c r="AAJ26" s="76"/>
      <c r="AAK26" s="76"/>
      <c r="AAL26" s="76"/>
      <c r="AAM26" s="76"/>
      <c r="AAN26" s="76"/>
      <c r="AAO26" s="76"/>
      <c r="AAP26" s="76"/>
      <c r="AAQ26" s="76"/>
      <c r="AAR26" s="76"/>
      <c r="AAS26" s="76"/>
      <c r="AAT26" s="76"/>
      <c r="AAU26" s="76"/>
      <c r="AAV26" s="76"/>
      <c r="AAW26" s="76"/>
      <c r="AAX26" s="76"/>
      <c r="AAY26" s="76"/>
      <c r="AAZ26" s="76"/>
      <c r="ABA26" s="76"/>
      <c r="ABB26" s="76"/>
      <c r="ABC26" s="76"/>
      <c r="ABD26" s="76"/>
      <c r="ABE26" s="76"/>
      <c r="ABF26" s="76"/>
      <c r="ABG26" s="76"/>
      <c r="ABH26" s="76"/>
      <c r="ABI26" s="76"/>
      <c r="ABJ26" s="76"/>
      <c r="ABK26" s="76"/>
      <c r="ABL26" s="76"/>
      <c r="ABM26" s="76"/>
      <c r="ABN26" s="76"/>
      <c r="ABO26" s="76"/>
      <c r="ABP26" s="76"/>
      <c r="ABQ26" s="76"/>
      <c r="ABR26" s="76"/>
      <c r="ABS26" s="76"/>
      <c r="ABT26" s="76"/>
      <c r="ABU26" s="76"/>
      <c r="ABV26" s="76"/>
      <c r="ABW26" s="76"/>
      <c r="ABX26" s="76"/>
      <c r="ABY26" s="76"/>
      <c r="ABZ26" s="76"/>
      <c r="ACA26" s="76"/>
      <c r="ACB26" s="76"/>
      <c r="ACC26" s="76"/>
      <c r="ACD26" s="76"/>
      <c r="ACE26" s="76"/>
      <c r="ACF26" s="76"/>
      <c r="ACG26" s="76"/>
      <c r="ACH26" s="76"/>
      <c r="ACI26" s="76"/>
      <c r="ACJ26" s="76"/>
      <c r="ACK26" s="76"/>
      <c r="ACL26" s="76"/>
      <c r="ACM26" s="76"/>
      <c r="ACN26" s="76"/>
      <c r="ACO26" s="76"/>
      <c r="ACP26" s="76"/>
      <c r="ACQ26" s="76"/>
      <c r="ACR26" s="76"/>
      <c r="ACS26" s="76"/>
      <c r="ACT26" s="76"/>
      <c r="ACU26" s="76"/>
      <c r="ACV26" s="76"/>
      <c r="ACW26" s="76"/>
      <c r="ACX26" s="76"/>
      <c r="ACY26" s="76"/>
      <c r="ACZ26" s="76"/>
      <c r="ADA26" s="76"/>
      <c r="ADB26" s="76"/>
      <c r="ADC26" s="76"/>
      <c r="ADD26" s="76"/>
      <c r="ADE26" s="76"/>
      <c r="ADF26" s="76"/>
      <c r="ADG26" s="76"/>
      <c r="ADH26" s="76"/>
      <c r="ADI26" s="76"/>
      <c r="ADJ26" s="76"/>
      <c r="ADK26" s="76"/>
      <c r="ADL26" s="76"/>
      <c r="ADM26" s="76"/>
      <c r="ADN26" s="76"/>
      <c r="ADO26" s="76"/>
      <c r="ADP26" s="76"/>
      <c r="ADQ26" s="76"/>
      <c r="ADR26" s="76"/>
      <c r="ADS26" s="76"/>
      <c r="ADT26" s="76"/>
      <c r="ADU26" s="76"/>
      <c r="ADV26" s="76"/>
      <c r="ADW26" s="76"/>
      <c r="ADX26" s="76"/>
      <c r="ADY26" s="76"/>
      <c r="ADZ26" s="76"/>
      <c r="AEA26" s="76"/>
      <c r="AEB26" s="76"/>
      <c r="AEC26" s="76"/>
      <c r="AED26" s="76"/>
      <c r="AEE26" s="76"/>
      <c r="AEF26" s="76"/>
      <c r="AEG26" s="76"/>
      <c r="AEH26" s="76"/>
      <c r="AEI26" s="76"/>
      <c r="AEJ26" s="76"/>
      <c r="AEK26" s="76"/>
      <c r="AEL26" s="76"/>
      <c r="AEM26" s="76"/>
      <c r="AEN26" s="76"/>
      <c r="AEO26" s="76"/>
      <c r="AEP26" s="76"/>
      <c r="AEQ26" s="76"/>
      <c r="AER26" s="76"/>
      <c r="AES26" s="76"/>
      <c r="AET26" s="76"/>
      <c r="AEU26" s="76"/>
      <c r="AEV26" s="76"/>
      <c r="AEW26" s="76"/>
      <c r="AEX26" s="76"/>
      <c r="AEY26" s="76"/>
      <c r="AEZ26" s="76"/>
      <c r="AFA26" s="76"/>
      <c r="AFB26" s="76"/>
      <c r="AFC26" s="76"/>
      <c r="AFD26" s="76"/>
      <c r="AFE26" s="76"/>
      <c r="AFF26" s="76"/>
      <c r="AFG26" s="76"/>
      <c r="AFH26" s="76"/>
      <c r="AFI26" s="76"/>
      <c r="AFJ26" s="76"/>
      <c r="AFK26" s="76"/>
      <c r="AFL26" s="76"/>
      <c r="AFM26" s="76"/>
      <c r="AFN26" s="76"/>
      <c r="AFO26" s="76"/>
      <c r="AFP26" s="76"/>
      <c r="AFQ26" s="76"/>
      <c r="AFR26" s="76"/>
      <c r="AFS26" s="76"/>
      <c r="AFT26" s="76"/>
      <c r="AFU26" s="76"/>
      <c r="AFV26" s="76"/>
      <c r="AFW26" s="76"/>
      <c r="AFX26" s="76"/>
      <c r="AFY26" s="76"/>
      <c r="AFZ26" s="76"/>
      <c r="AGA26" s="76"/>
      <c r="AGB26" s="76"/>
      <c r="AGC26" s="76"/>
      <c r="AGD26" s="76"/>
      <c r="AGE26" s="76"/>
      <c r="AGF26" s="76"/>
      <c r="AGG26" s="76"/>
      <c r="AGH26" s="76"/>
      <c r="AGI26" s="76"/>
      <c r="AGJ26" s="76"/>
      <c r="AGK26" s="76"/>
      <c r="AGL26" s="76"/>
      <c r="AGM26" s="76"/>
      <c r="AGN26" s="76"/>
      <c r="AGO26" s="76"/>
      <c r="AGP26" s="76"/>
      <c r="AGQ26" s="76"/>
      <c r="AGR26" s="76"/>
      <c r="AGS26" s="76"/>
      <c r="AGT26" s="76"/>
      <c r="AGU26" s="76"/>
      <c r="AGV26" s="76"/>
      <c r="AGW26" s="76"/>
      <c r="AGX26" s="76"/>
      <c r="AGY26" s="76"/>
      <c r="AGZ26" s="76"/>
      <c r="AHA26" s="76"/>
      <c r="AHB26" s="76"/>
      <c r="AHC26" s="76"/>
      <c r="AHD26" s="76"/>
      <c r="AHE26" s="76"/>
      <c r="AHF26" s="76"/>
      <c r="AHG26" s="76"/>
      <c r="AHH26" s="76"/>
      <c r="AHI26" s="76"/>
      <c r="AHJ26" s="76"/>
      <c r="AHK26" s="76"/>
      <c r="AHL26" s="76"/>
      <c r="AHM26" s="76"/>
      <c r="AHN26" s="76"/>
      <c r="AHO26" s="76"/>
      <c r="AHP26" s="76"/>
      <c r="AHQ26" s="76"/>
      <c r="AHR26" s="76"/>
      <c r="AHS26" s="76"/>
      <c r="AHT26" s="76"/>
      <c r="AHU26" s="76"/>
      <c r="AHV26" s="76"/>
      <c r="AHW26" s="76"/>
      <c r="AHX26" s="76"/>
      <c r="AHY26" s="76"/>
      <c r="AHZ26" s="76"/>
      <c r="AIA26" s="76"/>
      <c r="AIB26" s="76"/>
      <c r="AIC26" s="76"/>
      <c r="AID26" s="76"/>
      <c r="AIE26" s="76"/>
      <c r="AIF26" s="76"/>
      <c r="AIG26" s="76"/>
      <c r="AIH26" s="76"/>
      <c r="AII26" s="76"/>
      <c r="AIJ26" s="76"/>
      <c r="AIK26" s="76"/>
      <c r="AIL26" s="76"/>
      <c r="AIM26" s="76"/>
      <c r="AIN26" s="76"/>
      <c r="AIO26" s="76"/>
      <c r="AIP26" s="76"/>
      <c r="AIQ26" s="76"/>
      <c r="AIR26" s="76"/>
      <c r="AIS26" s="76"/>
      <c r="AIT26" s="76"/>
      <c r="AIU26" s="76"/>
      <c r="AIV26" s="76"/>
      <c r="AIW26" s="76"/>
      <c r="AIX26" s="76"/>
      <c r="AIY26" s="76"/>
      <c r="AIZ26" s="76"/>
      <c r="AJA26" s="76"/>
      <c r="AJB26" s="76"/>
      <c r="AJC26" s="76"/>
      <c r="AJD26" s="76"/>
      <c r="AJE26" s="76"/>
      <c r="AJF26" s="76"/>
      <c r="AJG26" s="76"/>
      <c r="AJH26" s="76"/>
      <c r="AJI26" s="76"/>
      <c r="AJJ26" s="76"/>
      <c r="AJK26" s="76"/>
      <c r="AJL26" s="76"/>
      <c r="AJM26" s="76"/>
      <c r="AJN26" s="76"/>
      <c r="AJO26" s="76"/>
      <c r="AJP26" s="76"/>
      <c r="AJQ26" s="76"/>
      <c r="AJR26" s="76"/>
      <c r="AJS26" s="76"/>
      <c r="AJT26" s="76"/>
      <c r="AJU26" s="76"/>
      <c r="AJV26" s="76"/>
      <c r="AJW26" s="76"/>
      <c r="AJX26" s="76"/>
      <c r="AJY26" s="76"/>
      <c r="AJZ26" s="76"/>
      <c r="AKA26" s="76"/>
      <c r="AKB26" s="76"/>
      <c r="AKC26" s="76"/>
      <c r="AKD26" s="76"/>
      <c r="AKE26" s="76"/>
      <c r="AKF26" s="76"/>
      <c r="AKG26" s="76"/>
      <c r="AKH26" s="76"/>
      <c r="AKI26" s="76"/>
      <c r="AKJ26" s="76"/>
      <c r="AKK26" s="76"/>
      <c r="AKL26" s="76"/>
      <c r="AKM26" s="76"/>
      <c r="AKN26" s="76"/>
      <c r="AKO26" s="76"/>
      <c r="AKP26" s="76"/>
      <c r="AKQ26" s="76"/>
      <c r="AKR26" s="76"/>
      <c r="AKS26" s="76"/>
      <c r="AKT26" s="76"/>
      <c r="AKU26" s="76"/>
      <c r="AKV26" s="76"/>
      <c r="AKW26" s="76"/>
      <c r="AKX26" s="76"/>
      <c r="AKY26" s="76"/>
      <c r="AKZ26" s="76"/>
      <c r="ALA26" s="76"/>
      <c r="ALB26" s="76"/>
      <c r="ALC26" s="76"/>
      <c r="ALD26" s="76"/>
      <c r="ALE26" s="76"/>
      <c r="ALF26" s="76"/>
      <c r="ALG26" s="76"/>
      <c r="ALH26" s="76"/>
      <c r="ALI26" s="76"/>
      <c r="ALJ26" s="76"/>
      <c r="ALK26" s="76"/>
      <c r="ALL26" s="76"/>
      <c r="ALM26" s="76"/>
      <c r="ALN26" s="76"/>
      <c r="ALO26" s="76"/>
      <c r="ALP26" s="76"/>
      <c r="ALQ26" s="76"/>
      <c r="ALR26" s="76"/>
      <c r="ALS26" s="76"/>
      <c r="ALT26" s="76"/>
      <c r="ALU26" s="76"/>
      <c r="ALV26" s="76"/>
      <c r="ALW26" s="76"/>
      <c r="ALX26" s="76"/>
      <c r="ALY26" s="76"/>
      <c r="ALZ26" s="76"/>
      <c r="AMA26" s="76"/>
      <c r="AMB26" s="76"/>
      <c r="AMC26" s="76"/>
      <c r="AMD26" s="76"/>
      <c r="AME26" s="76"/>
      <c r="AMF26" s="76"/>
      <c r="AMG26" s="76"/>
      <c r="AMH26" s="76"/>
      <c r="AMI26" s="76"/>
      <c r="AMJ26" s="76"/>
      <c r="AMK26" s="76"/>
      <c r="AML26" s="76"/>
      <c r="AMM26" s="76"/>
      <c r="AMN26" s="76"/>
      <c r="AMO26" s="76"/>
      <c r="AMP26" s="76"/>
      <c r="AMQ26" s="76"/>
      <c r="AMR26" s="76"/>
      <c r="AMS26" s="76"/>
      <c r="AMT26" s="76"/>
      <c r="AMU26" s="76"/>
      <c r="AMV26" s="76"/>
      <c r="AMW26" s="76"/>
      <c r="AMX26" s="76"/>
      <c r="AMY26" s="76"/>
      <c r="AMZ26" s="76"/>
      <c r="ANA26" s="76"/>
      <c r="ANB26" s="76"/>
      <c r="ANC26" s="76"/>
      <c r="AND26" s="76"/>
      <c r="ANE26" s="76"/>
      <c r="ANF26" s="76"/>
      <c r="ANG26" s="76"/>
      <c r="ANH26" s="76"/>
      <c r="ANI26" s="76"/>
      <c r="ANJ26" s="76"/>
      <c r="ANK26" s="76"/>
      <c r="ANL26" s="76"/>
      <c r="ANM26" s="76"/>
      <c r="ANN26" s="76"/>
      <c r="ANO26" s="76"/>
      <c r="ANP26" s="76"/>
      <c r="ANQ26" s="76"/>
      <c r="ANR26" s="76"/>
      <c r="ANS26" s="76"/>
      <c r="ANT26" s="76"/>
      <c r="ANU26" s="76"/>
      <c r="ANV26" s="76"/>
      <c r="ANW26" s="76"/>
      <c r="ANX26" s="76"/>
      <c r="ANY26" s="76"/>
      <c r="ANZ26" s="76"/>
      <c r="AOA26" s="76"/>
      <c r="AOB26" s="76"/>
      <c r="AOC26" s="76"/>
      <c r="AOD26" s="76"/>
      <c r="AOE26" s="76"/>
      <c r="AOF26" s="76"/>
      <c r="AOG26" s="76"/>
      <c r="AOH26" s="76"/>
      <c r="AOI26" s="75"/>
      <c r="AOJ26" s="74"/>
    </row>
    <row r="27" spans="3:1076" x14ac:dyDescent="0.5">
      <c r="G27" s="76"/>
      <c r="H27" s="76"/>
      <c r="I27" s="76"/>
      <c r="J27" s="76"/>
      <c r="N27" s="76"/>
      <c r="O27" s="76"/>
      <c r="P27" s="76"/>
      <c r="Q27" s="76"/>
      <c r="T27" s="76"/>
      <c r="U27" s="76"/>
      <c r="V27" s="76"/>
      <c r="W27" s="76"/>
      <c r="BU27" s="78"/>
      <c r="BV27" s="78"/>
      <c r="BW27" s="77"/>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c r="IS27" s="76"/>
      <c r="IT27" s="76"/>
      <c r="IU27" s="76"/>
      <c r="IV27" s="76"/>
      <c r="IW27" s="76"/>
      <c r="IX27" s="76"/>
      <c r="IY27" s="76"/>
      <c r="IZ27" s="76"/>
      <c r="JA27" s="76"/>
      <c r="JB27" s="76"/>
      <c r="JC27" s="76"/>
      <c r="JD27" s="76"/>
      <c r="JE27" s="76"/>
      <c r="JF27" s="76"/>
      <c r="JG27" s="76"/>
      <c r="JH27" s="76"/>
      <c r="JI27" s="76"/>
      <c r="JJ27" s="76"/>
      <c r="JK27" s="76"/>
      <c r="JL27" s="76"/>
      <c r="JM27" s="76"/>
      <c r="JN27" s="76"/>
      <c r="JO27" s="76"/>
      <c r="JP27" s="76"/>
      <c r="JQ27" s="76"/>
      <c r="JR27" s="76"/>
      <c r="JS27" s="76"/>
      <c r="JT27" s="76"/>
      <c r="JU27" s="76"/>
      <c r="JV27" s="76"/>
      <c r="JW27" s="76"/>
      <c r="JX27" s="76"/>
      <c r="JY27" s="76"/>
      <c r="JZ27" s="76"/>
      <c r="KA27" s="76"/>
      <c r="KB27" s="76"/>
      <c r="KC27" s="76"/>
      <c r="KD27" s="76"/>
      <c r="KE27" s="76"/>
      <c r="KF27" s="76"/>
      <c r="KG27" s="76"/>
      <c r="KH27" s="76"/>
      <c r="KI27" s="76"/>
      <c r="KJ27" s="76"/>
      <c r="KK27" s="76"/>
      <c r="KL27" s="76"/>
      <c r="KM27" s="76"/>
      <c r="KN27" s="76"/>
      <c r="KO27" s="76"/>
      <c r="KP27" s="76"/>
      <c r="KQ27" s="76"/>
      <c r="KR27" s="76"/>
      <c r="KS27" s="76"/>
      <c r="KT27" s="76"/>
      <c r="KU27" s="76"/>
      <c r="KV27" s="76"/>
      <c r="KW27" s="76"/>
      <c r="KX27" s="76"/>
      <c r="KY27" s="76"/>
      <c r="KZ27" s="76"/>
      <c r="LA27" s="76"/>
      <c r="LB27" s="76"/>
      <c r="LC27" s="76"/>
      <c r="LD27" s="76"/>
      <c r="LE27" s="76"/>
      <c r="LF27" s="76"/>
      <c r="LG27" s="76"/>
      <c r="LH27" s="76"/>
      <c r="LI27" s="76"/>
      <c r="LJ27" s="76"/>
      <c r="LK27" s="76"/>
      <c r="LL27" s="76"/>
      <c r="LM27" s="76"/>
      <c r="LN27" s="76"/>
      <c r="LO27" s="76"/>
      <c r="LP27" s="76"/>
      <c r="LQ27" s="76"/>
      <c r="LR27" s="76"/>
      <c r="LS27" s="76"/>
      <c r="LT27" s="76"/>
      <c r="LU27" s="76"/>
      <c r="LV27" s="76"/>
      <c r="LW27" s="76"/>
      <c r="LX27" s="76"/>
      <c r="LY27" s="76"/>
      <c r="LZ27" s="76"/>
      <c r="MA27" s="76"/>
      <c r="MB27" s="76"/>
      <c r="MC27" s="76"/>
      <c r="MD27" s="76"/>
      <c r="ME27" s="76"/>
      <c r="MF27" s="76"/>
      <c r="MG27" s="76"/>
      <c r="MH27" s="76"/>
      <c r="MI27" s="76"/>
      <c r="MJ27" s="76"/>
      <c r="MK27" s="76"/>
      <c r="ML27" s="76"/>
      <c r="MM27" s="76"/>
      <c r="MN27" s="76"/>
      <c r="MO27" s="76"/>
      <c r="MP27" s="76"/>
      <c r="MQ27" s="76"/>
      <c r="MR27" s="76"/>
      <c r="MS27" s="76"/>
      <c r="MT27" s="76"/>
      <c r="MU27" s="76"/>
      <c r="MV27" s="76"/>
      <c r="MW27" s="76"/>
      <c r="MX27" s="76"/>
      <c r="MY27" s="76"/>
      <c r="MZ27" s="76"/>
      <c r="NA27" s="76"/>
      <c r="NB27" s="76"/>
      <c r="NC27" s="76"/>
      <c r="ND27" s="76"/>
      <c r="NE27" s="76"/>
      <c r="NF27" s="76"/>
      <c r="NG27" s="76"/>
      <c r="NH27" s="76"/>
      <c r="NI27" s="76"/>
      <c r="NJ27" s="76"/>
      <c r="NK27" s="76"/>
      <c r="NL27" s="76"/>
      <c r="NM27" s="76"/>
      <c r="NN27" s="76"/>
      <c r="NO27" s="76"/>
      <c r="NP27" s="76"/>
      <c r="NQ27" s="76"/>
      <c r="NR27" s="76"/>
      <c r="NS27" s="76"/>
      <c r="NT27" s="76"/>
      <c r="NU27" s="76"/>
      <c r="NV27" s="76"/>
      <c r="NW27" s="76"/>
      <c r="NX27" s="76"/>
      <c r="NY27" s="76"/>
      <c r="NZ27" s="76"/>
      <c r="OA27" s="76"/>
      <c r="OB27" s="76"/>
      <c r="OC27" s="76"/>
      <c r="OD27" s="76"/>
      <c r="OE27" s="76"/>
      <c r="OF27" s="76"/>
      <c r="OG27" s="76"/>
      <c r="OH27" s="76"/>
      <c r="OI27" s="76"/>
      <c r="OJ27" s="76"/>
      <c r="OK27" s="76"/>
      <c r="OL27" s="76"/>
      <c r="OM27" s="76"/>
      <c r="ON27" s="76"/>
      <c r="OO27" s="76"/>
      <c r="OP27" s="76"/>
      <c r="OQ27" s="76"/>
      <c r="OR27" s="76"/>
      <c r="OS27" s="76"/>
      <c r="OT27" s="76"/>
      <c r="OU27" s="76"/>
      <c r="OV27" s="76"/>
      <c r="OW27" s="76"/>
      <c r="OX27" s="76"/>
      <c r="OY27" s="76"/>
      <c r="OZ27" s="76"/>
      <c r="PA27" s="76"/>
      <c r="PB27" s="76"/>
      <c r="PC27" s="76"/>
      <c r="PD27" s="76"/>
      <c r="PE27" s="76"/>
      <c r="PF27" s="76"/>
      <c r="PG27" s="76"/>
      <c r="PH27" s="76"/>
      <c r="PI27" s="76"/>
      <c r="PJ27" s="76"/>
      <c r="PK27" s="76"/>
      <c r="PL27" s="76"/>
      <c r="PM27" s="76"/>
      <c r="PN27" s="76"/>
      <c r="PO27" s="76"/>
      <c r="PP27" s="76"/>
      <c r="PQ27" s="76"/>
      <c r="PR27" s="76"/>
      <c r="PS27" s="76"/>
      <c r="PT27" s="76"/>
      <c r="PU27" s="76"/>
      <c r="PV27" s="76"/>
      <c r="PW27" s="76"/>
      <c r="PX27" s="76"/>
      <c r="PY27" s="76"/>
      <c r="PZ27" s="76"/>
      <c r="QA27" s="76"/>
      <c r="QB27" s="76"/>
      <c r="QC27" s="76"/>
      <c r="QD27" s="76"/>
      <c r="QE27" s="76"/>
      <c r="QF27" s="76"/>
      <c r="QG27" s="76"/>
      <c r="QH27" s="76"/>
      <c r="QI27" s="76"/>
      <c r="QJ27" s="76"/>
      <c r="QK27" s="76"/>
      <c r="QL27" s="76"/>
      <c r="QM27" s="76"/>
      <c r="QN27" s="76"/>
      <c r="QO27" s="76"/>
      <c r="QP27" s="76"/>
      <c r="QQ27" s="76"/>
      <c r="QR27" s="76"/>
      <c r="QS27" s="76"/>
      <c r="QT27" s="76"/>
      <c r="QU27" s="76"/>
      <c r="QV27" s="76"/>
      <c r="QW27" s="76"/>
      <c r="QX27" s="76"/>
      <c r="QY27" s="76"/>
      <c r="QZ27" s="76"/>
      <c r="RA27" s="76"/>
      <c r="RB27" s="76"/>
      <c r="RC27" s="76"/>
      <c r="RD27" s="76"/>
      <c r="RE27" s="76"/>
      <c r="RF27" s="76"/>
      <c r="RG27" s="76"/>
      <c r="RH27" s="76"/>
      <c r="RI27" s="76"/>
      <c r="RJ27" s="76"/>
      <c r="RK27" s="76"/>
      <c r="RL27" s="76"/>
      <c r="RM27" s="76"/>
      <c r="RN27" s="76"/>
      <c r="RO27" s="76"/>
      <c r="RP27" s="76"/>
      <c r="RQ27" s="76"/>
      <c r="RR27" s="76"/>
      <c r="RS27" s="76"/>
      <c r="RT27" s="76"/>
      <c r="RU27" s="76"/>
      <c r="RV27" s="76"/>
      <c r="RW27" s="76"/>
      <c r="RX27" s="76"/>
      <c r="RY27" s="76"/>
      <c r="RZ27" s="76"/>
      <c r="SA27" s="76"/>
      <c r="SB27" s="76"/>
      <c r="SC27" s="76"/>
      <c r="SD27" s="76"/>
      <c r="SE27" s="76"/>
      <c r="SF27" s="76"/>
      <c r="SG27" s="76"/>
      <c r="SH27" s="76"/>
      <c r="SI27" s="76"/>
      <c r="SJ27" s="76"/>
      <c r="SK27" s="76"/>
      <c r="SL27" s="76"/>
      <c r="SM27" s="76"/>
      <c r="SN27" s="76"/>
      <c r="SO27" s="76"/>
      <c r="SP27" s="76"/>
      <c r="SQ27" s="76"/>
      <c r="SR27" s="76"/>
      <c r="SS27" s="76"/>
      <c r="ST27" s="76"/>
      <c r="SU27" s="76"/>
      <c r="SV27" s="76"/>
      <c r="SW27" s="76"/>
      <c r="SX27" s="76"/>
      <c r="SY27" s="76"/>
      <c r="SZ27" s="76"/>
      <c r="TA27" s="76"/>
      <c r="TB27" s="76"/>
      <c r="TC27" s="76"/>
      <c r="TD27" s="76"/>
      <c r="TE27" s="76"/>
      <c r="TF27" s="76"/>
      <c r="TG27" s="76"/>
      <c r="TH27" s="76"/>
      <c r="TI27" s="76"/>
      <c r="TJ27" s="76"/>
      <c r="TK27" s="76"/>
      <c r="TL27" s="76"/>
      <c r="TM27" s="76"/>
      <c r="TN27" s="76"/>
      <c r="TO27" s="76"/>
      <c r="TP27" s="76"/>
      <c r="TQ27" s="76"/>
      <c r="TR27" s="76"/>
      <c r="TS27" s="76"/>
      <c r="TT27" s="76"/>
      <c r="TU27" s="76"/>
      <c r="TV27" s="76"/>
      <c r="TW27" s="76"/>
      <c r="TX27" s="76"/>
      <c r="TY27" s="76"/>
      <c r="TZ27" s="76"/>
      <c r="UA27" s="76"/>
      <c r="UB27" s="76"/>
      <c r="UC27" s="76"/>
      <c r="UD27" s="76"/>
      <c r="UE27" s="76"/>
      <c r="UF27" s="76"/>
      <c r="UG27" s="76"/>
      <c r="UH27" s="76"/>
      <c r="UI27" s="76"/>
      <c r="UJ27" s="76"/>
      <c r="UK27" s="76"/>
      <c r="UL27" s="76"/>
      <c r="UM27" s="76"/>
      <c r="UN27" s="76"/>
      <c r="UO27" s="76"/>
      <c r="UP27" s="76"/>
      <c r="UQ27" s="76"/>
      <c r="UR27" s="76"/>
      <c r="US27" s="76"/>
      <c r="UT27" s="76"/>
      <c r="UU27" s="76"/>
      <c r="UV27" s="76"/>
      <c r="UW27" s="76"/>
      <c r="UX27" s="76"/>
      <c r="UY27" s="76"/>
      <c r="UZ27" s="76"/>
      <c r="VA27" s="76"/>
      <c r="VB27" s="76"/>
      <c r="VC27" s="76"/>
      <c r="VD27" s="76"/>
      <c r="VE27" s="76"/>
      <c r="VF27" s="76"/>
      <c r="VG27" s="76"/>
      <c r="VH27" s="76"/>
      <c r="VI27" s="76"/>
      <c r="VJ27" s="76"/>
      <c r="VK27" s="76"/>
      <c r="VL27" s="76"/>
      <c r="VM27" s="76"/>
      <c r="VN27" s="76"/>
      <c r="VO27" s="76"/>
      <c r="VP27" s="76"/>
      <c r="VQ27" s="76"/>
      <c r="VR27" s="76"/>
      <c r="VS27" s="76"/>
      <c r="VT27" s="76"/>
      <c r="VU27" s="76"/>
      <c r="VV27" s="76"/>
      <c r="VW27" s="76"/>
      <c r="VX27" s="76"/>
      <c r="VY27" s="76"/>
      <c r="VZ27" s="76"/>
      <c r="WA27" s="76"/>
      <c r="WB27" s="76"/>
      <c r="WC27" s="76"/>
      <c r="WD27" s="76"/>
      <c r="WE27" s="76"/>
      <c r="WF27" s="76"/>
      <c r="WG27" s="76"/>
      <c r="WH27" s="76"/>
      <c r="WI27" s="76"/>
      <c r="WJ27" s="76"/>
      <c r="WK27" s="76"/>
      <c r="WL27" s="76"/>
      <c r="WM27" s="76"/>
      <c r="WN27" s="76"/>
      <c r="WO27" s="76"/>
      <c r="WP27" s="76"/>
      <c r="WQ27" s="76"/>
      <c r="WR27" s="76"/>
      <c r="WS27" s="76"/>
      <c r="WT27" s="76"/>
      <c r="WU27" s="76"/>
      <c r="WV27" s="76"/>
      <c r="WW27" s="76"/>
      <c r="WX27" s="76"/>
      <c r="WY27" s="76"/>
      <c r="WZ27" s="76"/>
      <c r="XA27" s="76"/>
      <c r="XB27" s="76"/>
      <c r="XC27" s="76"/>
      <c r="XD27" s="76"/>
      <c r="XE27" s="76"/>
      <c r="XF27" s="76"/>
      <c r="XG27" s="76"/>
      <c r="XH27" s="76"/>
      <c r="XI27" s="76"/>
      <c r="XJ27" s="76"/>
      <c r="XK27" s="76"/>
      <c r="XL27" s="76"/>
      <c r="XM27" s="76"/>
      <c r="XN27" s="76"/>
      <c r="XO27" s="76"/>
      <c r="XP27" s="76"/>
      <c r="XQ27" s="76"/>
      <c r="XR27" s="76"/>
      <c r="XS27" s="76"/>
      <c r="XT27" s="76"/>
      <c r="XU27" s="76"/>
      <c r="XV27" s="76"/>
      <c r="XW27" s="76"/>
      <c r="XX27" s="76"/>
      <c r="XY27" s="76"/>
      <c r="XZ27" s="76"/>
      <c r="YA27" s="76"/>
      <c r="YB27" s="76"/>
      <c r="YC27" s="76"/>
      <c r="YD27" s="76"/>
      <c r="YE27" s="76"/>
      <c r="YF27" s="76"/>
      <c r="YG27" s="76"/>
      <c r="YH27" s="76"/>
      <c r="YI27" s="76"/>
      <c r="YJ27" s="76"/>
      <c r="YK27" s="76"/>
      <c r="YL27" s="76"/>
      <c r="YM27" s="76"/>
      <c r="YN27" s="76"/>
      <c r="YO27" s="76"/>
      <c r="YP27" s="76"/>
      <c r="YQ27" s="76"/>
      <c r="YR27" s="76"/>
      <c r="YS27" s="76"/>
      <c r="YT27" s="76"/>
      <c r="YU27" s="76"/>
      <c r="YV27" s="76"/>
      <c r="YW27" s="76"/>
      <c r="YX27" s="76"/>
      <c r="YY27" s="76"/>
      <c r="YZ27" s="76"/>
      <c r="ZA27" s="76"/>
      <c r="ZB27" s="76"/>
      <c r="ZC27" s="76"/>
      <c r="ZD27" s="76"/>
      <c r="ZE27" s="76"/>
      <c r="ZF27" s="76"/>
      <c r="ZG27" s="76"/>
      <c r="ZH27" s="76"/>
      <c r="ZI27" s="76"/>
      <c r="ZJ27" s="76"/>
      <c r="ZK27" s="76"/>
      <c r="ZL27" s="76"/>
      <c r="ZM27" s="76"/>
      <c r="ZN27" s="76"/>
      <c r="ZO27" s="76"/>
      <c r="ZP27" s="76"/>
      <c r="ZQ27" s="76"/>
      <c r="ZR27" s="76"/>
      <c r="ZS27" s="76"/>
      <c r="ZT27" s="76"/>
      <c r="ZU27" s="76"/>
      <c r="ZV27" s="76"/>
      <c r="ZW27" s="76"/>
      <c r="ZX27" s="76"/>
      <c r="ZY27" s="76"/>
      <c r="ZZ27" s="76"/>
      <c r="AAA27" s="76"/>
      <c r="AAB27" s="76"/>
      <c r="AAC27" s="76"/>
      <c r="AAD27" s="76"/>
      <c r="AAE27" s="76"/>
      <c r="AAF27" s="76"/>
      <c r="AAG27" s="76"/>
      <c r="AAH27" s="76"/>
      <c r="AAI27" s="76"/>
      <c r="AAJ27" s="76"/>
      <c r="AAK27" s="76"/>
      <c r="AAL27" s="76"/>
      <c r="AAM27" s="76"/>
      <c r="AAN27" s="76"/>
      <c r="AAO27" s="76"/>
      <c r="AAP27" s="76"/>
      <c r="AAQ27" s="76"/>
      <c r="AAR27" s="76"/>
      <c r="AAS27" s="76"/>
      <c r="AAT27" s="76"/>
      <c r="AAU27" s="76"/>
      <c r="AAV27" s="76"/>
      <c r="AAW27" s="76"/>
      <c r="AAX27" s="76"/>
      <c r="AAY27" s="76"/>
      <c r="AAZ27" s="76"/>
      <c r="ABA27" s="76"/>
      <c r="ABB27" s="76"/>
      <c r="ABC27" s="76"/>
      <c r="ABD27" s="76"/>
      <c r="ABE27" s="76"/>
      <c r="ABF27" s="76"/>
      <c r="ABG27" s="76"/>
      <c r="ABH27" s="76"/>
      <c r="ABI27" s="76"/>
      <c r="ABJ27" s="76"/>
      <c r="ABK27" s="76"/>
      <c r="ABL27" s="76"/>
      <c r="ABM27" s="76"/>
      <c r="ABN27" s="76"/>
      <c r="ABO27" s="76"/>
      <c r="ABP27" s="76"/>
      <c r="ABQ27" s="76"/>
      <c r="ABR27" s="76"/>
      <c r="ABS27" s="76"/>
      <c r="ABT27" s="76"/>
      <c r="ABU27" s="76"/>
      <c r="ABV27" s="76"/>
      <c r="ABW27" s="76"/>
      <c r="ABX27" s="76"/>
      <c r="ABY27" s="76"/>
      <c r="ABZ27" s="76"/>
      <c r="ACA27" s="76"/>
      <c r="ACB27" s="76"/>
      <c r="ACC27" s="76"/>
      <c r="ACD27" s="76"/>
      <c r="ACE27" s="76"/>
      <c r="ACF27" s="76"/>
      <c r="ACG27" s="76"/>
      <c r="ACH27" s="76"/>
      <c r="ACI27" s="76"/>
      <c r="ACJ27" s="76"/>
      <c r="ACK27" s="76"/>
      <c r="ACL27" s="76"/>
      <c r="ACM27" s="76"/>
      <c r="ACN27" s="76"/>
      <c r="ACO27" s="76"/>
      <c r="ACP27" s="76"/>
      <c r="ACQ27" s="76"/>
      <c r="ACR27" s="76"/>
      <c r="ACS27" s="76"/>
      <c r="ACT27" s="76"/>
      <c r="ACU27" s="76"/>
      <c r="ACV27" s="76"/>
      <c r="ACW27" s="76"/>
      <c r="ACX27" s="76"/>
      <c r="ACY27" s="76"/>
      <c r="ACZ27" s="76"/>
      <c r="ADA27" s="76"/>
      <c r="ADB27" s="76"/>
      <c r="ADC27" s="76"/>
      <c r="ADD27" s="76"/>
      <c r="ADE27" s="76"/>
      <c r="ADF27" s="76"/>
      <c r="ADG27" s="76"/>
      <c r="ADH27" s="76"/>
      <c r="ADI27" s="76"/>
      <c r="ADJ27" s="76"/>
      <c r="ADK27" s="76"/>
      <c r="ADL27" s="76"/>
      <c r="ADM27" s="76"/>
      <c r="ADN27" s="76"/>
      <c r="ADO27" s="76"/>
      <c r="ADP27" s="76"/>
      <c r="ADQ27" s="76"/>
      <c r="ADR27" s="76"/>
      <c r="ADS27" s="76"/>
      <c r="ADT27" s="76"/>
      <c r="ADU27" s="76"/>
      <c r="ADV27" s="76"/>
      <c r="ADW27" s="76"/>
      <c r="ADX27" s="76"/>
      <c r="ADY27" s="76"/>
      <c r="ADZ27" s="76"/>
      <c r="AEA27" s="76"/>
      <c r="AEB27" s="76"/>
      <c r="AEC27" s="76"/>
      <c r="AED27" s="76"/>
      <c r="AEE27" s="76"/>
      <c r="AEF27" s="76"/>
      <c r="AEG27" s="76"/>
      <c r="AEH27" s="76"/>
      <c r="AEI27" s="76"/>
      <c r="AEJ27" s="76"/>
      <c r="AEK27" s="76"/>
      <c r="AEL27" s="76"/>
      <c r="AEM27" s="76"/>
      <c r="AEN27" s="76"/>
      <c r="AEO27" s="76"/>
      <c r="AEP27" s="76"/>
      <c r="AEQ27" s="76"/>
      <c r="AER27" s="76"/>
      <c r="AES27" s="76"/>
      <c r="AET27" s="76"/>
      <c r="AEU27" s="76"/>
      <c r="AEV27" s="76"/>
      <c r="AEW27" s="76"/>
      <c r="AEX27" s="76"/>
      <c r="AEY27" s="76"/>
      <c r="AEZ27" s="76"/>
      <c r="AFA27" s="76"/>
      <c r="AFB27" s="76"/>
      <c r="AFC27" s="76"/>
      <c r="AFD27" s="76"/>
      <c r="AFE27" s="76"/>
      <c r="AFF27" s="76"/>
      <c r="AFG27" s="76"/>
      <c r="AFH27" s="76"/>
      <c r="AFI27" s="76"/>
      <c r="AFJ27" s="76"/>
      <c r="AFK27" s="76"/>
      <c r="AFL27" s="76"/>
      <c r="AFM27" s="76"/>
      <c r="AFN27" s="76"/>
      <c r="AFO27" s="76"/>
      <c r="AFP27" s="76"/>
      <c r="AFQ27" s="76"/>
      <c r="AFR27" s="76"/>
      <c r="AFS27" s="76"/>
      <c r="AFT27" s="76"/>
      <c r="AFU27" s="76"/>
      <c r="AFV27" s="76"/>
      <c r="AFW27" s="76"/>
      <c r="AFX27" s="76"/>
      <c r="AFY27" s="76"/>
      <c r="AFZ27" s="76"/>
      <c r="AGA27" s="76"/>
      <c r="AGB27" s="76"/>
      <c r="AGC27" s="76"/>
      <c r="AGD27" s="76"/>
      <c r="AGE27" s="76"/>
      <c r="AGF27" s="76"/>
      <c r="AGG27" s="76"/>
      <c r="AGH27" s="76"/>
      <c r="AGI27" s="76"/>
      <c r="AGJ27" s="76"/>
      <c r="AGK27" s="76"/>
      <c r="AGL27" s="76"/>
      <c r="AGM27" s="76"/>
      <c r="AGN27" s="76"/>
      <c r="AGO27" s="76"/>
      <c r="AGP27" s="76"/>
      <c r="AGQ27" s="76"/>
      <c r="AGR27" s="76"/>
      <c r="AGS27" s="76"/>
      <c r="AGT27" s="76"/>
      <c r="AGU27" s="76"/>
      <c r="AGV27" s="76"/>
      <c r="AGW27" s="76"/>
      <c r="AGX27" s="76"/>
      <c r="AGY27" s="76"/>
      <c r="AGZ27" s="76"/>
      <c r="AHA27" s="76"/>
      <c r="AHB27" s="76"/>
      <c r="AHC27" s="76"/>
      <c r="AHD27" s="76"/>
      <c r="AHE27" s="76"/>
      <c r="AHF27" s="76"/>
      <c r="AHG27" s="76"/>
      <c r="AHH27" s="76"/>
      <c r="AHI27" s="76"/>
      <c r="AHJ27" s="76"/>
      <c r="AHK27" s="76"/>
      <c r="AHL27" s="76"/>
      <c r="AHM27" s="76"/>
      <c r="AHN27" s="76"/>
      <c r="AHO27" s="76"/>
      <c r="AHP27" s="76"/>
      <c r="AHQ27" s="76"/>
      <c r="AHR27" s="76"/>
      <c r="AHS27" s="76"/>
      <c r="AHT27" s="76"/>
      <c r="AHU27" s="76"/>
      <c r="AHV27" s="76"/>
      <c r="AHW27" s="76"/>
      <c r="AHX27" s="76"/>
      <c r="AHY27" s="76"/>
      <c r="AHZ27" s="76"/>
      <c r="AIA27" s="76"/>
      <c r="AIB27" s="76"/>
      <c r="AIC27" s="76"/>
      <c r="AID27" s="76"/>
      <c r="AIE27" s="76"/>
      <c r="AIF27" s="76"/>
      <c r="AIG27" s="76"/>
      <c r="AIH27" s="76"/>
      <c r="AII27" s="76"/>
      <c r="AIJ27" s="76"/>
      <c r="AIK27" s="76"/>
      <c r="AIL27" s="76"/>
      <c r="AIM27" s="76"/>
      <c r="AIN27" s="76"/>
      <c r="AIO27" s="76"/>
      <c r="AIP27" s="76"/>
      <c r="AIQ27" s="76"/>
      <c r="AIR27" s="76"/>
      <c r="AIS27" s="76"/>
      <c r="AIT27" s="76"/>
      <c r="AIU27" s="76"/>
      <c r="AIV27" s="76"/>
      <c r="AIW27" s="76"/>
      <c r="AIX27" s="76"/>
      <c r="AIY27" s="76"/>
      <c r="AIZ27" s="76"/>
      <c r="AJA27" s="76"/>
      <c r="AJB27" s="76"/>
      <c r="AJC27" s="76"/>
      <c r="AJD27" s="76"/>
      <c r="AJE27" s="76"/>
      <c r="AJF27" s="76"/>
      <c r="AJG27" s="76"/>
      <c r="AJH27" s="76"/>
      <c r="AJI27" s="76"/>
      <c r="AJJ27" s="76"/>
      <c r="AJK27" s="76"/>
      <c r="AJL27" s="76"/>
      <c r="AJM27" s="76"/>
      <c r="AJN27" s="76"/>
      <c r="AJO27" s="76"/>
      <c r="AJP27" s="76"/>
      <c r="AJQ27" s="76"/>
      <c r="AJR27" s="76"/>
      <c r="AJS27" s="76"/>
      <c r="AJT27" s="76"/>
      <c r="AJU27" s="76"/>
      <c r="AJV27" s="76"/>
      <c r="AJW27" s="76"/>
      <c r="AJX27" s="76"/>
      <c r="AJY27" s="76"/>
      <c r="AJZ27" s="76"/>
      <c r="AKA27" s="76"/>
      <c r="AKB27" s="76"/>
      <c r="AKC27" s="76"/>
      <c r="AKD27" s="76"/>
      <c r="AKE27" s="76"/>
      <c r="AKF27" s="76"/>
      <c r="AKG27" s="76"/>
      <c r="AKH27" s="76"/>
      <c r="AKI27" s="76"/>
      <c r="AKJ27" s="76"/>
      <c r="AKK27" s="76"/>
      <c r="AKL27" s="76"/>
      <c r="AKM27" s="76"/>
      <c r="AKN27" s="76"/>
      <c r="AKO27" s="76"/>
      <c r="AKP27" s="76"/>
      <c r="AKQ27" s="76"/>
      <c r="AKR27" s="76"/>
      <c r="AKS27" s="76"/>
      <c r="AKT27" s="76"/>
      <c r="AKU27" s="76"/>
      <c r="AKV27" s="76"/>
      <c r="AKW27" s="76"/>
      <c r="AKX27" s="76"/>
      <c r="AKY27" s="76"/>
      <c r="AKZ27" s="76"/>
      <c r="ALA27" s="76"/>
      <c r="ALB27" s="76"/>
      <c r="ALC27" s="76"/>
      <c r="ALD27" s="76"/>
      <c r="ALE27" s="76"/>
      <c r="ALF27" s="76"/>
      <c r="ALG27" s="76"/>
      <c r="ALH27" s="76"/>
      <c r="ALI27" s="76"/>
      <c r="ALJ27" s="76"/>
      <c r="ALK27" s="76"/>
      <c r="ALL27" s="76"/>
      <c r="ALM27" s="76"/>
      <c r="ALN27" s="76"/>
      <c r="ALO27" s="76"/>
      <c r="ALP27" s="76"/>
      <c r="ALQ27" s="76"/>
      <c r="ALR27" s="76"/>
      <c r="ALS27" s="76"/>
      <c r="ALT27" s="76"/>
      <c r="ALU27" s="76"/>
      <c r="ALV27" s="76"/>
      <c r="ALW27" s="76"/>
      <c r="ALX27" s="76"/>
      <c r="ALY27" s="76"/>
      <c r="ALZ27" s="76"/>
      <c r="AMA27" s="76"/>
      <c r="AMB27" s="76"/>
      <c r="AMC27" s="76"/>
      <c r="AMD27" s="76"/>
      <c r="AME27" s="76"/>
      <c r="AMF27" s="76"/>
      <c r="AMG27" s="76"/>
      <c r="AMH27" s="76"/>
      <c r="AMI27" s="76"/>
      <c r="AMJ27" s="76"/>
      <c r="AMK27" s="76"/>
      <c r="AML27" s="76"/>
      <c r="AMM27" s="76"/>
      <c r="AMN27" s="76"/>
      <c r="AMO27" s="76"/>
      <c r="AMP27" s="76"/>
      <c r="AMQ27" s="76"/>
      <c r="AMR27" s="76"/>
      <c r="AMS27" s="76"/>
      <c r="AMT27" s="76"/>
      <c r="AMU27" s="76"/>
      <c r="AMV27" s="76"/>
      <c r="AMW27" s="76"/>
      <c r="AMX27" s="76"/>
      <c r="AMY27" s="76"/>
      <c r="AMZ27" s="76"/>
      <c r="ANA27" s="76"/>
      <c r="ANB27" s="76"/>
      <c r="ANC27" s="76"/>
      <c r="AND27" s="76"/>
      <c r="ANE27" s="76"/>
      <c r="ANF27" s="76"/>
      <c r="ANG27" s="76"/>
      <c r="ANH27" s="76"/>
      <c r="ANI27" s="76"/>
      <c r="ANJ27" s="76"/>
      <c r="ANK27" s="76"/>
      <c r="ANL27" s="76"/>
      <c r="ANM27" s="76"/>
      <c r="ANN27" s="76"/>
      <c r="ANO27" s="76"/>
      <c r="ANP27" s="76"/>
      <c r="ANQ27" s="76"/>
      <c r="ANR27" s="76"/>
      <c r="ANS27" s="76"/>
      <c r="ANT27" s="76"/>
      <c r="ANU27" s="76"/>
      <c r="ANV27" s="76"/>
      <c r="ANW27" s="76"/>
      <c r="ANX27" s="76"/>
      <c r="ANY27" s="76"/>
      <c r="ANZ27" s="76"/>
      <c r="AOA27" s="76"/>
      <c r="AOB27" s="76"/>
      <c r="AOC27" s="76"/>
      <c r="AOD27" s="76"/>
      <c r="AOE27" s="76"/>
      <c r="AOF27" s="76"/>
      <c r="AOG27" s="76"/>
      <c r="AOH27" s="76"/>
      <c r="AOI27" s="75"/>
      <c r="AOJ27" s="74"/>
    </row>
    <row r="28" spans="3:1076" x14ac:dyDescent="0.5">
      <c r="G28" s="76"/>
      <c r="H28" s="76"/>
      <c r="I28" s="76"/>
      <c r="J28" s="76"/>
      <c r="N28" s="76"/>
      <c r="O28" s="76"/>
      <c r="P28" s="76"/>
      <c r="Q28" s="76"/>
      <c r="T28" s="76"/>
      <c r="U28" s="76"/>
      <c r="V28" s="76"/>
      <c r="W28" s="76"/>
      <c r="BU28" s="78"/>
      <c r="BV28" s="78"/>
      <c r="BW28" s="77"/>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c r="IW28" s="76"/>
      <c r="IX28" s="76"/>
      <c r="IY28" s="76"/>
      <c r="IZ28" s="76"/>
      <c r="JA28" s="76"/>
      <c r="JB28" s="76"/>
      <c r="JC28" s="76"/>
      <c r="JD28" s="76"/>
      <c r="JE28" s="76"/>
      <c r="JF28" s="76"/>
      <c r="JG28" s="76"/>
      <c r="JH28" s="76"/>
      <c r="JI28" s="76"/>
      <c r="JJ28" s="76"/>
      <c r="JK28" s="76"/>
      <c r="JL28" s="76"/>
      <c r="JM28" s="76"/>
      <c r="JN28" s="76"/>
      <c r="JO28" s="76"/>
      <c r="JP28" s="76"/>
      <c r="JQ28" s="76"/>
      <c r="JR28" s="76"/>
      <c r="JS28" s="76"/>
      <c r="JT28" s="76"/>
      <c r="JU28" s="76"/>
      <c r="JV28" s="76"/>
      <c r="JW28" s="76"/>
      <c r="JX28" s="76"/>
      <c r="JY28" s="76"/>
      <c r="JZ28" s="76"/>
      <c r="KA28" s="76"/>
      <c r="KB28" s="76"/>
      <c r="KC28" s="76"/>
      <c r="KD28" s="76"/>
      <c r="KE28" s="76"/>
      <c r="KF28" s="76"/>
      <c r="KG28" s="76"/>
      <c r="KH28" s="76"/>
      <c r="KI28" s="76"/>
      <c r="KJ28" s="76"/>
      <c r="KK28" s="76"/>
      <c r="KL28" s="76"/>
      <c r="KM28" s="76"/>
      <c r="KN28" s="76"/>
      <c r="KO28" s="76"/>
      <c r="KP28" s="76"/>
      <c r="KQ28" s="76"/>
      <c r="KR28" s="76"/>
      <c r="KS28" s="76"/>
      <c r="KT28" s="76"/>
      <c r="KU28" s="76"/>
      <c r="KV28" s="76"/>
      <c r="KW28" s="76"/>
      <c r="KX28" s="76"/>
      <c r="KY28" s="76"/>
      <c r="KZ28" s="76"/>
      <c r="LA28" s="76"/>
      <c r="LB28" s="76"/>
      <c r="LC28" s="76"/>
      <c r="LD28" s="76"/>
      <c r="LE28" s="76"/>
      <c r="LF28" s="76"/>
      <c r="LG28" s="76"/>
      <c r="LH28" s="76"/>
      <c r="LI28" s="76"/>
      <c r="LJ28" s="76"/>
      <c r="LK28" s="76"/>
      <c r="LL28" s="76"/>
      <c r="LM28" s="76"/>
      <c r="LN28" s="76"/>
      <c r="LO28" s="76"/>
      <c r="LP28" s="76"/>
      <c r="LQ28" s="76"/>
      <c r="LR28" s="76"/>
      <c r="LS28" s="76"/>
      <c r="LT28" s="76"/>
      <c r="LU28" s="76"/>
      <c r="LV28" s="76"/>
      <c r="LW28" s="76"/>
      <c r="LX28" s="76"/>
      <c r="LY28" s="76"/>
      <c r="LZ28" s="76"/>
      <c r="MA28" s="76"/>
      <c r="MB28" s="76"/>
      <c r="MC28" s="76"/>
      <c r="MD28" s="76"/>
      <c r="ME28" s="76"/>
      <c r="MF28" s="76"/>
      <c r="MG28" s="76"/>
      <c r="MH28" s="76"/>
      <c r="MI28" s="76"/>
      <c r="MJ28" s="76"/>
      <c r="MK28" s="76"/>
      <c r="ML28" s="76"/>
      <c r="MM28" s="76"/>
      <c r="MN28" s="76"/>
      <c r="MO28" s="76"/>
      <c r="MP28" s="76"/>
      <c r="MQ28" s="76"/>
      <c r="MR28" s="76"/>
      <c r="MS28" s="76"/>
      <c r="MT28" s="76"/>
      <c r="MU28" s="76"/>
      <c r="MV28" s="76"/>
      <c r="MW28" s="76"/>
      <c r="MX28" s="76"/>
      <c r="MY28" s="76"/>
      <c r="MZ28" s="76"/>
      <c r="NA28" s="76"/>
      <c r="NB28" s="76"/>
      <c r="NC28" s="76"/>
      <c r="ND28" s="76"/>
      <c r="NE28" s="76"/>
      <c r="NF28" s="76"/>
      <c r="NG28" s="76"/>
      <c r="NH28" s="76"/>
      <c r="NI28" s="76"/>
      <c r="NJ28" s="76"/>
      <c r="NK28" s="76"/>
      <c r="NL28" s="76"/>
      <c r="NM28" s="76"/>
      <c r="NN28" s="76"/>
      <c r="NO28" s="76"/>
      <c r="NP28" s="76"/>
      <c r="NQ28" s="76"/>
      <c r="NR28" s="76"/>
      <c r="NS28" s="76"/>
      <c r="NT28" s="76"/>
      <c r="NU28" s="76"/>
      <c r="NV28" s="76"/>
      <c r="NW28" s="76"/>
      <c r="NX28" s="76"/>
      <c r="NY28" s="76"/>
      <c r="NZ28" s="76"/>
      <c r="OA28" s="76"/>
      <c r="OB28" s="76"/>
      <c r="OC28" s="76"/>
      <c r="OD28" s="76"/>
      <c r="OE28" s="76"/>
      <c r="OF28" s="76"/>
      <c r="OG28" s="76"/>
      <c r="OH28" s="76"/>
      <c r="OI28" s="76"/>
      <c r="OJ28" s="76"/>
      <c r="OK28" s="76"/>
      <c r="OL28" s="76"/>
      <c r="OM28" s="76"/>
      <c r="ON28" s="76"/>
      <c r="OO28" s="76"/>
      <c r="OP28" s="76"/>
      <c r="OQ28" s="76"/>
      <c r="OR28" s="76"/>
      <c r="OS28" s="76"/>
      <c r="OT28" s="76"/>
      <c r="OU28" s="76"/>
      <c r="OV28" s="76"/>
      <c r="OW28" s="76"/>
      <c r="OX28" s="76"/>
      <c r="OY28" s="76"/>
      <c r="OZ28" s="76"/>
      <c r="PA28" s="76"/>
      <c r="PB28" s="76"/>
      <c r="PC28" s="76"/>
      <c r="PD28" s="76"/>
      <c r="PE28" s="76"/>
      <c r="PF28" s="76"/>
      <c r="PG28" s="76"/>
      <c r="PH28" s="76"/>
      <c r="PI28" s="76"/>
      <c r="PJ28" s="76"/>
      <c r="PK28" s="76"/>
      <c r="PL28" s="76"/>
      <c r="PM28" s="76"/>
      <c r="PN28" s="76"/>
      <c r="PO28" s="76"/>
      <c r="PP28" s="76"/>
      <c r="PQ28" s="76"/>
      <c r="PR28" s="76"/>
      <c r="PS28" s="76"/>
      <c r="PT28" s="76"/>
      <c r="PU28" s="76"/>
      <c r="PV28" s="76"/>
      <c r="PW28" s="76"/>
      <c r="PX28" s="76"/>
      <c r="PY28" s="76"/>
      <c r="PZ28" s="76"/>
      <c r="QA28" s="76"/>
      <c r="QB28" s="76"/>
      <c r="QC28" s="76"/>
      <c r="QD28" s="76"/>
      <c r="QE28" s="76"/>
      <c r="QF28" s="76"/>
      <c r="QG28" s="76"/>
      <c r="QH28" s="76"/>
      <c r="QI28" s="76"/>
      <c r="QJ28" s="76"/>
      <c r="QK28" s="76"/>
      <c r="QL28" s="76"/>
      <c r="QM28" s="76"/>
      <c r="QN28" s="76"/>
      <c r="QO28" s="76"/>
      <c r="QP28" s="76"/>
      <c r="QQ28" s="76"/>
      <c r="QR28" s="76"/>
      <c r="QS28" s="76"/>
      <c r="QT28" s="76"/>
      <c r="QU28" s="76"/>
      <c r="QV28" s="76"/>
      <c r="QW28" s="76"/>
      <c r="QX28" s="76"/>
      <c r="QY28" s="76"/>
      <c r="QZ28" s="76"/>
      <c r="RA28" s="76"/>
      <c r="RB28" s="76"/>
      <c r="RC28" s="76"/>
      <c r="RD28" s="76"/>
      <c r="RE28" s="76"/>
      <c r="RF28" s="76"/>
      <c r="RG28" s="76"/>
      <c r="RH28" s="76"/>
      <c r="RI28" s="76"/>
      <c r="RJ28" s="76"/>
      <c r="RK28" s="76"/>
      <c r="RL28" s="76"/>
      <c r="RM28" s="76"/>
      <c r="RN28" s="76"/>
      <c r="RO28" s="76"/>
      <c r="RP28" s="76"/>
      <c r="RQ28" s="76"/>
      <c r="RR28" s="76"/>
      <c r="RS28" s="76"/>
      <c r="RT28" s="76"/>
      <c r="RU28" s="76"/>
      <c r="RV28" s="76"/>
      <c r="RW28" s="76"/>
      <c r="RX28" s="76"/>
      <c r="RY28" s="76"/>
      <c r="RZ28" s="76"/>
      <c r="SA28" s="76"/>
      <c r="SB28" s="76"/>
      <c r="SC28" s="76"/>
      <c r="SD28" s="76"/>
      <c r="SE28" s="76"/>
      <c r="SF28" s="76"/>
      <c r="SG28" s="76"/>
      <c r="SH28" s="76"/>
      <c r="SI28" s="76"/>
      <c r="SJ28" s="76"/>
      <c r="SK28" s="76"/>
      <c r="SL28" s="76"/>
      <c r="SM28" s="76"/>
      <c r="SN28" s="76"/>
      <c r="SO28" s="76"/>
      <c r="SP28" s="76"/>
      <c r="SQ28" s="76"/>
      <c r="SR28" s="76"/>
      <c r="SS28" s="76"/>
      <c r="ST28" s="76"/>
      <c r="SU28" s="76"/>
      <c r="SV28" s="76"/>
      <c r="SW28" s="76"/>
      <c r="SX28" s="76"/>
      <c r="SY28" s="76"/>
      <c r="SZ28" s="76"/>
      <c r="TA28" s="76"/>
      <c r="TB28" s="76"/>
      <c r="TC28" s="76"/>
      <c r="TD28" s="76"/>
      <c r="TE28" s="76"/>
      <c r="TF28" s="76"/>
      <c r="TG28" s="76"/>
      <c r="TH28" s="76"/>
      <c r="TI28" s="76"/>
      <c r="TJ28" s="76"/>
      <c r="TK28" s="76"/>
      <c r="TL28" s="76"/>
      <c r="TM28" s="76"/>
      <c r="TN28" s="76"/>
      <c r="TO28" s="76"/>
      <c r="TP28" s="76"/>
      <c r="TQ28" s="76"/>
      <c r="TR28" s="76"/>
      <c r="TS28" s="76"/>
      <c r="TT28" s="76"/>
      <c r="TU28" s="76"/>
      <c r="TV28" s="76"/>
      <c r="TW28" s="76"/>
      <c r="TX28" s="76"/>
      <c r="TY28" s="76"/>
      <c r="TZ28" s="76"/>
      <c r="UA28" s="76"/>
      <c r="UB28" s="76"/>
      <c r="UC28" s="76"/>
      <c r="UD28" s="76"/>
      <c r="UE28" s="76"/>
      <c r="UF28" s="76"/>
      <c r="UG28" s="76"/>
      <c r="UH28" s="76"/>
      <c r="UI28" s="76"/>
      <c r="UJ28" s="76"/>
      <c r="UK28" s="76"/>
      <c r="UL28" s="76"/>
      <c r="UM28" s="76"/>
      <c r="UN28" s="76"/>
      <c r="UO28" s="76"/>
      <c r="UP28" s="76"/>
      <c r="UQ28" s="76"/>
      <c r="UR28" s="76"/>
      <c r="US28" s="76"/>
      <c r="UT28" s="76"/>
      <c r="UU28" s="76"/>
      <c r="UV28" s="76"/>
      <c r="UW28" s="76"/>
      <c r="UX28" s="76"/>
      <c r="UY28" s="76"/>
      <c r="UZ28" s="76"/>
      <c r="VA28" s="76"/>
      <c r="VB28" s="76"/>
      <c r="VC28" s="76"/>
      <c r="VD28" s="76"/>
      <c r="VE28" s="76"/>
      <c r="VF28" s="76"/>
      <c r="VG28" s="76"/>
      <c r="VH28" s="76"/>
      <c r="VI28" s="76"/>
      <c r="VJ28" s="76"/>
      <c r="VK28" s="76"/>
      <c r="VL28" s="76"/>
      <c r="VM28" s="76"/>
      <c r="VN28" s="76"/>
      <c r="VO28" s="76"/>
      <c r="VP28" s="76"/>
      <c r="VQ28" s="76"/>
      <c r="VR28" s="76"/>
      <c r="VS28" s="76"/>
      <c r="VT28" s="76"/>
      <c r="VU28" s="76"/>
      <c r="VV28" s="76"/>
      <c r="VW28" s="76"/>
      <c r="VX28" s="76"/>
      <c r="VY28" s="76"/>
      <c r="VZ28" s="76"/>
      <c r="WA28" s="76"/>
      <c r="WB28" s="76"/>
      <c r="WC28" s="76"/>
      <c r="WD28" s="76"/>
      <c r="WE28" s="76"/>
      <c r="WF28" s="76"/>
      <c r="WG28" s="76"/>
      <c r="WH28" s="76"/>
      <c r="WI28" s="76"/>
      <c r="WJ28" s="76"/>
      <c r="WK28" s="76"/>
      <c r="WL28" s="76"/>
      <c r="WM28" s="76"/>
      <c r="WN28" s="76"/>
      <c r="WO28" s="76"/>
      <c r="WP28" s="76"/>
      <c r="WQ28" s="76"/>
      <c r="WR28" s="76"/>
      <c r="WS28" s="76"/>
      <c r="WT28" s="76"/>
      <c r="WU28" s="76"/>
      <c r="WV28" s="76"/>
      <c r="WW28" s="76"/>
      <c r="WX28" s="76"/>
      <c r="WY28" s="76"/>
      <c r="WZ28" s="76"/>
      <c r="XA28" s="76"/>
      <c r="XB28" s="76"/>
      <c r="XC28" s="76"/>
      <c r="XD28" s="76"/>
      <c r="XE28" s="76"/>
      <c r="XF28" s="76"/>
      <c r="XG28" s="76"/>
      <c r="XH28" s="76"/>
      <c r="XI28" s="76"/>
      <c r="XJ28" s="76"/>
      <c r="XK28" s="76"/>
      <c r="XL28" s="76"/>
      <c r="XM28" s="76"/>
      <c r="XN28" s="76"/>
      <c r="XO28" s="76"/>
      <c r="XP28" s="76"/>
      <c r="XQ28" s="76"/>
      <c r="XR28" s="76"/>
      <c r="XS28" s="76"/>
      <c r="XT28" s="76"/>
      <c r="XU28" s="76"/>
      <c r="XV28" s="76"/>
      <c r="XW28" s="76"/>
      <c r="XX28" s="76"/>
      <c r="XY28" s="76"/>
      <c r="XZ28" s="76"/>
      <c r="YA28" s="76"/>
      <c r="YB28" s="76"/>
      <c r="YC28" s="76"/>
      <c r="YD28" s="76"/>
      <c r="YE28" s="76"/>
      <c r="YF28" s="76"/>
      <c r="YG28" s="76"/>
      <c r="YH28" s="76"/>
      <c r="YI28" s="76"/>
      <c r="YJ28" s="76"/>
      <c r="YK28" s="76"/>
      <c r="YL28" s="76"/>
      <c r="YM28" s="76"/>
      <c r="YN28" s="76"/>
      <c r="YO28" s="76"/>
      <c r="YP28" s="76"/>
      <c r="YQ28" s="76"/>
      <c r="YR28" s="76"/>
      <c r="YS28" s="76"/>
      <c r="YT28" s="76"/>
      <c r="YU28" s="76"/>
      <c r="YV28" s="76"/>
      <c r="YW28" s="76"/>
      <c r="YX28" s="76"/>
      <c r="YY28" s="76"/>
      <c r="YZ28" s="76"/>
      <c r="ZA28" s="76"/>
      <c r="ZB28" s="76"/>
      <c r="ZC28" s="76"/>
      <c r="ZD28" s="76"/>
      <c r="ZE28" s="76"/>
      <c r="ZF28" s="76"/>
      <c r="ZG28" s="76"/>
      <c r="ZH28" s="76"/>
      <c r="ZI28" s="76"/>
      <c r="ZJ28" s="76"/>
      <c r="ZK28" s="76"/>
      <c r="ZL28" s="76"/>
      <c r="ZM28" s="76"/>
      <c r="ZN28" s="76"/>
      <c r="ZO28" s="76"/>
      <c r="ZP28" s="76"/>
      <c r="ZQ28" s="76"/>
      <c r="ZR28" s="76"/>
      <c r="ZS28" s="76"/>
      <c r="ZT28" s="76"/>
      <c r="ZU28" s="76"/>
      <c r="ZV28" s="76"/>
      <c r="ZW28" s="76"/>
      <c r="ZX28" s="76"/>
      <c r="ZY28" s="76"/>
      <c r="ZZ28" s="76"/>
      <c r="AAA28" s="76"/>
      <c r="AAB28" s="76"/>
      <c r="AAC28" s="76"/>
      <c r="AAD28" s="76"/>
      <c r="AAE28" s="76"/>
      <c r="AAF28" s="76"/>
      <c r="AAG28" s="76"/>
      <c r="AAH28" s="76"/>
      <c r="AAI28" s="76"/>
      <c r="AAJ28" s="76"/>
      <c r="AAK28" s="76"/>
      <c r="AAL28" s="76"/>
      <c r="AAM28" s="76"/>
      <c r="AAN28" s="76"/>
      <c r="AAO28" s="76"/>
      <c r="AAP28" s="76"/>
      <c r="AAQ28" s="76"/>
      <c r="AAR28" s="76"/>
      <c r="AAS28" s="76"/>
      <c r="AAT28" s="76"/>
      <c r="AAU28" s="76"/>
      <c r="AAV28" s="76"/>
      <c r="AAW28" s="76"/>
      <c r="AAX28" s="76"/>
      <c r="AAY28" s="76"/>
      <c r="AAZ28" s="76"/>
      <c r="ABA28" s="76"/>
      <c r="ABB28" s="76"/>
      <c r="ABC28" s="76"/>
      <c r="ABD28" s="76"/>
      <c r="ABE28" s="76"/>
      <c r="ABF28" s="76"/>
      <c r="ABG28" s="76"/>
      <c r="ABH28" s="76"/>
      <c r="ABI28" s="76"/>
      <c r="ABJ28" s="76"/>
      <c r="ABK28" s="76"/>
      <c r="ABL28" s="76"/>
      <c r="ABM28" s="76"/>
      <c r="ABN28" s="76"/>
      <c r="ABO28" s="76"/>
      <c r="ABP28" s="76"/>
      <c r="ABQ28" s="76"/>
      <c r="ABR28" s="76"/>
      <c r="ABS28" s="76"/>
      <c r="ABT28" s="76"/>
      <c r="ABU28" s="76"/>
      <c r="ABV28" s="76"/>
      <c r="ABW28" s="76"/>
      <c r="ABX28" s="76"/>
      <c r="ABY28" s="76"/>
      <c r="ABZ28" s="76"/>
      <c r="ACA28" s="76"/>
      <c r="ACB28" s="76"/>
      <c r="ACC28" s="76"/>
      <c r="ACD28" s="76"/>
      <c r="ACE28" s="76"/>
      <c r="ACF28" s="76"/>
      <c r="ACG28" s="76"/>
      <c r="ACH28" s="76"/>
      <c r="ACI28" s="76"/>
      <c r="ACJ28" s="76"/>
      <c r="ACK28" s="76"/>
      <c r="ACL28" s="76"/>
      <c r="ACM28" s="76"/>
      <c r="ACN28" s="76"/>
      <c r="ACO28" s="76"/>
      <c r="ACP28" s="76"/>
      <c r="ACQ28" s="76"/>
      <c r="ACR28" s="76"/>
      <c r="ACS28" s="76"/>
      <c r="ACT28" s="76"/>
      <c r="ACU28" s="76"/>
      <c r="ACV28" s="76"/>
      <c r="ACW28" s="76"/>
      <c r="ACX28" s="76"/>
      <c r="ACY28" s="76"/>
      <c r="ACZ28" s="76"/>
      <c r="ADA28" s="76"/>
      <c r="ADB28" s="76"/>
      <c r="ADC28" s="76"/>
      <c r="ADD28" s="76"/>
      <c r="ADE28" s="76"/>
      <c r="ADF28" s="76"/>
      <c r="ADG28" s="76"/>
      <c r="ADH28" s="76"/>
      <c r="ADI28" s="76"/>
      <c r="ADJ28" s="76"/>
      <c r="ADK28" s="76"/>
      <c r="ADL28" s="76"/>
      <c r="ADM28" s="76"/>
      <c r="ADN28" s="76"/>
      <c r="ADO28" s="76"/>
      <c r="ADP28" s="76"/>
      <c r="ADQ28" s="76"/>
      <c r="ADR28" s="76"/>
      <c r="ADS28" s="76"/>
      <c r="ADT28" s="76"/>
      <c r="ADU28" s="76"/>
      <c r="ADV28" s="76"/>
      <c r="ADW28" s="76"/>
      <c r="ADX28" s="76"/>
      <c r="ADY28" s="76"/>
      <c r="ADZ28" s="76"/>
      <c r="AEA28" s="76"/>
      <c r="AEB28" s="76"/>
      <c r="AEC28" s="76"/>
      <c r="AED28" s="76"/>
      <c r="AEE28" s="76"/>
      <c r="AEF28" s="76"/>
      <c r="AEG28" s="76"/>
      <c r="AEH28" s="76"/>
      <c r="AEI28" s="76"/>
      <c r="AEJ28" s="76"/>
      <c r="AEK28" s="76"/>
      <c r="AEL28" s="76"/>
      <c r="AEM28" s="76"/>
      <c r="AEN28" s="76"/>
      <c r="AEO28" s="76"/>
      <c r="AEP28" s="76"/>
      <c r="AEQ28" s="76"/>
      <c r="AER28" s="76"/>
      <c r="AES28" s="76"/>
      <c r="AET28" s="76"/>
      <c r="AEU28" s="76"/>
      <c r="AEV28" s="76"/>
      <c r="AEW28" s="76"/>
      <c r="AEX28" s="76"/>
      <c r="AEY28" s="76"/>
      <c r="AEZ28" s="76"/>
      <c r="AFA28" s="76"/>
      <c r="AFB28" s="76"/>
      <c r="AFC28" s="76"/>
      <c r="AFD28" s="76"/>
      <c r="AFE28" s="76"/>
      <c r="AFF28" s="76"/>
      <c r="AFG28" s="76"/>
      <c r="AFH28" s="76"/>
      <c r="AFI28" s="76"/>
      <c r="AFJ28" s="76"/>
      <c r="AFK28" s="76"/>
      <c r="AFL28" s="76"/>
      <c r="AFM28" s="76"/>
      <c r="AFN28" s="76"/>
      <c r="AFO28" s="76"/>
      <c r="AFP28" s="76"/>
      <c r="AFQ28" s="76"/>
      <c r="AFR28" s="76"/>
      <c r="AFS28" s="76"/>
      <c r="AFT28" s="76"/>
      <c r="AFU28" s="76"/>
      <c r="AFV28" s="76"/>
      <c r="AFW28" s="76"/>
      <c r="AFX28" s="76"/>
      <c r="AFY28" s="76"/>
      <c r="AFZ28" s="76"/>
      <c r="AGA28" s="76"/>
      <c r="AGB28" s="76"/>
      <c r="AGC28" s="76"/>
      <c r="AGD28" s="76"/>
      <c r="AGE28" s="76"/>
      <c r="AGF28" s="76"/>
      <c r="AGG28" s="76"/>
      <c r="AGH28" s="76"/>
      <c r="AGI28" s="76"/>
      <c r="AGJ28" s="76"/>
      <c r="AGK28" s="76"/>
      <c r="AGL28" s="76"/>
      <c r="AGM28" s="76"/>
      <c r="AGN28" s="76"/>
      <c r="AGO28" s="76"/>
      <c r="AGP28" s="76"/>
      <c r="AGQ28" s="76"/>
      <c r="AGR28" s="76"/>
      <c r="AGS28" s="76"/>
      <c r="AGT28" s="76"/>
      <c r="AGU28" s="76"/>
      <c r="AGV28" s="76"/>
      <c r="AGW28" s="76"/>
      <c r="AGX28" s="76"/>
      <c r="AGY28" s="76"/>
      <c r="AGZ28" s="76"/>
      <c r="AHA28" s="76"/>
      <c r="AHB28" s="76"/>
      <c r="AHC28" s="76"/>
      <c r="AHD28" s="76"/>
      <c r="AHE28" s="76"/>
      <c r="AHF28" s="76"/>
      <c r="AHG28" s="76"/>
      <c r="AHH28" s="76"/>
      <c r="AHI28" s="76"/>
      <c r="AHJ28" s="76"/>
      <c r="AHK28" s="76"/>
      <c r="AHL28" s="76"/>
      <c r="AHM28" s="76"/>
      <c r="AHN28" s="76"/>
      <c r="AHO28" s="76"/>
      <c r="AHP28" s="76"/>
      <c r="AHQ28" s="76"/>
      <c r="AHR28" s="76"/>
      <c r="AHS28" s="76"/>
      <c r="AHT28" s="76"/>
      <c r="AHU28" s="76"/>
      <c r="AHV28" s="76"/>
      <c r="AHW28" s="76"/>
      <c r="AHX28" s="76"/>
      <c r="AHY28" s="76"/>
      <c r="AHZ28" s="76"/>
      <c r="AIA28" s="76"/>
      <c r="AIB28" s="76"/>
      <c r="AIC28" s="76"/>
      <c r="AID28" s="76"/>
      <c r="AIE28" s="76"/>
      <c r="AIF28" s="76"/>
      <c r="AIG28" s="76"/>
      <c r="AIH28" s="76"/>
      <c r="AII28" s="76"/>
      <c r="AIJ28" s="76"/>
      <c r="AIK28" s="76"/>
      <c r="AIL28" s="76"/>
      <c r="AIM28" s="76"/>
      <c r="AIN28" s="76"/>
      <c r="AIO28" s="76"/>
      <c r="AIP28" s="76"/>
      <c r="AIQ28" s="76"/>
      <c r="AIR28" s="76"/>
      <c r="AIS28" s="76"/>
      <c r="AIT28" s="76"/>
      <c r="AIU28" s="76"/>
      <c r="AIV28" s="76"/>
      <c r="AIW28" s="76"/>
      <c r="AIX28" s="76"/>
      <c r="AIY28" s="76"/>
      <c r="AIZ28" s="76"/>
      <c r="AJA28" s="76"/>
      <c r="AJB28" s="76"/>
      <c r="AJC28" s="76"/>
      <c r="AJD28" s="76"/>
      <c r="AJE28" s="76"/>
      <c r="AJF28" s="76"/>
      <c r="AJG28" s="76"/>
      <c r="AJH28" s="76"/>
      <c r="AJI28" s="76"/>
      <c r="AJJ28" s="76"/>
      <c r="AJK28" s="76"/>
      <c r="AJL28" s="76"/>
      <c r="AJM28" s="76"/>
      <c r="AJN28" s="76"/>
      <c r="AJO28" s="76"/>
      <c r="AJP28" s="76"/>
      <c r="AJQ28" s="76"/>
      <c r="AJR28" s="76"/>
      <c r="AJS28" s="76"/>
      <c r="AJT28" s="76"/>
      <c r="AJU28" s="76"/>
      <c r="AJV28" s="76"/>
      <c r="AJW28" s="76"/>
      <c r="AJX28" s="76"/>
      <c r="AJY28" s="76"/>
      <c r="AJZ28" s="76"/>
      <c r="AKA28" s="76"/>
      <c r="AKB28" s="76"/>
      <c r="AKC28" s="76"/>
      <c r="AKD28" s="76"/>
      <c r="AKE28" s="76"/>
      <c r="AKF28" s="76"/>
      <c r="AKG28" s="76"/>
      <c r="AKH28" s="76"/>
      <c r="AKI28" s="76"/>
      <c r="AKJ28" s="76"/>
      <c r="AKK28" s="76"/>
      <c r="AKL28" s="76"/>
      <c r="AKM28" s="76"/>
      <c r="AKN28" s="76"/>
      <c r="AKO28" s="76"/>
      <c r="AKP28" s="76"/>
      <c r="AKQ28" s="76"/>
      <c r="AKR28" s="76"/>
      <c r="AKS28" s="76"/>
      <c r="AKT28" s="76"/>
      <c r="AKU28" s="76"/>
      <c r="AKV28" s="76"/>
      <c r="AKW28" s="76"/>
      <c r="AKX28" s="76"/>
      <c r="AKY28" s="76"/>
      <c r="AKZ28" s="76"/>
      <c r="ALA28" s="76"/>
      <c r="ALB28" s="76"/>
      <c r="ALC28" s="76"/>
      <c r="ALD28" s="76"/>
      <c r="ALE28" s="76"/>
      <c r="ALF28" s="76"/>
      <c r="ALG28" s="76"/>
      <c r="ALH28" s="76"/>
      <c r="ALI28" s="76"/>
      <c r="ALJ28" s="76"/>
      <c r="ALK28" s="76"/>
      <c r="ALL28" s="76"/>
      <c r="ALM28" s="76"/>
      <c r="ALN28" s="76"/>
      <c r="ALO28" s="76"/>
      <c r="ALP28" s="76"/>
      <c r="ALQ28" s="76"/>
      <c r="ALR28" s="76"/>
      <c r="ALS28" s="76"/>
      <c r="ALT28" s="76"/>
      <c r="ALU28" s="76"/>
      <c r="ALV28" s="76"/>
      <c r="ALW28" s="76"/>
      <c r="ALX28" s="76"/>
      <c r="ALY28" s="76"/>
      <c r="ALZ28" s="76"/>
      <c r="AMA28" s="76"/>
      <c r="AMB28" s="76"/>
      <c r="AMC28" s="76"/>
      <c r="AMD28" s="76"/>
      <c r="AME28" s="76"/>
      <c r="AMF28" s="76"/>
      <c r="AMG28" s="76"/>
      <c r="AMH28" s="76"/>
      <c r="AMI28" s="76"/>
      <c r="AMJ28" s="76"/>
      <c r="AMK28" s="76"/>
      <c r="AML28" s="76"/>
      <c r="AMM28" s="76"/>
      <c r="AMN28" s="76"/>
      <c r="AMO28" s="76"/>
      <c r="AMP28" s="76"/>
      <c r="AMQ28" s="76"/>
      <c r="AMR28" s="76"/>
      <c r="AMS28" s="76"/>
      <c r="AMT28" s="76"/>
      <c r="AMU28" s="76"/>
      <c r="AMV28" s="76"/>
      <c r="AMW28" s="76"/>
      <c r="AMX28" s="76"/>
      <c r="AMY28" s="76"/>
      <c r="AMZ28" s="76"/>
      <c r="ANA28" s="76"/>
      <c r="ANB28" s="76"/>
      <c r="ANC28" s="76"/>
      <c r="AND28" s="76"/>
      <c r="ANE28" s="76"/>
      <c r="ANF28" s="76"/>
      <c r="ANG28" s="76"/>
      <c r="ANH28" s="76"/>
      <c r="ANI28" s="76"/>
      <c r="ANJ28" s="76"/>
      <c r="ANK28" s="76"/>
      <c r="ANL28" s="76"/>
      <c r="ANM28" s="76"/>
      <c r="ANN28" s="76"/>
      <c r="ANO28" s="76"/>
      <c r="ANP28" s="76"/>
      <c r="ANQ28" s="76"/>
      <c r="ANR28" s="76"/>
      <c r="ANS28" s="76"/>
      <c r="ANT28" s="76"/>
      <c r="ANU28" s="76"/>
      <c r="ANV28" s="76"/>
      <c r="ANW28" s="76"/>
      <c r="ANX28" s="76"/>
      <c r="ANY28" s="76"/>
      <c r="ANZ28" s="76"/>
      <c r="AOA28" s="76"/>
      <c r="AOB28" s="76"/>
      <c r="AOC28" s="76"/>
      <c r="AOD28" s="76"/>
      <c r="AOE28" s="76"/>
      <c r="AOF28" s="76"/>
      <c r="AOG28" s="76"/>
      <c r="AOH28" s="76"/>
      <c r="AOI28" s="75"/>
      <c r="AOJ28" s="74"/>
    </row>
    <row r="29" spans="3:1076" x14ac:dyDescent="0.5">
      <c r="G29" s="76"/>
      <c r="H29" s="76"/>
      <c r="I29" s="76"/>
      <c r="J29" s="76"/>
      <c r="N29" s="76"/>
      <c r="O29" s="76"/>
      <c r="P29" s="76"/>
      <c r="Q29" s="76"/>
      <c r="T29" s="76"/>
      <c r="U29" s="76"/>
      <c r="V29" s="76"/>
      <c r="W29" s="76"/>
      <c r="BU29" s="78"/>
      <c r="BV29" s="78"/>
      <c r="BW29" s="77"/>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c r="IH29" s="76"/>
      <c r="II29" s="76"/>
      <c r="IJ29" s="76"/>
      <c r="IK29" s="76"/>
      <c r="IL29" s="76"/>
      <c r="IM29" s="76"/>
      <c r="IN29" s="76"/>
      <c r="IO29" s="76"/>
      <c r="IP29" s="76"/>
      <c r="IQ29" s="76"/>
      <c r="IR29" s="76"/>
      <c r="IS29" s="76"/>
      <c r="IT29" s="76"/>
      <c r="IU29" s="76"/>
      <c r="IV29" s="76"/>
      <c r="IW29" s="76"/>
      <c r="IX29" s="76"/>
      <c r="IY29" s="76"/>
      <c r="IZ29" s="76"/>
      <c r="JA29" s="76"/>
      <c r="JB29" s="76"/>
      <c r="JC29" s="76"/>
      <c r="JD29" s="76"/>
      <c r="JE29" s="76"/>
      <c r="JF29" s="76"/>
      <c r="JG29" s="76"/>
      <c r="JH29" s="76"/>
      <c r="JI29" s="76"/>
      <c r="JJ29" s="76"/>
      <c r="JK29" s="76"/>
      <c r="JL29" s="76"/>
      <c r="JM29" s="76"/>
      <c r="JN29" s="76"/>
      <c r="JO29" s="76"/>
      <c r="JP29" s="76"/>
      <c r="JQ29" s="76"/>
      <c r="JR29" s="76"/>
      <c r="JS29" s="76"/>
      <c r="JT29" s="76"/>
      <c r="JU29" s="76"/>
      <c r="JV29" s="76"/>
      <c r="JW29" s="76"/>
      <c r="JX29" s="76"/>
      <c r="JY29" s="76"/>
      <c r="JZ29" s="76"/>
      <c r="KA29" s="76"/>
      <c r="KB29" s="76"/>
      <c r="KC29" s="76"/>
      <c r="KD29" s="76"/>
      <c r="KE29" s="76"/>
      <c r="KF29" s="76"/>
      <c r="KG29" s="76"/>
      <c r="KH29" s="76"/>
      <c r="KI29" s="76"/>
      <c r="KJ29" s="76"/>
      <c r="KK29" s="76"/>
      <c r="KL29" s="76"/>
      <c r="KM29" s="76"/>
      <c r="KN29" s="76"/>
      <c r="KO29" s="76"/>
      <c r="KP29" s="76"/>
      <c r="KQ29" s="76"/>
      <c r="KR29" s="76"/>
      <c r="KS29" s="76"/>
      <c r="KT29" s="76"/>
      <c r="KU29" s="76"/>
      <c r="KV29" s="76"/>
      <c r="KW29" s="76"/>
      <c r="KX29" s="76"/>
      <c r="KY29" s="76"/>
      <c r="KZ29" s="76"/>
      <c r="LA29" s="76"/>
      <c r="LB29" s="76"/>
      <c r="LC29" s="76"/>
      <c r="LD29" s="76"/>
      <c r="LE29" s="76"/>
      <c r="LF29" s="76"/>
      <c r="LG29" s="76"/>
      <c r="LH29" s="76"/>
      <c r="LI29" s="76"/>
      <c r="LJ29" s="76"/>
      <c r="LK29" s="76"/>
      <c r="LL29" s="76"/>
      <c r="LM29" s="76"/>
      <c r="LN29" s="76"/>
      <c r="LO29" s="76"/>
      <c r="LP29" s="76"/>
      <c r="LQ29" s="76"/>
      <c r="LR29" s="76"/>
      <c r="LS29" s="76"/>
      <c r="LT29" s="76"/>
      <c r="LU29" s="76"/>
      <c r="LV29" s="76"/>
      <c r="LW29" s="76"/>
      <c r="LX29" s="76"/>
      <c r="LY29" s="76"/>
      <c r="LZ29" s="76"/>
      <c r="MA29" s="76"/>
      <c r="MB29" s="76"/>
      <c r="MC29" s="76"/>
      <c r="MD29" s="76"/>
      <c r="ME29" s="76"/>
      <c r="MF29" s="76"/>
      <c r="MG29" s="76"/>
      <c r="MH29" s="76"/>
      <c r="MI29" s="76"/>
      <c r="MJ29" s="76"/>
      <c r="MK29" s="76"/>
      <c r="ML29" s="76"/>
      <c r="MM29" s="76"/>
      <c r="MN29" s="76"/>
      <c r="MO29" s="76"/>
      <c r="MP29" s="76"/>
      <c r="MQ29" s="76"/>
      <c r="MR29" s="76"/>
      <c r="MS29" s="76"/>
      <c r="MT29" s="76"/>
      <c r="MU29" s="76"/>
      <c r="MV29" s="76"/>
      <c r="MW29" s="76"/>
      <c r="MX29" s="76"/>
      <c r="MY29" s="76"/>
      <c r="MZ29" s="76"/>
      <c r="NA29" s="76"/>
      <c r="NB29" s="76"/>
      <c r="NC29" s="76"/>
      <c r="ND29" s="76"/>
      <c r="NE29" s="76"/>
      <c r="NF29" s="76"/>
      <c r="NG29" s="76"/>
      <c r="NH29" s="76"/>
      <c r="NI29" s="76"/>
      <c r="NJ29" s="76"/>
      <c r="NK29" s="76"/>
      <c r="NL29" s="76"/>
      <c r="NM29" s="76"/>
      <c r="NN29" s="76"/>
      <c r="NO29" s="76"/>
      <c r="NP29" s="76"/>
      <c r="NQ29" s="76"/>
      <c r="NR29" s="76"/>
      <c r="NS29" s="76"/>
      <c r="NT29" s="76"/>
      <c r="NU29" s="76"/>
      <c r="NV29" s="76"/>
      <c r="NW29" s="76"/>
      <c r="NX29" s="76"/>
      <c r="NY29" s="76"/>
      <c r="NZ29" s="76"/>
      <c r="OA29" s="76"/>
      <c r="OB29" s="76"/>
      <c r="OC29" s="76"/>
      <c r="OD29" s="76"/>
      <c r="OE29" s="76"/>
      <c r="OF29" s="76"/>
      <c r="OG29" s="76"/>
      <c r="OH29" s="76"/>
      <c r="OI29" s="76"/>
      <c r="OJ29" s="76"/>
      <c r="OK29" s="76"/>
      <c r="OL29" s="76"/>
      <c r="OM29" s="76"/>
      <c r="ON29" s="76"/>
      <c r="OO29" s="76"/>
      <c r="OP29" s="76"/>
      <c r="OQ29" s="76"/>
      <c r="OR29" s="76"/>
      <c r="OS29" s="76"/>
      <c r="OT29" s="76"/>
      <c r="OU29" s="76"/>
      <c r="OV29" s="76"/>
      <c r="OW29" s="76"/>
      <c r="OX29" s="76"/>
      <c r="OY29" s="76"/>
      <c r="OZ29" s="76"/>
      <c r="PA29" s="76"/>
      <c r="PB29" s="76"/>
      <c r="PC29" s="76"/>
      <c r="PD29" s="76"/>
      <c r="PE29" s="76"/>
      <c r="PF29" s="76"/>
      <c r="PG29" s="76"/>
      <c r="PH29" s="76"/>
      <c r="PI29" s="76"/>
      <c r="PJ29" s="76"/>
      <c r="PK29" s="76"/>
      <c r="PL29" s="76"/>
      <c r="PM29" s="76"/>
      <c r="PN29" s="76"/>
      <c r="PO29" s="76"/>
      <c r="PP29" s="76"/>
      <c r="PQ29" s="76"/>
      <c r="PR29" s="76"/>
      <c r="PS29" s="76"/>
      <c r="PT29" s="76"/>
      <c r="PU29" s="76"/>
      <c r="PV29" s="76"/>
      <c r="PW29" s="76"/>
      <c r="PX29" s="76"/>
      <c r="PY29" s="76"/>
      <c r="PZ29" s="76"/>
      <c r="QA29" s="76"/>
      <c r="QB29" s="76"/>
      <c r="QC29" s="76"/>
      <c r="QD29" s="76"/>
      <c r="QE29" s="76"/>
      <c r="QF29" s="76"/>
      <c r="QG29" s="76"/>
      <c r="QH29" s="76"/>
      <c r="QI29" s="76"/>
      <c r="QJ29" s="76"/>
      <c r="QK29" s="76"/>
      <c r="QL29" s="76"/>
      <c r="QM29" s="76"/>
      <c r="QN29" s="76"/>
      <c r="QO29" s="76"/>
      <c r="QP29" s="76"/>
      <c r="QQ29" s="76"/>
      <c r="QR29" s="76"/>
      <c r="QS29" s="76"/>
      <c r="QT29" s="76"/>
      <c r="QU29" s="76"/>
      <c r="QV29" s="76"/>
      <c r="QW29" s="76"/>
      <c r="QX29" s="76"/>
      <c r="QY29" s="76"/>
      <c r="QZ29" s="76"/>
      <c r="RA29" s="76"/>
      <c r="RB29" s="76"/>
      <c r="RC29" s="76"/>
      <c r="RD29" s="76"/>
      <c r="RE29" s="76"/>
      <c r="RF29" s="76"/>
      <c r="RG29" s="76"/>
      <c r="RH29" s="76"/>
      <c r="RI29" s="76"/>
      <c r="RJ29" s="76"/>
      <c r="RK29" s="76"/>
      <c r="RL29" s="76"/>
      <c r="RM29" s="76"/>
      <c r="RN29" s="76"/>
      <c r="RO29" s="76"/>
      <c r="RP29" s="76"/>
      <c r="RQ29" s="76"/>
      <c r="RR29" s="76"/>
      <c r="RS29" s="76"/>
      <c r="RT29" s="76"/>
      <c r="RU29" s="76"/>
      <c r="RV29" s="76"/>
      <c r="RW29" s="76"/>
      <c r="RX29" s="76"/>
      <c r="RY29" s="76"/>
      <c r="RZ29" s="76"/>
      <c r="SA29" s="76"/>
      <c r="SB29" s="76"/>
      <c r="SC29" s="76"/>
      <c r="SD29" s="76"/>
      <c r="SE29" s="76"/>
      <c r="SF29" s="76"/>
      <c r="SG29" s="76"/>
      <c r="SH29" s="76"/>
      <c r="SI29" s="76"/>
      <c r="SJ29" s="76"/>
      <c r="SK29" s="76"/>
      <c r="SL29" s="76"/>
      <c r="SM29" s="76"/>
      <c r="SN29" s="76"/>
      <c r="SO29" s="76"/>
      <c r="SP29" s="76"/>
      <c r="SQ29" s="76"/>
      <c r="SR29" s="76"/>
      <c r="SS29" s="76"/>
      <c r="ST29" s="76"/>
      <c r="SU29" s="76"/>
      <c r="SV29" s="76"/>
      <c r="SW29" s="76"/>
      <c r="SX29" s="76"/>
      <c r="SY29" s="76"/>
      <c r="SZ29" s="76"/>
      <c r="TA29" s="76"/>
      <c r="TB29" s="76"/>
      <c r="TC29" s="76"/>
      <c r="TD29" s="76"/>
      <c r="TE29" s="76"/>
      <c r="TF29" s="76"/>
      <c r="TG29" s="76"/>
      <c r="TH29" s="76"/>
      <c r="TI29" s="76"/>
      <c r="TJ29" s="76"/>
      <c r="TK29" s="76"/>
      <c r="TL29" s="76"/>
      <c r="TM29" s="76"/>
      <c r="TN29" s="76"/>
      <c r="TO29" s="76"/>
      <c r="TP29" s="76"/>
      <c r="TQ29" s="76"/>
      <c r="TR29" s="76"/>
      <c r="TS29" s="76"/>
      <c r="TT29" s="76"/>
      <c r="TU29" s="76"/>
      <c r="TV29" s="76"/>
      <c r="TW29" s="76"/>
      <c r="TX29" s="76"/>
      <c r="TY29" s="76"/>
      <c r="TZ29" s="76"/>
      <c r="UA29" s="76"/>
      <c r="UB29" s="76"/>
      <c r="UC29" s="76"/>
      <c r="UD29" s="76"/>
      <c r="UE29" s="76"/>
      <c r="UF29" s="76"/>
      <c r="UG29" s="76"/>
      <c r="UH29" s="76"/>
      <c r="UI29" s="76"/>
      <c r="UJ29" s="76"/>
      <c r="UK29" s="76"/>
      <c r="UL29" s="76"/>
      <c r="UM29" s="76"/>
      <c r="UN29" s="76"/>
      <c r="UO29" s="76"/>
      <c r="UP29" s="76"/>
      <c r="UQ29" s="76"/>
      <c r="UR29" s="76"/>
      <c r="US29" s="76"/>
      <c r="UT29" s="76"/>
      <c r="UU29" s="76"/>
      <c r="UV29" s="76"/>
      <c r="UW29" s="76"/>
      <c r="UX29" s="76"/>
      <c r="UY29" s="76"/>
      <c r="UZ29" s="76"/>
      <c r="VA29" s="76"/>
      <c r="VB29" s="76"/>
      <c r="VC29" s="76"/>
      <c r="VD29" s="76"/>
      <c r="VE29" s="76"/>
      <c r="VF29" s="76"/>
      <c r="VG29" s="76"/>
      <c r="VH29" s="76"/>
      <c r="VI29" s="76"/>
      <c r="VJ29" s="76"/>
      <c r="VK29" s="76"/>
      <c r="VL29" s="76"/>
      <c r="VM29" s="76"/>
      <c r="VN29" s="76"/>
      <c r="VO29" s="76"/>
      <c r="VP29" s="76"/>
      <c r="VQ29" s="76"/>
      <c r="VR29" s="76"/>
      <c r="VS29" s="76"/>
      <c r="VT29" s="76"/>
      <c r="VU29" s="76"/>
      <c r="VV29" s="76"/>
      <c r="VW29" s="76"/>
      <c r="VX29" s="76"/>
      <c r="VY29" s="76"/>
      <c r="VZ29" s="76"/>
      <c r="WA29" s="76"/>
      <c r="WB29" s="76"/>
      <c r="WC29" s="76"/>
      <c r="WD29" s="76"/>
      <c r="WE29" s="76"/>
      <c r="WF29" s="76"/>
      <c r="WG29" s="76"/>
      <c r="WH29" s="76"/>
      <c r="WI29" s="76"/>
      <c r="WJ29" s="76"/>
      <c r="WK29" s="76"/>
      <c r="WL29" s="76"/>
      <c r="WM29" s="76"/>
      <c r="WN29" s="76"/>
      <c r="WO29" s="76"/>
      <c r="WP29" s="76"/>
      <c r="WQ29" s="76"/>
      <c r="WR29" s="76"/>
      <c r="WS29" s="76"/>
      <c r="WT29" s="76"/>
      <c r="WU29" s="76"/>
      <c r="WV29" s="76"/>
      <c r="WW29" s="76"/>
      <c r="WX29" s="76"/>
      <c r="WY29" s="76"/>
      <c r="WZ29" s="76"/>
      <c r="XA29" s="76"/>
      <c r="XB29" s="76"/>
      <c r="XC29" s="76"/>
      <c r="XD29" s="76"/>
      <c r="XE29" s="76"/>
      <c r="XF29" s="76"/>
      <c r="XG29" s="76"/>
      <c r="XH29" s="76"/>
      <c r="XI29" s="76"/>
      <c r="XJ29" s="76"/>
      <c r="XK29" s="76"/>
      <c r="XL29" s="76"/>
      <c r="XM29" s="76"/>
      <c r="XN29" s="76"/>
      <c r="XO29" s="76"/>
      <c r="XP29" s="76"/>
      <c r="XQ29" s="76"/>
      <c r="XR29" s="76"/>
      <c r="XS29" s="76"/>
      <c r="XT29" s="76"/>
      <c r="XU29" s="76"/>
      <c r="XV29" s="76"/>
      <c r="XW29" s="76"/>
      <c r="XX29" s="76"/>
      <c r="XY29" s="76"/>
      <c r="XZ29" s="76"/>
      <c r="YA29" s="76"/>
      <c r="YB29" s="76"/>
      <c r="YC29" s="76"/>
      <c r="YD29" s="76"/>
      <c r="YE29" s="76"/>
      <c r="YF29" s="76"/>
      <c r="YG29" s="76"/>
      <c r="YH29" s="76"/>
      <c r="YI29" s="76"/>
      <c r="YJ29" s="76"/>
      <c r="YK29" s="76"/>
      <c r="YL29" s="76"/>
      <c r="YM29" s="76"/>
      <c r="YN29" s="76"/>
      <c r="YO29" s="76"/>
      <c r="YP29" s="76"/>
      <c r="YQ29" s="76"/>
      <c r="YR29" s="76"/>
      <c r="YS29" s="76"/>
      <c r="YT29" s="76"/>
      <c r="YU29" s="76"/>
      <c r="YV29" s="76"/>
      <c r="YW29" s="76"/>
      <c r="YX29" s="76"/>
      <c r="YY29" s="76"/>
      <c r="YZ29" s="76"/>
      <c r="ZA29" s="76"/>
      <c r="ZB29" s="76"/>
      <c r="ZC29" s="76"/>
      <c r="ZD29" s="76"/>
      <c r="ZE29" s="76"/>
      <c r="ZF29" s="76"/>
      <c r="ZG29" s="76"/>
      <c r="ZH29" s="76"/>
      <c r="ZI29" s="76"/>
      <c r="ZJ29" s="76"/>
      <c r="ZK29" s="76"/>
      <c r="ZL29" s="76"/>
      <c r="ZM29" s="76"/>
      <c r="ZN29" s="76"/>
      <c r="ZO29" s="76"/>
      <c r="ZP29" s="76"/>
      <c r="ZQ29" s="76"/>
      <c r="ZR29" s="76"/>
      <c r="ZS29" s="76"/>
      <c r="ZT29" s="76"/>
      <c r="ZU29" s="76"/>
      <c r="ZV29" s="76"/>
      <c r="ZW29" s="76"/>
      <c r="ZX29" s="76"/>
      <c r="ZY29" s="76"/>
      <c r="ZZ29" s="76"/>
      <c r="AAA29" s="76"/>
      <c r="AAB29" s="76"/>
      <c r="AAC29" s="76"/>
      <c r="AAD29" s="76"/>
      <c r="AAE29" s="76"/>
      <c r="AAF29" s="76"/>
      <c r="AAG29" s="76"/>
      <c r="AAH29" s="76"/>
      <c r="AAI29" s="76"/>
      <c r="AAJ29" s="76"/>
      <c r="AAK29" s="76"/>
      <c r="AAL29" s="76"/>
      <c r="AAM29" s="76"/>
      <c r="AAN29" s="76"/>
      <c r="AAO29" s="76"/>
      <c r="AAP29" s="76"/>
      <c r="AAQ29" s="76"/>
      <c r="AAR29" s="76"/>
      <c r="AAS29" s="76"/>
      <c r="AAT29" s="76"/>
      <c r="AAU29" s="76"/>
      <c r="AAV29" s="76"/>
      <c r="AAW29" s="76"/>
      <c r="AAX29" s="76"/>
      <c r="AAY29" s="76"/>
      <c r="AAZ29" s="76"/>
      <c r="ABA29" s="76"/>
      <c r="ABB29" s="76"/>
      <c r="ABC29" s="76"/>
      <c r="ABD29" s="76"/>
      <c r="ABE29" s="76"/>
      <c r="ABF29" s="76"/>
      <c r="ABG29" s="76"/>
      <c r="ABH29" s="76"/>
      <c r="ABI29" s="76"/>
      <c r="ABJ29" s="76"/>
      <c r="ABK29" s="76"/>
      <c r="ABL29" s="76"/>
      <c r="ABM29" s="76"/>
      <c r="ABN29" s="76"/>
      <c r="ABO29" s="76"/>
      <c r="ABP29" s="76"/>
      <c r="ABQ29" s="76"/>
      <c r="ABR29" s="76"/>
      <c r="ABS29" s="76"/>
      <c r="ABT29" s="76"/>
      <c r="ABU29" s="76"/>
      <c r="ABV29" s="76"/>
      <c r="ABW29" s="76"/>
      <c r="ABX29" s="76"/>
      <c r="ABY29" s="76"/>
      <c r="ABZ29" s="76"/>
      <c r="ACA29" s="76"/>
      <c r="ACB29" s="76"/>
      <c r="ACC29" s="76"/>
      <c r="ACD29" s="76"/>
      <c r="ACE29" s="76"/>
      <c r="ACF29" s="76"/>
      <c r="ACG29" s="76"/>
      <c r="ACH29" s="76"/>
      <c r="ACI29" s="76"/>
      <c r="ACJ29" s="76"/>
      <c r="ACK29" s="76"/>
      <c r="ACL29" s="76"/>
      <c r="ACM29" s="76"/>
      <c r="ACN29" s="76"/>
      <c r="ACO29" s="76"/>
      <c r="ACP29" s="76"/>
      <c r="ACQ29" s="76"/>
      <c r="ACR29" s="76"/>
      <c r="ACS29" s="76"/>
      <c r="ACT29" s="76"/>
      <c r="ACU29" s="76"/>
      <c r="ACV29" s="76"/>
      <c r="ACW29" s="76"/>
      <c r="ACX29" s="76"/>
      <c r="ACY29" s="76"/>
      <c r="ACZ29" s="76"/>
      <c r="ADA29" s="76"/>
      <c r="ADB29" s="76"/>
      <c r="ADC29" s="76"/>
      <c r="ADD29" s="76"/>
      <c r="ADE29" s="76"/>
      <c r="ADF29" s="76"/>
      <c r="ADG29" s="76"/>
      <c r="ADH29" s="76"/>
      <c r="ADI29" s="76"/>
      <c r="ADJ29" s="76"/>
      <c r="ADK29" s="76"/>
      <c r="ADL29" s="76"/>
      <c r="ADM29" s="76"/>
      <c r="ADN29" s="76"/>
      <c r="ADO29" s="76"/>
      <c r="ADP29" s="76"/>
      <c r="ADQ29" s="76"/>
      <c r="ADR29" s="76"/>
      <c r="ADS29" s="76"/>
      <c r="ADT29" s="76"/>
      <c r="ADU29" s="76"/>
      <c r="ADV29" s="76"/>
      <c r="ADW29" s="76"/>
      <c r="ADX29" s="76"/>
      <c r="ADY29" s="76"/>
      <c r="ADZ29" s="76"/>
      <c r="AEA29" s="76"/>
      <c r="AEB29" s="76"/>
      <c r="AEC29" s="76"/>
      <c r="AED29" s="76"/>
      <c r="AEE29" s="76"/>
      <c r="AEF29" s="76"/>
      <c r="AEG29" s="76"/>
      <c r="AEH29" s="76"/>
      <c r="AEI29" s="76"/>
      <c r="AEJ29" s="76"/>
      <c r="AEK29" s="76"/>
      <c r="AEL29" s="76"/>
      <c r="AEM29" s="76"/>
      <c r="AEN29" s="76"/>
      <c r="AEO29" s="76"/>
      <c r="AEP29" s="76"/>
      <c r="AEQ29" s="76"/>
      <c r="AER29" s="76"/>
      <c r="AES29" s="76"/>
      <c r="AET29" s="76"/>
      <c r="AEU29" s="76"/>
      <c r="AEV29" s="76"/>
      <c r="AEW29" s="76"/>
      <c r="AEX29" s="76"/>
      <c r="AEY29" s="76"/>
      <c r="AEZ29" s="76"/>
      <c r="AFA29" s="76"/>
      <c r="AFB29" s="76"/>
      <c r="AFC29" s="76"/>
      <c r="AFD29" s="76"/>
      <c r="AFE29" s="76"/>
      <c r="AFF29" s="76"/>
      <c r="AFG29" s="76"/>
      <c r="AFH29" s="76"/>
      <c r="AFI29" s="76"/>
      <c r="AFJ29" s="76"/>
      <c r="AFK29" s="76"/>
      <c r="AFL29" s="76"/>
      <c r="AFM29" s="76"/>
      <c r="AFN29" s="76"/>
      <c r="AFO29" s="76"/>
      <c r="AFP29" s="76"/>
      <c r="AFQ29" s="76"/>
      <c r="AFR29" s="76"/>
      <c r="AFS29" s="76"/>
      <c r="AFT29" s="76"/>
      <c r="AFU29" s="76"/>
      <c r="AFV29" s="76"/>
      <c r="AFW29" s="76"/>
      <c r="AFX29" s="76"/>
      <c r="AFY29" s="76"/>
      <c r="AFZ29" s="76"/>
      <c r="AGA29" s="76"/>
      <c r="AGB29" s="76"/>
      <c r="AGC29" s="76"/>
      <c r="AGD29" s="76"/>
      <c r="AGE29" s="76"/>
      <c r="AGF29" s="76"/>
      <c r="AGG29" s="76"/>
      <c r="AGH29" s="76"/>
      <c r="AGI29" s="76"/>
      <c r="AGJ29" s="76"/>
      <c r="AGK29" s="76"/>
      <c r="AGL29" s="76"/>
      <c r="AGM29" s="76"/>
      <c r="AGN29" s="76"/>
      <c r="AGO29" s="76"/>
      <c r="AGP29" s="76"/>
      <c r="AGQ29" s="76"/>
      <c r="AGR29" s="76"/>
      <c r="AGS29" s="76"/>
      <c r="AGT29" s="76"/>
      <c r="AGU29" s="76"/>
      <c r="AGV29" s="76"/>
      <c r="AGW29" s="76"/>
      <c r="AGX29" s="76"/>
      <c r="AGY29" s="76"/>
      <c r="AGZ29" s="76"/>
      <c r="AHA29" s="76"/>
      <c r="AHB29" s="76"/>
      <c r="AHC29" s="76"/>
      <c r="AHD29" s="76"/>
      <c r="AHE29" s="76"/>
      <c r="AHF29" s="76"/>
      <c r="AHG29" s="76"/>
      <c r="AHH29" s="76"/>
      <c r="AHI29" s="76"/>
      <c r="AHJ29" s="76"/>
      <c r="AHK29" s="76"/>
      <c r="AHL29" s="76"/>
      <c r="AHM29" s="76"/>
      <c r="AHN29" s="76"/>
      <c r="AHO29" s="76"/>
      <c r="AHP29" s="76"/>
      <c r="AHQ29" s="76"/>
      <c r="AHR29" s="76"/>
      <c r="AHS29" s="76"/>
      <c r="AHT29" s="76"/>
      <c r="AHU29" s="76"/>
      <c r="AHV29" s="76"/>
      <c r="AHW29" s="76"/>
      <c r="AHX29" s="76"/>
      <c r="AHY29" s="76"/>
      <c r="AHZ29" s="76"/>
      <c r="AIA29" s="76"/>
      <c r="AIB29" s="76"/>
      <c r="AIC29" s="76"/>
      <c r="AID29" s="76"/>
      <c r="AIE29" s="76"/>
      <c r="AIF29" s="76"/>
      <c r="AIG29" s="76"/>
      <c r="AIH29" s="76"/>
      <c r="AII29" s="76"/>
      <c r="AIJ29" s="76"/>
      <c r="AIK29" s="76"/>
      <c r="AIL29" s="76"/>
      <c r="AIM29" s="76"/>
      <c r="AIN29" s="76"/>
      <c r="AIO29" s="76"/>
      <c r="AIP29" s="76"/>
      <c r="AIQ29" s="76"/>
      <c r="AIR29" s="76"/>
      <c r="AIS29" s="76"/>
      <c r="AIT29" s="76"/>
      <c r="AIU29" s="76"/>
      <c r="AIV29" s="76"/>
      <c r="AIW29" s="76"/>
      <c r="AIX29" s="76"/>
      <c r="AIY29" s="76"/>
      <c r="AIZ29" s="76"/>
      <c r="AJA29" s="76"/>
      <c r="AJB29" s="76"/>
      <c r="AJC29" s="76"/>
      <c r="AJD29" s="76"/>
      <c r="AJE29" s="76"/>
      <c r="AJF29" s="76"/>
      <c r="AJG29" s="76"/>
      <c r="AJH29" s="76"/>
      <c r="AJI29" s="76"/>
      <c r="AJJ29" s="76"/>
      <c r="AJK29" s="76"/>
      <c r="AJL29" s="76"/>
      <c r="AJM29" s="76"/>
      <c r="AJN29" s="76"/>
      <c r="AJO29" s="76"/>
      <c r="AJP29" s="76"/>
      <c r="AJQ29" s="76"/>
      <c r="AJR29" s="76"/>
      <c r="AJS29" s="76"/>
      <c r="AJT29" s="76"/>
      <c r="AJU29" s="76"/>
      <c r="AJV29" s="76"/>
      <c r="AJW29" s="76"/>
      <c r="AJX29" s="76"/>
      <c r="AJY29" s="76"/>
      <c r="AJZ29" s="76"/>
      <c r="AKA29" s="76"/>
      <c r="AKB29" s="76"/>
      <c r="AKC29" s="76"/>
      <c r="AKD29" s="76"/>
      <c r="AKE29" s="76"/>
      <c r="AKF29" s="76"/>
      <c r="AKG29" s="76"/>
      <c r="AKH29" s="76"/>
      <c r="AKI29" s="76"/>
      <c r="AKJ29" s="76"/>
      <c r="AKK29" s="76"/>
      <c r="AKL29" s="76"/>
      <c r="AKM29" s="76"/>
      <c r="AKN29" s="76"/>
      <c r="AKO29" s="76"/>
      <c r="AKP29" s="76"/>
      <c r="AKQ29" s="76"/>
      <c r="AKR29" s="76"/>
      <c r="AKS29" s="76"/>
      <c r="AKT29" s="76"/>
      <c r="AKU29" s="76"/>
      <c r="AKV29" s="76"/>
      <c r="AKW29" s="76"/>
      <c r="AKX29" s="76"/>
      <c r="AKY29" s="76"/>
      <c r="AKZ29" s="76"/>
      <c r="ALA29" s="76"/>
      <c r="ALB29" s="76"/>
      <c r="ALC29" s="76"/>
      <c r="ALD29" s="76"/>
      <c r="ALE29" s="76"/>
      <c r="ALF29" s="76"/>
      <c r="ALG29" s="76"/>
      <c r="ALH29" s="76"/>
      <c r="ALI29" s="76"/>
      <c r="ALJ29" s="76"/>
      <c r="ALK29" s="76"/>
      <c r="ALL29" s="76"/>
      <c r="ALM29" s="76"/>
      <c r="ALN29" s="76"/>
      <c r="ALO29" s="76"/>
      <c r="ALP29" s="76"/>
      <c r="ALQ29" s="76"/>
      <c r="ALR29" s="76"/>
      <c r="ALS29" s="76"/>
      <c r="ALT29" s="76"/>
      <c r="ALU29" s="76"/>
      <c r="ALV29" s="76"/>
      <c r="ALW29" s="76"/>
      <c r="ALX29" s="76"/>
      <c r="ALY29" s="76"/>
      <c r="ALZ29" s="76"/>
      <c r="AMA29" s="76"/>
      <c r="AMB29" s="76"/>
      <c r="AMC29" s="76"/>
      <c r="AMD29" s="76"/>
      <c r="AME29" s="76"/>
      <c r="AMF29" s="76"/>
      <c r="AMG29" s="76"/>
      <c r="AMH29" s="76"/>
      <c r="AMI29" s="76"/>
      <c r="AMJ29" s="76"/>
      <c r="AMK29" s="76"/>
      <c r="AML29" s="76"/>
      <c r="AMM29" s="76"/>
      <c r="AMN29" s="76"/>
      <c r="AMO29" s="76"/>
      <c r="AMP29" s="76"/>
      <c r="AMQ29" s="76"/>
      <c r="AMR29" s="76"/>
      <c r="AMS29" s="76"/>
      <c r="AMT29" s="76"/>
      <c r="AMU29" s="76"/>
      <c r="AMV29" s="76"/>
      <c r="AMW29" s="76"/>
      <c r="AMX29" s="76"/>
      <c r="AMY29" s="76"/>
      <c r="AMZ29" s="76"/>
      <c r="ANA29" s="76"/>
      <c r="ANB29" s="76"/>
      <c r="ANC29" s="76"/>
      <c r="AND29" s="76"/>
      <c r="ANE29" s="76"/>
      <c r="ANF29" s="76"/>
      <c r="ANG29" s="76"/>
      <c r="ANH29" s="76"/>
      <c r="ANI29" s="76"/>
      <c r="ANJ29" s="76"/>
      <c r="ANK29" s="76"/>
      <c r="ANL29" s="76"/>
      <c r="ANM29" s="76"/>
      <c r="ANN29" s="76"/>
      <c r="ANO29" s="76"/>
      <c r="ANP29" s="76"/>
      <c r="ANQ29" s="76"/>
      <c r="ANR29" s="76"/>
      <c r="ANS29" s="76"/>
      <c r="ANT29" s="76"/>
      <c r="ANU29" s="76"/>
      <c r="ANV29" s="76"/>
      <c r="ANW29" s="76"/>
      <c r="ANX29" s="76"/>
      <c r="ANY29" s="76"/>
      <c r="ANZ29" s="76"/>
      <c r="AOA29" s="76"/>
      <c r="AOB29" s="76"/>
      <c r="AOC29" s="76"/>
      <c r="AOD29" s="76"/>
      <c r="AOE29" s="76"/>
      <c r="AOF29" s="76"/>
      <c r="AOG29" s="76"/>
      <c r="AOH29" s="76"/>
      <c r="AOI29" s="75"/>
      <c r="AOJ29" s="74"/>
    </row>
    <row r="30" spans="3:1076" x14ac:dyDescent="0.5">
      <c r="P30" s="81"/>
      <c r="BU30" s="78"/>
      <c r="BV30" s="78"/>
      <c r="BW30" s="77"/>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c r="GV30" s="76"/>
      <c r="GW30" s="76"/>
      <c r="GX30" s="76"/>
      <c r="GY30" s="76"/>
      <c r="GZ30" s="76"/>
      <c r="HA30" s="76"/>
      <c r="HB30" s="76"/>
      <c r="HC30" s="76"/>
      <c r="HD30" s="76"/>
      <c r="HE30" s="76"/>
      <c r="HF30" s="76"/>
      <c r="HG30" s="76"/>
      <c r="HH30" s="76"/>
      <c r="HI30" s="76"/>
      <c r="HJ30" s="76"/>
      <c r="HK30" s="76"/>
      <c r="HL30" s="76"/>
      <c r="HM30" s="76"/>
      <c r="HN30" s="76"/>
      <c r="HO30" s="76"/>
      <c r="HP30" s="76"/>
      <c r="HQ30" s="76"/>
      <c r="HR30" s="76"/>
      <c r="HS30" s="76"/>
      <c r="HT30" s="76"/>
      <c r="HU30" s="76"/>
      <c r="HV30" s="76"/>
      <c r="HW30" s="76"/>
      <c r="HX30" s="76"/>
      <c r="HY30" s="76"/>
      <c r="HZ30" s="76"/>
      <c r="IA30" s="76"/>
      <c r="IB30" s="76"/>
      <c r="IC30" s="76"/>
      <c r="ID30" s="76"/>
      <c r="IE30" s="76"/>
      <c r="IF30" s="76"/>
      <c r="IG30" s="76"/>
      <c r="IH30" s="76"/>
      <c r="II30" s="76"/>
      <c r="IJ30" s="76"/>
      <c r="IK30" s="76"/>
      <c r="IL30" s="76"/>
      <c r="IM30" s="76"/>
      <c r="IN30" s="76"/>
      <c r="IO30" s="76"/>
      <c r="IP30" s="76"/>
      <c r="IQ30" s="76"/>
      <c r="IR30" s="76"/>
      <c r="IS30" s="76"/>
      <c r="IT30" s="76"/>
      <c r="IU30" s="76"/>
      <c r="IV30" s="76"/>
      <c r="IW30" s="76"/>
      <c r="IX30" s="76"/>
      <c r="IY30" s="76"/>
      <c r="IZ30" s="76"/>
      <c r="JA30" s="76"/>
      <c r="JB30" s="76"/>
      <c r="JC30" s="76"/>
      <c r="JD30" s="76"/>
      <c r="JE30" s="76"/>
      <c r="JF30" s="76"/>
      <c r="JG30" s="76"/>
      <c r="JH30" s="76"/>
      <c r="JI30" s="76"/>
      <c r="JJ30" s="76"/>
      <c r="JK30" s="76"/>
      <c r="JL30" s="76"/>
      <c r="JM30" s="76"/>
      <c r="JN30" s="76"/>
      <c r="JO30" s="76"/>
      <c r="JP30" s="76"/>
      <c r="JQ30" s="76"/>
      <c r="JR30" s="76"/>
      <c r="JS30" s="76"/>
      <c r="JT30" s="76"/>
      <c r="JU30" s="76"/>
      <c r="JV30" s="76"/>
      <c r="JW30" s="76"/>
      <c r="JX30" s="76"/>
      <c r="JY30" s="76"/>
      <c r="JZ30" s="76"/>
      <c r="KA30" s="76"/>
      <c r="KB30" s="76"/>
      <c r="KC30" s="76"/>
      <c r="KD30" s="76"/>
      <c r="KE30" s="76"/>
      <c r="KF30" s="76"/>
      <c r="KG30" s="76"/>
      <c r="KH30" s="76"/>
      <c r="KI30" s="76"/>
      <c r="KJ30" s="76"/>
      <c r="KK30" s="76"/>
      <c r="KL30" s="76"/>
      <c r="KM30" s="76"/>
      <c r="KN30" s="76"/>
      <c r="KO30" s="76"/>
      <c r="KP30" s="76"/>
      <c r="KQ30" s="76"/>
      <c r="KR30" s="76"/>
      <c r="KS30" s="76"/>
      <c r="KT30" s="76"/>
      <c r="KU30" s="76"/>
      <c r="KV30" s="76"/>
      <c r="KW30" s="76"/>
      <c r="KX30" s="76"/>
      <c r="KY30" s="76"/>
      <c r="KZ30" s="76"/>
      <c r="LA30" s="76"/>
      <c r="LB30" s="76"/>
      <c r="LC30" s="76"/>
      <c r="LD30" s="76"/>
      <c r="LE30" s="76"/>
      <c r="LF30" s="76"/>
      <c r="LG30" s="76"/>
      <c r="LH30" s="76"/>
      <c r="LI30" s="76"/>
      <c r="LJ30" s="76"/>
      <c r="LK30" s="76"/>
      <c r="LL30" s="76"/>
      <c r="LM30" s="76"/>
      <c r="LN30" s="76"/>
      <c r="LO30" s="76"/>
      <c r="LP30" s="76"/>
      <c r="LQ30" s="76"/>
      <c r="LR30" s="76"/>
      <c r="LS30" s="76"/>
      <c r="LT30" s="76"/>
      <c r="LU30" s="76"/>
      <c r="LV30" s="76"/>
      <c r="LW30" s="76"/>
      <c r="LX30" s="76"/>
      <c r="LY30" s="76"/>
      <c r="LZ30" s="76"/>
      <c r="MA30" s="76"/>
      <c r="MB30" s="76"/>
      <c r="MC30" s="76"/>
      <c r="MD30" s="76"/>
      <c r="ME30" s="76"/>
      <c r="MF30" s="76"/>
      <c r="MG30" s="76"/>
      <c r="MH30" s="76"/>
      <c r="MI30" s="76"/>
      <c r="MJ30" s="76"/>
      <c r="MK30" s="76"/>
      <c r="ML30" s="76"/>
      <c r="MM30" s="76"/>
      <c r="MN30" s="76"/>
      <c r="MO30" s="76"/>
      <c r="MP30" s="76"/>
      <c r="MQ30" s="76"/>
      <c r="MR30" s="76"/>
      <c r="MS30" s="76"/>
      <c r="MT30" s="76"/>
      <c r="MU30" s="76"/>
      <c r="MV30" s="76"/>
      <c r="MW30" s="76"/>
      <c r="MX30" s="76"/>
      <c r="MY30" s="76"/>
      <c r="MZ30" s="76"/>
      <c r="NA30" s="76"/>
      <c r="NB30" s="76"/>
      <c r="NC30" s="76"/>
      <c r="ND30" s="76"/>
      <c r="NE30" s="76"/>
      <c r="NF30" s="76"/>
      <c r="NG30" s="76"/>
      <c r="NH30" s="76"/>
      <c r="NI30" s="76"/>
      <c r="NJ30" s="76"/>
      <c r="NK30" s="76"/>
      <c r="NL30" s="76"/>
      <c r="NM30" s="76"/>
      <c r="NN30" s="76"/>
      <c r="NO30" s="76"/>
      <c r="NP30" s="76"/>
      <c r="NQ30" s="76"/>
      <c r="NR30" s="76"/>
      <c r="NS30" s="76"/>
      <c r="NT30" s="76"/>
      <c r="NU30" s="76"/>
      <c r="NV30" s="76"/>
      <c r="NW30" s="76"/>
      <c r="NX30" s="76"/>
      <c r="NY30" s="76"/>
      <c r="NZ30" s="76"/>
      <c r="OA30" s="76"/>
      <c r="OB30" s="76"/>
      <c r="OC30" s="76"/>
      <c r="OD30" s="76"/>
      <c r="OE30" s="76"/>
      <c r="OF30" s="76"/>
      <c r="OG30" s="76"/>
      <c r="OH30" s="76"/>
      <c r="OI30" s="76"/>
      <c r="OJ30" s="76"/>
      <c r="OK30" s="76"/>
      <c r="OL30" s="76"/>
      <c r="OM30" s="76"/>
      <c r="ON30" s="76"/>
      <c r="OO30" s="76"/>
      <c r="OP30" s="76"/>
      <c r="OQ30" s="76"/>
      <c r="OR30" s="76"/>
      <c r="OS30" s="76"/>
      <c r="OT30" s="76"/>
      <c r="OU30" s="76"/>
      <c r="OV30" s="76"/>
      <c r="OW30" s="76"/>
      <c r="OX30" s="76"/>
      <c r="OY30" s="76"/>
      <c r="OZ30" s="76"/>
      <c r="PA30" s="76"/>
      <c r="PB30" s="76"/>
      <c r="PC30" s="76"/>
      <c r="PD30" s="76"/>
      <c r="PE30" s="76"/>
      <c r="PF30" s="76"/>
      <c r="PG30" s="76"/>
      <c r="PH30" s="76"/>
      <c r="PI30" s="76"/>
      <c r="PJ30" s="76"/>
      <c r="PK30" s="76"/>
      <c r="PL30" s="76"/>
      <c r="PM30" s="76"/>
      <c r="PN30" s="76"/>
      <c r="PO30" s="76"/>
      <c r="PP30" s="76"/>
      <c r="PQ30" s="76"/>
      <c r="PR30" s="76"/>
      <c r="PS30" s="76"/>
      <c r="PT30" s="76"/>
      <c r="PU30" s="76"/>
      <c r="PV30" s="76"/>
      <c r="PW30" s="76"/>
      <c r="PX30" s="76"/>
      <c r="PY30" s="76"/>
      <c r="PZ30" s="76"/>
      <c r="QA30" s="76"/>
      <c r="QB30" s="76"/>
      <c r="QC30" s="76"/>
      <c r="QD30" s="76"/>
      <c r="QE30" s="76"/>
      <c r="QF30" s="76"/>
      <c r="QG30" s="76"/>
      <c r="QH30" s="76"/>
      <c r="QI30" s="76"/>
      <c r="QJ30" s="76"/>
      <c r="QK30" s="76"/>
      <c r="QL30" s="76"/>
      <c r="QM30" s="76"/>
      <c r="QN30" s="76"/>
      <c r="QO30" s="76"/>
      <c r="QP30" s="76"/>
      <c r="QQ30" s="76"/>
      <c r="QR30" s="76"/>
      <c r="QS30" s="76"/>
      <c r="QT30" s="76"/>
      <c r="QU30" s="76"/>
      <c r="QV30" s="76"/>
      <c r="QW30" s="76"/>
      <c r="QX30" s="76"/>
      <c r="QY30" s="76"/>
      <c r="QZ30" s="76"/>
      <c r="RA30" s="76"/>
      <c r="RB30" s="76"/>
      <c r="RC30" s="76"/>
      <c r="RD30" s="76"/>
      <c r="RE30" s="76"/>
      <c r="RF30" s="76"/>
      <c r="RG30" s="76"/>
      <c r="RH30" s="76"/>
      <c r="RI30" s="76"/>
      <c r="RJ30" s="76"/>
      <c r="RK30" s="76"/>
      <c r="RL30" s="76"/>
      <c r="RM30" s="76"/>
      <c r="RN30" s="76"/>
      <c r="RO30" s="76"/>
      <c r="RP30" s="76"/>
      <c r="RQ30" s="76"/>
      <c r="RR30" s="76"/>
      <c r="RS30" s="76"/>
      <c r="RT30" s="76"/>
      <c r="RU30" s="76"/>
      <c r="RV30" s="76"/>
      <c r="RW30" s="76"/>
      <c r="RX30" s="76"/>
      <c r="RY30" s="76"/>
      <c r="RZ30" s="76"/>
      <c r="SA30" s="76"/>
      <c r="SB30" s="76"/>
      <c r="SC30" s="76"/>
      <c r="SD30" s="76"/>
      <c r="SE30" s="76"/>
      <c r="SF30" s="76"/>
      <c r="SG30" s="76"/>
      <c r="SH30" s="76"/>
      <c r="SI30" s="76"/>
      <c r="SJ30" s="76"/>
      <c r="SK30" s="76"/>
      <c r="SL30" s="76"/>
      <c r="SM30" s="76"/>
      <c r="SN30" s="76"/>
      <c r="SO30" s="76"/>
      <c r="SP30" s="76"/>
      <c r="SQ30" s="76"/>
      <c r="SR30" s="76"/>
      <c r="SS30" s="76"/>
      <c r="ST30" s="76"/>
      <c r="SU30" s="76"/>
      <c r="SV30" s="76"/>
      <c r="SW30" s="76"/>
      <c r="SX30" s="76"/>
      <c r="SY30" s="76"/>
      <c r="SZ30" s="76"/>
      <c r="TA30" s="76"/>
      <c r="TB30" s="76"/>
      <c r="TC30" s="76"/>
      <c r="TD30" s="76"/>
      <c r="TE30" s="76"/>
      <c r="TF30" s="76"/>
      <c r="TG30" s="76"/>
      <c r="TH30" s="76"/>
      <c r="TI30" s="76"/>
      <c r="TJ30" s="76"/>
      <c r="TK30" s="76"/>
      <c r="TL30" s="76"/>
      <c r="TM30" s="76"/>
      <c r="TN30" s="76"/>
      <c r="TO30" s="76"/>
      <c r="TP30" s="76"/>
      <c r="TQ30" s="76"/>
      <c r="TR30" s="76"/>
      <c r="TS30" s="76"/>
      <c r="TT30" s="76"/>
      <c r="TU30" s="76"/>
      <c r="TV30" s="76"/>
      <c r="TW30" s="76"/>
      <c r="TX30" s="76"/>
      <c r="TY30" s="76"/>
      <c r="TZ30" s="76"/>
      <c r="UA30" s="76"/>
      <c r="UB30" s="76"/>
      <c r="UC30" s="76"/>
      <c r="UD30" s="76"/>
      <c r="UE30" s="76"/>
      <c r="UF30" s="76"/>
      <c r="UG30" s="76"/>
      <c r="UH30" s="76"/>
      <c r="UI30" s="76"/>
      <c r="UJ30" s="76"/>
      <c r="UK30" s="76"/>
      <c r="UL30" s="76"/>
      <c r="UM30" s="76"/>
      <c r="UN30" s="76"/>
      <c r="UO30" s="76"/>
      <c r="UP30" s="76"/>
      <c r="UQ30" s="76"/>
      <c r="UR30" s="76"/>
      <c r="US30" s="76"/>
      <c r="UT30" s="76"/>
      <c r="UU30" s="76"/>
      <c r="UV30" s="76"/>
      <c r="UW30" s="76"/>
      <c r="UX30" s="76"/>
      <c r="UY30" s="76"/>
      <c r="UZ30" s="76"/>
      <c r="VA30" s="76"/>
      <c r="VB30" s="76"/>
      <c r="VC30" s="76"/>
      <c r="VD30" s="76"/>
      <c r="VE30" s="76"/>
      <c r="VF30" s="76"/>
      <c r="VG30" s="76"/>
      <c r="VH30" s="76"/>
      <c r="VI30" s="76"/>
      <c r="VJ30" s="76"/>
      <c r="VK30" s="76"/>
      <c r="VL30" s="76"/>
      <c r="VM30" s="76"/>
      <c r="VN30" s="76"/>
      <c r="VO30" s="76"/>
      <c r="VP30" s="76"/>
      <c r="VQ30" s="76"/>
      <c r="VR30" s="76"/>
      <c r="VS30" s="76"/>
      <c r="VT30" s="76"/>
      <c r="VU30" s="76"/>
      <c r="VV30" s="76"/>
      <c r="VW30" s="76"/>
      <c r="VX30" s="76"/>
      <c r="VY30" s="76"/>
      <c r="VZ30" s="76"/>
      <c r="WA30" s="76"/>
      <c r="WB30" s="76"/>
      <c r="WC30" s="76"/>
      <c r="WD30" s="76"/>
      <c r="WE30" s="76"/>
      <c r="WF30" s="76"/>
      <c r="WG30" s="76"/>
      <c r="WH30" s="76"/>
      <c r="WI30" s="76"/>
      <c r="WJ30" s="76"/>
      <c r="WK30" s="76"/>
      <c r="WL30" s="76"/>
      <c r="WM30" s="76"/>
      <c r="WN30" s="76"/>
      <c r="WO30" s="76"/>
      <c r="WP30" s="76"/>
      <c r="WQ30" s="76"/>
      <c r="WR30" s="76"/>
      <c r="WS30" s="76"/>
      <c r="WT30" s="76"/>
      <c r="WU30" s="76"/>
      <c r="WV30" s="76"/>
      <c r="WW30" s="76"/>
      <c r="WX30" s="76"/>
      <c r="WY30" s="76"/>
      <c r="WZ30" s="76"/>
      <c r="XA30" s="76"/>
      <c r="XB30" s="76"/>
      <c r="XC30" s="76"/>
      <c r="XD30" s="76"/>
      <c r="XE30" s="76"/>
      <c r="XF30" s="76"/>
      <c r="XG30" s="76"/>
      <c r="XH30" s="76"/>
      <c r="XI30" s="76"/>
      <c r="XJ30" s="76"/>
      <c r="XK30" s="76"/>
      <c r="XL30" s="76"/>
      <c r="XM30" s="76"/>
      <c r="XN30" s="76"/>
      <c r="XO30" s="76"/>
      <c r="XP30" s="76"/>
      <c r="XQ30" s="76"/>
      <c r="XR30" s="76"/>
      <c r="XS30" s="76"/>
      <c r="XT30" s="76"/>
      <c r="XU30" s="76"/>
      <c r="XV30" s="76"/>
      <c r="XW30" s="76"/>
      <c r="XX30" s="76"/>
      <c r="XY30" s="76"/>
      <c r="XZ30" s="76"/>
      <c r="YA30" s="76"/>
      <c r="YB30" s="76"/>
      <c r="YC30" s="76"/>
      <c r="YD30" s="76"/>
      <c r="YE30" s="76"/>
      <c r="YF30" s="76"/>
      <c r="YG30" s="76"/>
      <c r="YH30" s="76"/>
      <c r="YI30" s="76"/>
      <c r="YJ30" s="76"/>
      <c r="YK30" s="76"/>
      <c r="YL30" s="76"/>
      <c r="YM30" s="76"/>
      <c r="YN30" s="76"/>
      <c r="YO30" s="76"/>
      <c r="YP30" s="76"/>
      <c r="YQ30" s="76"/>
      <c r="YR30" s="76"/>
      <c r="YS30" s="76"/>
      <c r="YT30" s="76"/>
      <c r="YU30" s="76"/>
      <c r="YV30" s="76"/>
      <c r="YW30" s="76"/>
      <c r="YX30" s="76"/>
      <c r="YY30" s="76"/>
      <c r="YZ30" s="76"/>
      <c r="ZA30" s="76"/>
      <c r="ZB30" s="76"/>
      <c r="ZC30" s="76"/>
      <c r="ZD30" s="76"/>
      <c r="ZE30" s="76"/>
      <c r="ZF30" s="76"/>
      <c r="ZG30" s="76"/>
      <c r="ZH30" s="76"/>
      <c r="ZI30" s="76"/>
      <c r="ZJ30" s="76"/>
      <c r="ZK30" s="76"/>
      <c r="ZL30" s="76"/>
      <c r="ZM30" s="76"/>
      <c r="ZN30" s="76"/>
      <c r="ZO30" s="76"/>
      <c r="ZP30" s="76"/>
      <c r="ZQ30" s="76"/>
      <c r="ZR30" s="76"/>
      <c r="ZS30" s="76"/>
      <c r="ZT30" s="76"/>
      <c r="ZU30" s="76"/>
      <c r="ZV30" s="76"/>
      <c r="ZW30" s="76"/>
      <c r="ZX30" s="76"/>
      <c r="ZY30" s="76"/>
      <c r="ZZ30" s="76"/>
      <c r="AAA30" s="76"/>
      <c r="AAB30" s="76"/>
      <c r="AAC30" s="76"/>
      <c r="AAD30" s="76"/>
      <c r="AAE30" s="76"/>
      <c r="AAF30" s="76"/>
      <c r="AAG30" s="76"/>
      <c r="AAH30" s="76"/>
      <c r="AAI30" s="76"/>
      <c r="AAJ30" s="76"/>
      <c r="AAK30" s="76"/>
      <c r="AAL30" s="76"/>
      <c r="AAM30" s="76"/>
      <c r="AAN30" s="76"/>
      <c r="AAO30" s="76"/>
      <c r="AAP30" s="76"/>
      <c r="AAQ30" s="76"/>
      <c r="AAR30" s="76"/>
      <c r="AAS30" s="76"/>
      <c r="AAT30" s="76"/>
      <c r="AAU30" s="76"/>
      <c r="AAV30" s="76"/>
      <c r="AAW30" s="76"/>
      <c r="AAX30" s="76"/>
      <c r="AAY30" s="76"/>
      <c r="AAZ30" s="76"/>
      <c r="ABA30" s="76"/>
      <c r="ABB30" s="76"/>
      <c r="ABC30" s="76"/>
      <c r="ABD30" s="76"/>
      <c r="ABE30" s="76"/>
      <c r="ABF30" s="76"/>
      <c r="ABG30" s="76"/>
      <c r="ABH30" s="76"/>
      <c r="ABI30" s="76"/>
      <c r="ABJ30" s="76"/>
      <c r="ABK30" s="76"/>
      <c r="ABL30" s="76"/>
      <c r="ABM30" s="76"/>
      <c r="ABN30" s="76"/>
      <c r="ABO30" s="76"/>
      <c r="ABP30" s="76"/>
      <c r="ABQ30" s="76"/>
      <c r="ABR30" s="76"/>
      <c r="ABS30" s="76"/>
      <c r="ABT30" s="76"/>
      <c r="ABU30" s="76"/>
      <c r="ABV30" s="76"/>
      <c r="ABW30" s="76"/>
      <c r="ABX30" s="76"/>
      <c r="ABY30" s="76"/>
      <c r="ABZ30" s="76"/>
      <c r="ACA30" s="76"/>
      <c r="ACB30" s="76"/>
      <c r="ACC30" s="76"/>
      <c r="ACD30" s="76"/>
      <c r="ACE30" s="76"/>
      <c r="ACF30" s="76"/>
      <c r="ACG30" s="76"/>
      <c r="ACH30" s="76"/>
      <c r="ACI30" s="76"/>
      <c r="ACJ30" s="76"/>
      <c r="ACK30" s="76"/>
      <c r="ACL30" s="76"/>
      <c r="ACM30" s="76"/>
      <c r="ACN30" s="76"/>
      <c r="ACO30" s="76"/>
      <c r="ACP30" s="76"/>
      <c r="ACQ30" s="76"/>
      <c r="ACR30" s="76"/>
      <c r="ACS30" s="76"/>
      <c r="ACT30" s="76"/>
      <c r="ACU30" s="76"/>
      <c r="ACV30" s="76"/>
      <c r="ACW30" s="76"/>
      <c r="ACX30" s="76"/>
      <c r="ACY30" s="76"/>
      <c r="ACZ30" s="76"/>
      <c r="ADA30" s="76"/>
      <c r="ADB30" s="76"/>
      <c r="ADC30" s="76"/>
      <c r="ADD30" s="76"/>
      <c r="ADE30" s="76"/>
      <c r="ADF30" s="76"/>
      <c r="ADG30" s="76"/>
      <c r="ADH30" s="76"/>
      <c r="ADI30" s="76"/>
      <c r="ADJ30" s="76"/>
      <c r="ADK30" s="76"/>
      <c r="ADL30" s="76"/>
      <c r="ADM30" s="76"/>
      <c r="ADN30" s="76"/>
      <c r="ADO30" s="76"/>
      <c r="ADP30" s="76"/>
      <c r="ADQ30" s="76"/>
      <c r="ADR30" s="76"/>
      <c r="ADS30" s="76"/>
      <c r="ADT30" s="76"/>
      <c r="ADU30" s="76"/>
      <c r="ADV30" s="76"/>
      <c r="ADW30" s="76"/>
      <c r="ADX30" s="76"/>
      <c r="ADY30" s="76"/>
      <c r="ADZ30" s="76"/>
      <c r="AEA30" s="76"/>
      <c r="AEB30" s="76"/>
      <c r="AEC30" s="76"/>
      <c r="AED30" s="76"/>
      <c r="AEE30" s="76"/>
      <c r="AEF30" s="76"/>
      <c r="AEG30" s="76"/>
      <c r="AEH30" s="76"/>
      <c r="AEI30" s="76"/>
      <c r="AEJ30" s="76"/>
      <c r="AEK30" s="76"/>
      <c r="AEL30" s="76"/>
      <c r="AEM30" s="76"/>
      <c r="AEN30" s="76"/>
      <c r="AEO30" s="76"/>
      <c r="AEP30" s="76"/>
      <c r="AEQ30" s="76"/>
      <c r="AER30" s="76"/>
      <c r="AES30" s="76"/>
      <c r="AET30" s="76"/>
      <c r="AEU30" s="76"/>
      <c r="AEV30" s="76"/>
      <c r="AEW30" s="76"/>
      <c r="AEX30" s="76"/>
      <c r="AEY30" s="76"/>
      <c r="AEZ30" s="76"/>
      <c r="AFA30" s="76"/>
      <c r="AFB30" s="76"/>
      <c r="AFC30" s="76"/>
      <c r="AFD30" s="76"/>
      <c r="AFE30" s="76"/>
      <c r="AFF30" s="76"/>
      <c r="AFG30" s="76"/>
      <c r="AFH30" s="76"/>
      <c r="AFI30" s="76"/>
      <c r="AFJ30" s="76"/>
      <c r="AFK30" s="76"/>
      <c r="AFL30" s="76"/>
      <c r="AFM30" s="76"/>
      <c r="AFN30" s="76"/>
      <c r="AFO30" s="76"/>
      <c r="AFP30" s="76"/>
      <c r="AFQ30" s="76"/>
      <c r="AFR30" s="76"/>
      <c r="AFS30" s="76"/>
      <c r="AFT30" s="76"/>
      <c r="AFU30" s="76"/>
      <c r="AFV30" s="76"/>
      <c r="AFW30" s="76"/>
      <c r="AFX30" s="76"/>
      <c r="AFY30" s="76"/>
      <c r="AFZ30" s="76"/>
      <c r="AGA30" s="76"/>
      <c r="AGB30" s="76"/>
      <c r="AGC30" s="76"/>
      <c r="AGD30" s="76"/>
      <c r="AGE30" s="76"/>
      <c r="AGF30" s="76"/>
      <c r="AGG30" s="76"/>
      <c r="AGH30" s="76"/>
      <c r="AGI30" s="76"/>
      <c r="AGJ30" s="76"/>
      <c r="AGK30" s="76"/>
      <c r="AGL30" s="76"/>
      <c r="AGM30" s="76"/>
      <c r="AGN30" s="76"/>
      <c r="AGO30" s="76"/>
      <c r="AGP30" s="76"/>
      <c r="AGQ30" s="76"/>
      <c r="AGR30" s="76"/>
      <c r="AGS30" s="76"/>
      <c r="AGT30" s="76"/>
      <c r="AGU30" s="76"/>
      <c r="AGV30" s="76"/>
      <c r="AGW30" s="76"/>
      <c r="AGX30" s="76"/>
      <c r="AGY30" s="76"/>
      <c r="AGZ30" s="76"/>
      <c r="AHA30" s="76"/>
      <c r="AHB30" s="76"/>
      <c r="AHC30" s="76"/>
      <c r="AHD30" s="76"/>
      <c r="AHE30" s="76"/>
      <c r="AHF30" s="76"/>
      <c r="AHG30" s="76"/>
      <c r="AHH30" s="76"/>
      <c r="AHI30" s="76"/>
      <c r="AHJ30" s="76"/>
      <c r="AHK30" s="76"/>
      <c r="AHL30" s="76"/>
      <c r="AHM30" s="76"/>
      <c r="AHN30" s="76"/>
      <c r="AHO30" s="76"/>
      <c r="AHP30" s="76"/>
      <c r="AHQ30" s="76"/>
      <c r="AHR30" s="76"/>
      <c r="AHS30" s="76"/>
      <c r="AHT30" s="76"/>
      <c r="AHU30" s="76"/>
      <c r="AHV30" s="76"/>
      <c r="AHW30" s="76"/>
      <c r="AHX30" s="76"/>
      <c r="AHY30" s="76"/>
      <c r="AHZ30" s="76"/>
      <c r="AIA30" s="76"/>
      <c r="AIB30" s="76"/>
      <c r="AIC30" s="76"/>
      <c r="AID30" s="76"/>
      <c r="AIE30" s="76"/>
      <c r="AIF30" s="76"/>
      <c r="AIG30" s="76"/>
      <c r="AIH30" s="76"/>
      <c r="AII30" s="76"/>
      <c r="AIJ30" s="76"/>
      <c r="AIK30" s="76"/>
      <c r="AIL30" s="76"/>
      <c r="AIM30" s="76"/>
      <c r="AIN30" s="76"/>
      <c r="AIO30" s="76"/>
      <c r="AIP30" s="76"/>
      <c r="AIQ30" s="76"/>
      <c r="AIR30" s="76"/>
      <c r="AIS30" s="76"/>
      <c r="AIT30" s="76"/>
      <c r="AIU30" s="76"/>
      <c r="AIV30" s="76"/>
      <c r="AIW30" s="76"/>
      <c r="AIX30" s="76"/>
      <c r="AIY30" s="76"/>
      <c r="AIZ30" s="76"/>
      <c r="AJA30" s="76"/>
      <c r="AJB30" s="76"/>
      <c r="AJC30" s="76"/>
      <c r="AJD30" s="76"/>
      <c r="AJE30" s="76"/>
      <c r="AJF30" s="76"/>
      <c r="AJG30" s="76"/>
      <c r="AJH30" s="76"/>
      <c r="AJI30" s="76"/>
      <c r="AJJ30" s="76"/>
      <c r="AJK30" s="76"/>
      <c r="AJL30" s="76"/>
      <c r="AJM30" s="76"/>
      <c r="AJN30" s="76"/>
      <c r="AJO30" s="76"/>
      <c r="AJP30" s="76"/>
      <c r="AJQ30" s="76"/>
      <c r="AJR30" s="76"/>
      <c r="AJS30" s="76"/>
      <c r="AJT30" s="76"/>
      <c r="AJU30" s="76"/>
      <c r="AJV30" s="76"/>
      <c r="AJW30" s="76"/>
      <c r="AJX30" s="76"/>
      <c r="AJY30" s="76"/>
      <c r="AJZ30" s="76"/>
      <c r="AKA30" s="76"/>
      <c r="AKB30" s="76"/>
      <c r="AKC30" s="76"/>
      <c r="AKD30" s="76"/>
      <c r="AKE30" s="76"/>
      <c r="AKF30" s="76"/>
      <c r="AKG30" s="76"/>
      <c r="AKH30" s="76"/>
      <c r="AKI30" s="76"/>
      <c r="AKJ30" s="76"/>
      <c r="AKK30" s="76"/>
      <c r="AKL30" s="76"/>
      <c r="AKM30" s="76"/>
      <c r="AKN30" s="76"/>
      <c r="AKO30" s="76"/>
      <c r="AKP30" s="76"/>
      <c r="AKQ30" s="76"/>
      <c r="AKR30" s="76"/>
      <c r="AKS30" s="76"/>
      <c r="AKT30" s="76"/>
      <c r="AKU30" s="76"/>
      <c r="AKV30" s="76"/>
      <c r="AKW30" s="76"/>
      <c r="AKX30" s="76"/>
      <c r="AKY30" s="76"/>
      <c r="AKZ30" s="76"/>
      <c r="ALA30" s="76"/>
      <c r="ALB30" s="76"/>
      <c r="ALC30" s="76"/>
      <c r="ALD30" s="76"/>
      <c r="ALE30" s="76"/>
      <c r="ALF30" s="76"/>
      <c r="ALG30" s="76"/>
      <c r="ALH30" s="76"/>
      <c r="ALI30" s="76"/>
      <c r="ALJ30" s="76"/>
      <c r="ALK30" s="76"/>
      <c r="ALL30" s="76"/>
      <c r="ALM30" s="76"/>
      <c r="ALN30" s="76"/>
      <c r="ALO30" s="76"/>
      <c r="ALP30" s="76"/>
      <c r="ALQ30" s="76"/>
      <c r="ALR30" s="76"/>
      <c r="ALS30" s="76"/>
      <c r="ALT30" s="76"/>
      <c r="ALU30" s="76"/>
      <c r="ALV30" s="76"/>
      <c r="ALW30" s="76"/>
      <c r="ALX30" s="76"/>
      <c r="ALY30" s="76"/>
      <c r="ALZ30" s="76"/>
      <c r="AMA30" s="76"/>
      <c r="AMB30" s="76"/>
      <c r="AMC30" s="76"/>
      <c r="AMD30" s="76"/>
      <c r="AME30" s="76"/>
      <c r="AMF30" s="76"/>
      <c r="AMG30" s="76"/>
      <c r="AMH30" s="76"/>
      <c r="AMI30" s="76"/>
      <c r="AMJ30" s="76"/>
      <c r="AMK30" s="76"/>
      <c r="AML30" s="76"/>
      <c r="AMM30" s="76"/>
      <c r="AMN30" s="76"/>
      <c r="AMO30" s="76"/>
      <c r="AMP30" s="76"/>
      <c r="AMQ30" s="76"/>
      <c r="AMR30" s="76"/>
      <c r="AMS30" s="76"/>
      <c r="AMT30" s="76"/>
      <c r="AMU30" s="76"/>
      <c r="AMV30" s="76"/>
      <c r="AMW30" s="76"/>
      <c r="AMX30" s="76"/>
      <c r="AMY30" s="76"/>
      <c r="AMZ30" s="76"/>
      <c r="ANA30" s="76"/>
      <c r="ANB30" s="76"/>
      <c r="ANC30" s="76"/>
      <c r="AND30" s="76"/>
      <c r="ANE30" s="76"/>
      <c r="ANF30" s="76"/>
      <c r="ANG30" s="76"/>
      <c r="ANH30" s="76"/>
      <c r="ANI30" s="76"/>
      <c r="ANJ30" s="76"/>
      <c r="ANK30" s="76"/>
      <c r="ANL30" s="76"/>
      <c r="ANM30" s="76"/>
      <c r="ANN30" s="76"/>
      <c r="ANO30" s="76"/>
      <c r="ANP30" s="76"/>
      <c r="ANQ30" s="76"/>
      <c r="ANR30" s="76"/>
      <c r="ANS30" s="76"/>
      <c r="ANT30" s="76"/>
      <c r="ANU30" s="76"/>
      <c r="ANV30" s="76"/>
      <c r="ANW30" s="76"/>
      <c r="ANX30" s="76"/>
      <c r="ANY30" s="76"/>
      <c r="ANZ30" s="76"/>
      <c r="AOA30" s="76"/>
      <c r="AOB30" s="76"/>
      <c r="AOC30" s="76"/>
      <c r="AOD30" s="76"/>
      <c r="AOE30" s="76"/>
      <c r="AOF30" s="76"/>
      <c r="AOG30" s="76"/>
      <c r="AOH30" s="76"/>
      <c r="AOI30" s="75"/>
      <c r="AOJ30" s="74"/>
    </row>
    <row r="31" spans="3:1076" x14ac:dyDescent="0.5">
      <c r="C31" s="83"/>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BU31" s="78"/>
      <c r="BV31" s="78"/>
      <c r="BW31" s="77"/>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c r="IW31" s="76"/>
      <c r="IX31" s="76"/>
      <c r="IY31" s="76"/>
      <c r="IZ31" s="76"/>
      <c r="JA31" s="76"/>
      <c r="JB31" s="76"/>
      <c r="JC31" s="76"/>
      <c r="JD31" s="76"/>
      <c r="JE31" s="76"/>
      <c r="JF31" s="76"/>
      <c r="JG31" s="76"/>
      <c r="JH31" s="76"/>
      <c r="JI31" s="76"/>
      <c r="JJ31" s="76"/>
      <c r="JK31" s="76"/>
      <c r="JL31" s="76"/>
      <c r="JM31" s="76"/>
      <c r="JN31" s="76"/>
      <c r="JO31" s="76"/>
      <c r="JP31" s="76"/>
      <c r="JQ31" s="76"/>
      <c r="JR31" s="76"/>
      <c r="JS31" s="76"/>
      <c r="JT31" s="76"/>
      <c r="JU31" s="76"/>
      <c r="JV31" s="76"/>
      <c r="JW31" s="76"/>
      <c r="JX31" s="76"/>
      <c r="JY31" s="76"/>
      <c r="JZ31" s="76"/>
      <c r="KA31" s="76"/>
      <c r="KB31" s="76"/>
      <c r="KC31" s="76"/>
      <c r="KD31" s="76"/>
      <c r="KE31" s="76"/>
      <c r="KF31" s="76"/>
      <c r="KG31" s="76"/>
      <c r="KH31" s="76"/>
      <c r="KI31" s="76"/>
      <c r="KJ31" s="76"/>
      <c r="KK31" s="76"/>
      <c r="KL31" s="76"/>
      <c r="KM31" s="76"/>
      <c r="KN31" s="76"/>
      <c r="KO31" s="76"/>
      <c r="KP31" s="76"/>
      <c r="KQ31" s="76"/>
      <c r="KR31" s="76"/>
      <c r="KS31" s="76"/>
      <c r="KT31" s="76"/>
      <c r="KU31" s="76"/>
      <c r="KV31" s="76"/>
      <c r="KW31" s="76"/>
      <c r="KX31" s="76"/>
      <c r="KY31" s="76"/>
      <c r="KZ31" s="76"/>
      <c r="LA31" s="76"/>
      <c r="LB31" s="76"/>
      <c r="LC31" s="76"/>
      <c r="LD31" s="76"/>
      <c r="LE31" s="76"/>
      <c r="LF31" s="76"/>
      <c r="LG31" s="76"/>
      <c r="LH31" s="76"/>
      <c r="LI31" s="76"/>
      <c r="LJ31" s="76"/>
      <c r="LK31" s="76"/>
      <c r="LL31" s="76"/>
      <c r="LM31" s="76"/>
      <c r="LN31" s="76"/>
      <c r="LO31" s="76"/>
      <c r="LP31" s="76"/>
      <c r="LQ31" s="76"/>
      <c r="LR31" s="76"/>
      <c r="LS31" s="76"/>
      <c r="LT31" s="76"/>
      <c r="LU31" s="76"/>
      <c r="LV31" s="76"/>
      <c r="LW31" s="76"/>
      <c r="LX31" s="76"/>
      <c r="LY31" s="76"/>
      <c r="LZ31" s="76"/>
      <c r="MA31" s="76"/>
      <c r="MB31" s="76"/>
      <c r="MC31" s="76"/>
      <c r="MD31" s="76"/>
      <c r="ME31" s="76"/>
      <c r="MF31" s="76"/>
      <c r="MG31" s="76"/>
      <c r="MH31" s="76"/>
      <c r="MI31" s="76"/>
      <c r="MJ31" s="76"/>
      <c r="MK31" s="76"/>
      <c r="ML31" s="76"/>
      <c r="MM31" s="76"/>
      <c r="MN31" s="76"/>
      <c r="MO31" s="76"/>
      <c r="MP31" s="76"/>
      <c r="MQ31" s="76"/>
      <c r="MR31" s="76"/>
      <c r="MS31" s="76"/>
      <c r="MT31" s="76"/>
      <c r="MU31" s="76"/>
      <c r="MV31" s="76"/>
      <c r="MW31" s="76"/>
      <c r="MX31" s="76"/>
      <c r="MY31" s="76"/>
      <c r="MZ31" s="76"/>
      <c r="NA31" s="76"/>
      <c r="NB31" s="76"/>
      <c r="NC31" s="76"/>
      <c r="ND31" s="76"/>
      <c r="NE31" s="76"/>
      <c r="NF31" s="76"/>
      <c r="NG31" s="76"/>
      <c r="NH31" s="76"/>
      <c r="NI31" s="76"/>
      <c r="NJ31" s="76"/>
      <c r="NK31" s="76"/>
      <c r="NL31" s="76"/>
      <c r="NM31" s="76"/>
      <c r="NN31" s="76"/>
      <c r="NO31" s="76"/>
      <c r="NP31" s="76"/>
      <c r="NQ31" s="76"/>
      <c r="NR31" s="76"/>
      <c r="NS31" s="76"/>
      <c r="NT31" s="76"/>
      <c r="NU31" s="76"/>
      <c r="NV31" s="76"/>
      <c r="NW31" s="76"/>
      <c r="NX31" s="76"/>
      <c r="NY31" s="76"/>
      <c r="NZ31" s="76"/>
      <c r="OA31" s="76"/>
      <c r="OB31" s="76"/>
      <c r="OC31" s="76"/>
      <c r="OD31" s="76"/>
      <c r="OE31" s="76"/>
      <c r="OF31" s="76"/>
      <c r="OG31" s="76"/>
      <c r="OH31" s="76"/>
      <c r="OI31" s="76"/>
      <c r="OJ31" s="76"/>
      <c r="OK31" s="76"/>
      <c r="OL31" s="76"/>
      <c r="OM31" s="76"/>
      <c r="ON31" s="76"/>
      <c r="OO31" s="76"/>
      <c r="OP31" s="76"/>
      <c r="OQ31" s="76"/>
      <c r="OR31" s="76"/>
      <c r="OS31" s="76"/>
      <c r="OT31" s="76"/>
      <c r="OU31" s="76"/>
      <c r="OV31" s="76"/>
      <c r="OW31" s="76"/>
      <c r="OX31" s="76"/>
      <c r="OY31" s="76"/>
      <c r="OZ31" s="76"/>
      <c r="PA31" s="76"/>
      <c r="PB31" s="76"/>
      <c r="PC31" s="76"/>
      <c r="PD31" s="76"/>
      <c r="PE31" s="76"/>
      <c r="PF31" s="76"/>
      <c r="PG31" s="76"/>
      <c r="PH31" s="76"/>
      <c r="PI31" s="76"/>
      <c r="PJ31" s="76"/>
      <c r="PK31" s="76"/>
      <c r="PL31" s="76"/>
      <c r="PM31" s="76"/>
      <c r="PN31" s="76"/>
      <c r="PO31" s="76"/>
      <c r="PP31" s="76"/>
      <c r="PQ31" s="76"/>
      <c r="PR31" s="76"/>
      <c r="PS31" s="76"/>
      <c r="PT31" s="76"/>
      <c r="PU31" s="76"/>
      <c r="PV31" s="76"/>
      <c r="PW31" s="76"/>
      <c r="PX31" s="76"/>
      <c r="PY31" s="76"/>
      <c r="PZ31" s="76"/>
      <c r="QA31" s="76"/>
      <c r="QB31" s="76"/>
      <c r="QC31" s="76"/>
      <c r="QD31" s="76"/>
      <c r="QE31" s="76"/>
      <c r="QF31" s="76"/>
      <c r="QG31" s="76"/>
      <c r="QH31" s="76"/>
      <c r="QI31" s="76"/>
      <c r="QJ31" s="76"/>
      <c r="QK31" s="76"/>
      <c r="QL31" s="76"/>
      <c r="QM31" s="76"/>
      <c r="QN31" s="76"/>
      <c r="QO31" s="76"/>
      <c r="QP31" s="76"/>
      <c r="QQ31" s="76"/>
      <c r="QR31" s="76"/>
      <c r="QS31" s="76"/>
      <c r="QT31" s="76"/>
      <c r="QU31" s="76"/>
      <c r="QV31" s="76"/>
      <c r="QW31" s="76"/>
      <c r="QX31" s="76"/>
      <c r="QY31" s="76"/>
      <c r="QZ31" s="76"/>
      <c r="RA31" s="76"/>
      <c r="RB31" s="76"/>
      <c r="RC31" s="76"/>
      <c r="RD31" s="76"/>
      <c r="RE31" s="76"/>
      <c r="RF31" s="76"/>
      <c r="RG31" s="76"/>
      <c r="RH31" s="76"/>
      <c r="RI31" s="76"/>
      <c r="RJ31" s="76"/>
      <c r="RK31" s="76"/>
      <c r="RL31" s="76"/>
      <c r="RM31" s="76"/>
      <c r="RN31" s="76"/>
      <c r="RO31" s="76"/>
      <c r="RP31" s="76"/>
      <c r="RQ31" s="76"/>
      <c r="RR31" s="76"/>
      <c r="RS31" s="76"/>
      <c r="RT31" s="76"/>
      <c r="RU31" s="76"/>
      <c r="RV31" s="76"/>
      <c r="RW31" s="76"/>
      <c r="RX31" s="76"/>
      <c r="RY31" s="76"/>
      <c r="RZ31" s="76"/>
      <c r="SA31" s="76"/>
      <c r="SB31" s="76"/>
      <c r="SC31" s="76"/>
      <c r="SD31" s="76"/>
      <c r="SE31" s="76"/>
      <c r="SF31" s="76"/>
      <c r="SG31" s="76"/>
      <c r="SH31" s="76"/>
      <c r="SI31" s="76"/>
      <c r="SJ31" s="76"/>
      <c r="SK31" s="76"/>
      <c r="SL31" s="76"/>
      <c r="SM31" s="76"/>
      <c r="SN31" s="76"/>
      <c r="SO31" s="76"/>
      <c r="SP31" s="76"/>
      <c r="SQ31" s="76"/>
      <c r="SR31" s="76"/>
      <c r="SS31" s="76"/>
      <c r="ST31" s="76"/>
      <c r="SU31" s="76"/>
      <c r="SV31" s="76"/>
      <c r="SW31" s="76"/>
      <c r="SX31" s="76"/>
      <c r="SY31" s="76"/>
      <c r="SZ31" s="76"/>
      <c r="TA31" s="76"/>
      <c r="TB31" s="76"/>
      <c r="TC31" s="76"/>
      <c r="TD31" s="76"/>
      <c r="TE31" s="76"/>
      <c r="TF31" s="76"/>
      <c r="TG31" s="76"/>
      <c r="TH31" s="76"/>
      <c r="TI31" s="76"/>
      <c r="TJ31" s="76"/>
      <c r="TK31" s="76"/>
      <c r="TL31" s="76"/>
      <c r="TM31" s="76"/>
      <c r="TN31" s="76"/>
      <c r="TO31" s="76"/>
      <c r="TP31" s="76"/>
      <c r="TQ31" s="76"/>
      <c r="TR31" s="76"/>
      <c r="TS31" s="76"/>
      <c r="TT31" s="76"/>
      <c r="TU31" s="76"/>
      <c r="TV31" s="76"/>
      <c r="TW31" s="76"/>
      <c r="TX31" s="76"/>
      <c r="TY31" s="76"/>
      <c r="TZ31" s="76"/>
      <c r="UA31" s="76"/>
      <c r="UB31" s="76"/>
      <c r="UC31" s="76"/>
      <c r="UD31" s="76"/>
      <c r="UE31" s="76"/>
      <c r="UF31" s="76"/>
      <c r="UG31" s="76"/>
      <c r="UH31" s="76"/>
      <c r="UI31" s="76"/>
      <c r="UJ31" s="76"/>
      <c r="UK31" s="76"/>
      <c r="UL31" s="76"/>
      <c r="UM31" s="76"/>
      <c r="UN31" s="76"/>
      <c r="UO31" s="76"/>
      <c r="UP31" s="76"/>
      <c r="UQ31" s="76"/>
      <c r="UR31" s="76"/>
      <c r="US31" s="76"/>
      <c r="UT31" s="76"/>
      <c r="UU31" s="76"/>
      <c r="UV31" s="76"/>
      <c r="UW31" s="76"/>
      <c r="UX31" s="76"/>
      <c r="UY31" s="76"/>
      <c r="UZ31" s="76"/>
      <c r="VA31" s="76"/>
      <c r="VB31" s="76"/>
      <c r="VC31" s="76"/>
      <c r="VD31" s="76"/>
      <c r="VE31" s="76"/>
      <c r="VF31" s="76"/>
      <c r="VG31" s="76"/>
      <c r="VH31" s="76"/>
      <c r="VI31" s="76"/>
      <c r="VJ31" s="76"/>
      <c r="VK31" s="76"/>
      <c r="VL31" s="76"/>
      <c r="VM31" s="76"/>
      <c r="VN31" s="76"/>
      <c r="VO31" s="76"/>
      <c r="VP31" s="76"/>
      <c r="VQ31" s="76"/>
      <c r="VR31" s="76"/>
      <c r="VS31" s="76"/>
      <c r="VT31" s="76"/>
      <c r="VU31" s="76"/>
      <c r="VV31" s="76"/>
      <c r="VW31" s="76"/>
      <c r="VX31" s="76"/>
      <c r="VY31" s="76"/>
      <c r="VZ31" s="76"/>
      <c r="WA31" s="76"/>
      <c r="WB31" s="76"/>
      <c r="WC31" s="76"/>
      <c r="WD31" s="76"/>
      <c r="WE31" s="76"/>
      <c r="WF31" s="76"/>
      <c r="WG31" s="76"/>
      <c r="WH31" s="76"/>
      <c r="WI31" s="76"/>
      <c r="WJ31" s="76"/>
      <c r="WK31" s="76"/>
      <c r="WL31" s="76"/>
      <c r="WM31" s="76"/>
      <c r="WN31" s="76"/>
      <c r="WO31" s="76"/>
      <c r="WP31" s="76"/>
      <c r="WQ31" s="76"/>
      <c r="WR31" s="76"/>
      <c r="WS31" s="76"/>
      <c r="WT31" s="76"/>
      <c r="WU31" s="76"/>
      <c r="WV31" s="76"/>
      <c r="WW31" s="76"/>
      <c r="WX31" s="76"/>
      <c r="WY31" s="76"/>
      <c r="WZ31" s="76"/>
      <c r="XA31" s="76"/>
      <c r="XB31" s="76"/>
      <c r="XC31" s="76"/>
      <c r="XD31" s="76"/>
      <c r="XE31" s="76"/>
      <c r="XF31" s="76"/>
      <c r="XG31" s="76"/>
      <c r="XH31" s="76"/>
      <c r="XI31" s="76"/>
      <c r="XJ31" s="76"/>
      <c r="XK31" s="76"/>
      <c r="XL31" s="76"/>
      <c r="XM31" s="76"/>
      <c r="XN31" s="76"/>
      <c r="XO31" s="76"/>
      <c r="XP31" s="76"/>
      <c r="XQ31" s="76"/>
      <c r="XR31" s="76"/>
      <c r="XS31" s="76"/>
      <c r="XT31" s="76"/>
      <c r="XU31" s="76"/>
      <c r="XV31" s="76"/>
      <c r="XW31" s="76"/>
      <c r="XX31" s="76"/>
      <c r="XY31" s="76"/>
      <c r="XZ31" s="76"/>
      <c r="YA31" s="76"/>
      <c r="YB31" s="76"/>
      <c r="YC31" s="76"/>
      <c r="YD31" s="76"/>
      <c r="YE31" s="76"/>
      <c r="YF31" s="76"/>
      <c r="YG31" s="76"/>
      <c r="YH31" s="76"/>
      <c r="YI31" s="76"/>
      <c r="YJ31" s="76"/>
      <c r="YK31" s="76"/>
      <c r="YL31" s="76"/>
      <c r="YM31" s="76"/>
      <c r="YN31" s="76"/>
      <c r="YO31" s="76"/>
      <c r="YP31" s="76"/>
      <c r="YQ31" s="76"/>
      <c r="YR31" s="76"/>
      <c r="YS31" s="76"/>
      <c r="YT31" s="76"/>
      <c r="YU31" s="76"/>
      <c r="YV31" s="76"/>
      <c r="YW31" s="76"/>
      <c r="YX31" s="76"/>
      <c r="YY31" s="76"/>
      <c r="YZ31" s="76"/>
      <c r="ZA31" s="76"/>
      <c r="ZB31" s="76"/>
      <c r="ZC31" s="76"/>
      <c r="ZD31" s="76"/>
      <c r="ZE31" s="76"/>
      <c r="ZF31" s="76"/>
      <c r="ZG31" s="76"/>
      <c r="ZH31" s="76"/>
      <c r="ZI31" s="76"/>
      <c r="ZJ31" s="76"/>
      <c r="ZK31" s="76"/>
      <c r="ZL31" s="76"/>
      <c r="ZM31" s="76"/>
      <c r="ZN31" s="76"/>
      <c r="ZO31" s="76"/>
      <c r="ZP31" s="76"/>
      <c r="ZQ31" s="76"/>
      <c r="ZR31" s="76"/>
      <c r="ZS31" s="76"/>
      <c r="ZT31" s="76"/>
      <c r="ZU31" s="76"/>
      <c r="ZV31" s="76"/>
      <c r="ZW31" s="76"/>
      <c r="ZX31" s="76"/>
      <c r="ZY31" s="76"/>
      <c r="ZZ31" s="76"/>
      <c r="AAA31" s="76"/>
      <c r="AAB31" s="76"/>
      <c r="AAC31" s="76"/>
      <c r="AAD31" s="76"/>
      <c r="AAE31" s="76"/>
      <c r="AAF31" s="76"/>
      <c r="AAG31" s="76"/>
      <c r="AAH31" s="76"/>
      <c r="AAI31" s="76"/>
      <c r="AAJ31" s="76"/>
      <c r="AAK31" s="76"/>
      <c r="AAL31" s="76"/>
      <c r="AAM31" s="76"/>
      <c r="AAN31" s="76"/>
      <c r="AAO31" s="76"/>
      <c r="AAP31" s="76"/>
      <c r="AAQ31" s="76"/>
      <c r="AAR31" s="76"/>
      <c r="AAS31" s="76"/>
      <c r="AAT31" s="76"/>
      <c r="AAU31" s="76"/>
      <c r="AAV31" s="76"/>
      <c r="AAW31" s="76"/>
      <c r="AAX31" s="76"/>
      <c r="AAY31" s="76"/>
      <c r="AAZ31" s="76"/>
      <c r="ABA31" s="76"/>
      <c r="ABB31" s="76"/>
      <c r="ABC31" s="76"/>
      <c r="ABD31" s="76"/>
      <c r="ABE31" s="76"/>
      <c r="ABF31" s="76"/>
      <c r="ABG31" s="76"/>
      <c r="ABH31" s="76"/>
      <c r="ABI31" s="76"/>
      <c r="ABJ31" s="76"/>
      <c r="ABK31" s="76"/>
      <c r="ABL31" s="76"/>
      <c r="ABM31" s="76"/>
      <c r="ABN31" s="76"/>
      <c r="ABO31" s="76"/>
      <c r="ABP31" s="76"/>
      <c r="ABQ31" s="76"/>
      <c r="ABR31" s="76"/>
      <c r="ABS31" s="76"/>
      <c r="ABT31" s="76"/>
      <c r="ABU31" s="76"/>
      <c r="ABV31" s="76"/>
      <c r="ABW31" s="76"/>
      <c r="ABX31" s="76"/>
      <c r="ABY31" s="76"/>
      <c r="ABZ31" s="76"/>
      <c r="ACA31" s="76"/>
      <c r="ACB31" s="76"/>
      <c r="ACC31" s="76"/>
      <c r="ACD31" s="76"/>
      <c r="ACE31" s="76"/>
      <c r="ACF31" s="76"/>
      <c r="ACG31" s="76"/>
      <c r="ACH31" s="76"/>
      <c r="ACI31" s="76"/>
      <c r="ACJ31" s="76"/>
      <c r="ACK31" s="76"/>
      <c r="ACL31" s="76"/>
      <c r="ACM31" s="76"/>
      <c r="ACN31" s="76"/>
      <c r="ACO31" s="76"/>
      <c r="ACP31" s="76"/>
      <c r="ACQ31" s="76"/>
      <c r="ACR31" s="76"/>
      <c r="ACS31" s="76"/>
      <c r="ACT31" s="76"/>
      <c r="ACU31" s="76"/>
      <c r="ACV31" s="76"/>
      <c r="ACW31" s="76"/>
      <c r="ACX31" s="76"/>
      <c r="ACY31" s="76"/>
      <c r="ACZ31" s="76"/>
      <c r="ADA31" s="76"/>
      <c r="ADB31" s="76"/>
      <c r="ADC31" s="76"/>
      <c r="ADD31" s="76"/>
      <c r="ADE31" s="76"/>
      <c r="ADF31" s="76"/>
      <c r="ADG31" s="76"/>
      <c r="ADH31" s="76"/>
      <c r="ADI31" s="76"/>
      <c r="ADJ31" s="76"/>
      <c r="ADK31" s="76"/>
      <c r="ADL31" s="76"/>
      <c r="ADM31" s="76"/>
      <c r="ADN31" s="76"/>
      <c r="ADO31" s="76"/>
      <c r="ADP31" s="76"/>
      <c r="ADQ31" s="76"/>
      <c r="ADR31" s="76"/>
      <c r="ADS31" s="76"/>
      <c r="ADT31" s="76"/>
      <c r="ADU31" s="76"/>
      <c r="ADV31" s="76"/>
      <c r="ADW31" s="76"/>
      <c r="ADX31" s="76"/>
      <c r="ADY31" s="76"/>
      <c r="ADZ31" s="76"/>
      <c r="AEA31" s="76"/>
      <c r="AEB31" s="76"/>
      <c r="AEC31" s="76"/>
      <c r="AED31" s="76"/>
      <c r="AEE31" s="76"/>
      <c r="AEF31" s="76"/>
      <c r="AEG31" s="76"/>
      <c r="AEH31" s="76"/>
      <c r="AEI31" s="76"/>
      <c r="AEJ31" s="76"/>
      <c r="AEK31" s="76"/>
      <c r="AEL31" s="76"/>
      <c r="AEM31" s="76"/>
      <c r="AEN31" s="76"/>
      <c r="AEO31" s="76"/>
      <c r="AEP31" s="76"/>
      <c r="AEQ31" s="76"/>
      <c r="AER31" s="76"/>
      <c r="AES31" s="76"/>
      <c r="AET31" s="76"/>
      <c r="AEU31" s="76"/>
      <c r="AEV31" s="76"/>
      <c r="AEW31" s="76"/>
      <c r="AEX31" s="76"/>
      <c r="AEY31" s="76"/>
      <c r="AEZ31" s="76"/>
      <c r="AFA31" s="76"/>
      <c r="AFB31" s="76"/>
      <c r="AFC31" s="76"/>
      <c r="AFD31" s="76"/>
      <c r="AFE31" s="76"/>
      <c r="AFF31" s="76"/>
      <c r="AFG31" s="76"/>
      <c r="AFH31" s="76"/>
      <c r="AFI31" s="76"/>
      <c r="AFJ31" s="76"/>
      <c r="AFK31" s="76"/>
      <c r="AFL31" s="76"/>
      <c r="AFM31" s="76"/>
      <c r="AFN31" s="76"/>
      <c r="AFO31" s="76"/>
      <c r="AFP31" s="76"/>
      <c r="AFQ31" s="76"/>
      <c r="AFR31" s="76"/>
      <c r="AFS31" s="76"/>
      <c r="AFT31" s="76"/>
      <c r="AFU31" s="76"/>
      <c r="AFV31" s="76"/>
      <c r="AFW31" s="76"/>
      <c r="AFX31" s="76"/>
      <c r="AFY31" s="76"/>
      <c r="AFZ31" s="76"/>
      <c r="AGA31" s="76"/>
      <c r="AGB31" s="76"/>
      <c r="AGC31" s="76"/>
      <c r="AGD31" s="76"/>
      <c r="AGE31" s="76"/>
      <c r="AGF31" s="76"/>
      <c r="AGG31" s="76"/>
      <c r="AGH31" s="76"/>
      <c r="AGI31" s="76"/>
      <c r="AGJ31" s="76"/>
      <c r="AGK31" s="76"/>
      <c r="AGL31" s="76"/>
      <c r="AGM31" s="76"/>
      <c r="AGN31" s="76"/>
      <c r="AGO31" s="76"/>
      <c r="AGP31" s="76"/>
      <c r="AGQ31" s="76"/>
      <c r="AGR31" s="76"/>
      <c r="AGS31" s="76"/>
      <c r="AGT31" s="76"/>
      <c r="AGU31" s="76"/>
      <c r="AGV31" s="76"/>
      <c r="AGW31" s="76"/>
      <c r="AGX31" s="76"/>
      <c r="AGY31" s="76"/>
      <c r="AGZ31" s="76"/>
      <c r="AHA31" s="76"/>
      <c r="AHB31" s="76"/>
      <c r="AHC31" s="76"/>
      <c r="AHD31" s="76"/>
      <c r="AHE31" s="76"/>
      <c r="AHF31" s="76"/>
      <c r="AHG31" s="76"/>
      <c r="AHH31" s="76"/>
      <c r="AHI31" s="76"/>
      <c r="AHJ31" s="76"/>
      <c r="AHK31" s="76"/>
      <c r="AHL31" s="76"/>
      <c r="AHM31" s="76"/>
      <c r="AHN31" s="76"/>
      <c r="AHO31" s="76"/>
      <c r="AHP31" s="76"/>
      <c r="AHQ31" s="76"/>
      <c r="AHR31" s="76"/>
      <c r="AHS31" s="76"/>
      <c r="AHT31" s="76"/>
      <c r="AHU31" s="76"/>
      <c r="AHV31" s="76"/>
      <c r="AHW31" s="76"/>
      <c r="AHX31" s="76"/>
      <c r="AHY31" s="76"/>
      <c r="AHZ31" s="76"/>
      <c r="AIA31" s="76"/>
      <c r="AIB31" s="76"/>
      <c r="AIC31" s="76"/>
      <c r="AID31" s="76"/>
      <c r="AIE31" s="76"/>
      <c r="AIF31" s="76"/>
      <c r="AIG31" s="76"/>
      <c r="AIH31" s="76"/>
      <c r="AII31" s="76"/>
      <c r="AIJ31" s="76"/>
      <c r="AIK31" s="76"/>
      <c r="AIL31" s="76"/>
      <c r="AIM31" s="76"/>
      <c r="AIN31" s="76"/>
      <c r="AIO31" s="76"/>
      <c r="AIP31" s="76"/>
      <c r="AIQ31" s="76"/>
      <c r="AIR31" s="76"/>
      <c r="AIS31" s="76"/>
      <c r="AIT31" s="76"/>
      <c r="AIU31" s="76"/>
      <c r="AIV31" s="76"/>
      <c r="AIW31" s="76"/>
      <c r="AIX31" s="76"/>
      <c r="AIY31" s="76"/>
      <c r="AIZ31" s="76"/>
      <c r="AJA31" s="76"/>
      <c r="AJB31" s="76"/>
      <c r="AJC31" s="76"/>
      <c r="AJD31" s="76"/>
      <c r="AJE31" s="76"/>
      <c r="AJF31" s="76"/>
      <c r="AJG31" s="76"/>
      <c r="AJH31" s="76"/>
      <c r="AJI31" s="76"/>
      <c r="AJJ31" s="76"/>
      <c r="AJK31" s="76"/>
      <c r="AJL31" s="76"/>
      <c r="AJM31" s="76"/>
      <c r="AJN31" s="76"/>
      <c r="AJO31" s="76"/>
      <c r="AJP31" s="76"/>
      <c r="AJQ31" s="76"/>
      <c r="AJR31" s="76"/>
      <c r="AJS31" s="76"/>
      <c r="AJT31" s="76"/>
      <c r="AJU31" s="76"/>
      <c r="AJV31" s="76"/>
      <c r="AJW31" s="76"/>
      <c r="AJX31" s="76"/>
      <c r="AJY31" s="76"/>
      <c r="AJZ31" s="76"/>
      <c r="AKA31" s="76"/>
      <c r="AKB31" s="76"/>
      <c r="AKC31" s="76"/>
      <c r="AKD31" s="76"/>
      <c r="AKE31" s="76"/>
      <c r="AKF31" s="76"/>
      <c r="AKG31" s="76"/>
      <c r="AKH31" s="76"/>
      <c r="AKI31" s="76"/>
      <c r="AKJ31" s="76"/>
      <c r="AKK31" s="76"/>
      <c r="AKL31" s="76"/>
      <c r="AKM31" s="76"/>
      <c r="AKN31" s="76"/>
      <c r="AKO31" s="76"/>
      <c r="AKP31" s="76"/>
      <c r="AKQ31" s="76"/>
      <c r="AKR31" s="76"/>
      <c r="AKS31" s="76"/>
      <c r="AKT31" s="76"/>
      <c r="AKU31" s="76"/>
      <c r="AKV31" s="76"/>
      <c r="AKW31" s="76"/>
      <c r="AKX31" s="76"/>
      <c r="AKY31" s="76"/>
      <c r="AKZ31" s="76"/>
      <c r="ALA31" s="76"/>
      <c r="ALB31" s="76"/>
      <c r="ALC31" s="76"/>
      <c r="ALD31" s="76"/>
      <c r="ALE31" s="76"/>
      <c r="ALF31" s="76"/>
      <c r="ALG31" s="76"/>
      <c r="ALH31" s="76"/>
      <c r="ALI31" s="76"/>
      <c r="ALJ31" s="76"/>
      <c r="ALK31" s="76"/>
      <c r="ALL31" s="76"/>
      <c r="ALM31" s="76"/>
      <c r="ALN31" s="76"/>
      <c r="ALO31" s="76"/>
      <c r="ALP31" s="76"/>
      <c r="ALQ31" s="76"/>
      <c r="ALR31" s="76"/>
      <c r="ALS31" s="76"/>
      <c r="ALT31" s="76"/>
      <c r="ALU31" s="76"/>
      <c r="ALV31" s="76"/>
      <c r="ALW31" s="76"/>
      <c r="ALX31" s="76"/>
      <c r="ALY31" s="76"/>
      <c r="ALZ31" s="76"/>
      <c r="AMA31" s="76"/>
      <c r="AMB31" s="76"/>
      <c r="AMC31" s="76"/>
      <c r="AMD31" s="76"/>
      <c r="AME31" s="76"/>
      <c r="AMF31" s="76"/>
      <c r="AMG31" s="76"/>
      <c r="AMH31" s="76"/>
      <c r="AMI31" s="76"/>
      <c r="AMJ31" s="76"/>
      <c r="AMK31" s="76"/>
      <c r="AML31" s="76"/>
      <c r="AMM31" s="76"/>
      <c r="AMN31" s="76"/>
      <c r="AMO31" s="76"/>
      <c r="AMP31" s="76"/>
      <c r="AMQ31" s="76"/>
      <c r="AMR31" s="76"/>
      <c r="AMS31" s="76"/>
      <c r="AMT31" s="76"/>
      <c r="AMU31" s="76"/>
      <c r="AMV31" s="76"/>
      <c r="AMW31" s="76"/>
      <c r="AMX31" s="76"/>
      <c r="AMY31" s="76"/>
      <c r="AMZ31" s="76"/>
      <c r="ANA31" s="76"/>
      <c r="ANB31" s="76"/>
      <c r="ANC31" s="76"/>
      <c r="AND31" s="76"/>
      <c r="ANE31" s="76"/>
      <c r="ANF31" s="76"/>
      <c r="ANG31" s="76"/>
      <c r="ANH31" s="76"/>
      <c r="ANI31" s="76"/>
      <c r="ANJ31" s="76"/>
      <c r="ANK31" s="76"/>
      <c r="ANL31" s="76"/>
      <c r="ANM31" s="76"/>
      <c r="ANN31" s="76"/>
      <c r="ANO31" s="76"/>
      <c r="ANP31" s="76"/>
      <c r="ANQ31" s="76"/>
      <c r="ANR31" s="76"/>
      <c r="ANS31" s="76"/>
      <c r="ANT31" s="76"/>
      <c r="ANU31" s="76"/>
      <c r="ANV31" s="76"/>
      <c r="ANW31" s="76"/>
      <c r="ANX31" s="76"/>
      <c r="ANY31" s="76"/>
      <c r="ANZ31" s="76"/>
      <c r="AOA31" s="76"/>
      <c r="AOB31" s="76"/>
      <c r="AOC31" s="76"/>
      <c r="AOD31" s="76"/>
      <c r="AOE31" s="76"/>
      <c r="AOF31" s="76"/>
      <c r="AOG31" s="76"/>
      <c r="AOH31" s="76"/>
      <c r="AOI31" s="75"/>
      <c r="AOJ31" s="74"/>
    </row>
    <row r="32" spans="3:1076" x14ac:dyDescent="0.5">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BU32" s="78"/>
      <c r="BV32" s="78"/>
      <c r="BW32" s="77"/>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76"/>
      <c r="HD32" s="76"/>
      <c r="HE32" s="76"/>
      <c r="HF32" s="76"/>
      <c r="HG32" s="76"/>
      <c r="HH32" s="76"/>
      <c r="HI32" s="76"/>
      <c r="HJ32" s="76"/>
      <c r="HK32" s="76"/>
      <c r="HL32" s="76"/>
      <c r="HM32" s="76"/>
      <c r="HN32" s="76"/>
      <c r="HO32" s="76"/>
      <c r="HP32" s="76"/>
      <c r="HQ32" s="76"/>
      <c r="HR32" s="76"/>
      <c r="HS32" s="76"/>
      <c r="HT32" s="76"/>
      <c r="HU32" s="76"/>
      <c r="HV32" s="76"/>
      <c r="HW32" s="76"/>
      <c r="HX32" s="76"/>
      <c r="HY32" s="76"/>
      <c r="HZ32" s="76"/>
      <c r="IA32" s="76"/>
      <c r="IB32" s="76"/>
      <c r="IC32" s="76"/>
      <c r="ID32" s="76"/>
      <c r="IE32" s="76"/>
      <c r="IF32" s="76"/>
      <c r="IG32" s="76"/>
      <c r="IH32" s="76"/>
      <c r="II32" s="76"/>
      <c r="IJ32" s="76"/>
      <c r="IK32" s="76"/>
      <c r="IL32" s="76"/>
      <c r="IM32" s="76"/>
      <c r="IN32" s="76"/>
      <c r="IO32" s="76"/>
      <c r="IP32" s="76"/>
      <c r="IQ32" s="76"/>
      <c r="IR32" s="76"/>
      <c r="IS32" s="76"/>
      <c r="IT32" s="76"/>
      <c r="IU32" s="76"/>
      <c r="IV32" s="76"/>
      <c r="IW32" s="76"/>
      <c r="IX32" s="76"/>
      <c r="IY32" s="76"/>
      <c r="IZ32" s="76"/>
      <c r="JA32" s="76"/>
      <c r="JB32" s="76"/>
      <c r="JC32" s="76"/>
      <c r="JD32" s="76"/>
      <c r="JE32" s="76"/>
      <c r="JF32" s="76"/>
      <c r="JG32" s="76"/>
      <c r="JH32" s="76"/>
      <c r="JI32" s="76"/>
      <c r="JJ32" s="76"/>
      <c r="JK32" s="76"/>
      <c r="JL32" s="76"/>
      <c r="JM32" s="76"/>
      <c r="JN32" s="76"/>
      <c r="JO32" s="76"/>
      <c r="JP32" s="76"/>
      <c r="JQ32" s="76"/>
      <c r="JR32" s="76"/>
      <c r="JS32" s="76"/>
      <c r="JT32" s="76"/>
      <c r="JU32" s="76"/>
      <c r="JV32" s="76"/>
      <c r="JW32" s="76"/>
      <c r="JX32" s="76"/>
      <c r="JY32" s="76"/>
      <c r="JZ32" s="76"/>
      <c r="KA32" s="76"/>
      <c r="KB32" s="76"/>
      <c r="KC32" s="76"/>
      <c r="KD32" s="76"/>
      <c r="KE32" s="76"/>
      <c r="KF32" s="76"/>
      <c r="KG32" s="76"/>
      <c r="KH32" s="76"/>
      <c r="KI32" s="76"/>
      <c r="KJ32" s="76"/>
      <c r="KK32" s="76"/>
      <c r="KL32" s="76"/>
      <c r="KM32" s="76"/>
      <c r="KN32" s="76"/>
      <c r="KO32" s="76"/>
      <c r="KP32" s="76"/>
      <c r="KQ32" s="76"/>
      <c r="KR32" s="76"/>
      <c r="KS32" s="76"/>
      <c r="KT32" s="76"/>
      <c r="KU32" s="76"/>
      <c r="KV32" s="76"/>
      <c r="KW32" s="76"/>
      <c r="KX32" s="76"/>
      <c r="KY32" s="76"/>
      <c r="KZ32" s="76"/>
      <c r="LA32" s="76"/>
      <c r="LB32" s="76"/>
      <c r="LC32" s="76"/>
      <c r="LD32" s="76"/>
      <c r="LE32" s="76"/>
      <c r="LF32" s="76"/>
      <c r="LG32" s="76"/>
      <c r="LH32" s="76"/>
      <c r="LI32" s="76"/>
      <c r="LJ32" s="76"/>
      <c r="LK32" s="76"/>
      <c r="LL32" s="76"/>
      <c r="LM32" s="76"/>
      <c r="LN32" s="76"/>
      <c r="LO32" s="76"/>
      <c r="LP32" s="76"/>
      <c r="LQ32" s="76"/>
      <c r="LR32" s="76"/>
      <c r="LS32" s="76"/>
      <c r="LT32" s="76"/>
      <c r="LU32" s="76"/>
      <c r="LV32" s="76"/>
      <c r="LW32" s="76"/>
      <c r="LX32" s="76"/>
      <c r="LY32" s="76"/>
      <c r="LZ32" s="76"/>
      <c r="MA32" s="76"/>
      <c r="MB32" s="76"/>
      <c r="MC32" s="76"/>
      <c r="MD32" s="76"/>
      <c r="ME32" s="76"/>
      <c r="MF32" s="76"/>
      <c r="MG32" s="76"/>
      <c r="MH32" s="76"/>
      <c r="MI32" s="76"/>
      <c r="MJ32" s="76"/>
      <c r="MK32" s="76"/>
      <c r="ML32" s="76"/>
      <c r="MM32" s="76"/>
      <c r="MN32" s="76"/>
      <c r="MO32" s="76"/>
      <c r="MP32" s="76"/>
      <c r="MQ32" s="76"/>
      <c r="MR32" s="76"/>
      <c r="MS32" s="76"/>
      <c r="MT32" s="76"/>
      <c r="MU32" s="76"/>
      <c r="MV32" s="76"/>
      <c r="MW32" s="76"/>
      <c r="MX32" s="76"/>
      <c r="MY32" s="76"/>
      <c r="MZ32" s="76"/>
      <c r="NA32" s="76"/>
      <c r="NB32" s="76"/>
      <c r="NC32" s="76"/>
      <c r="ND32" s="76"/>
      <c r="NE32" s="76"/>
      <c r="NF32" s="76"/>
      <c r="NG32" s="76"/>
      <c r="NH32" s="76"/>
      <c r="NI32" s="76"/>
      <c r="NJ32" s="76"/>
      <c r="NK32" s="76"/>
      <c r="NL32" s="76"/>
      <c r="NM32" s="76"/>
      <c r="NN32" s="76"/>
      <c r="NO32" s="76"/>
      <c r="NP32" s="76"/>
      <c r="NQ32" s="76"/>
      <c r="NR32" s="76"/>
      <c r="NS32" s="76"/>
      <c r="NT32" s="76"/>
      <c r="NU32" s="76"/>
      <c r="NV32" s="76"/>
      <c r="NW32" s="76"/>
      <c r="NX32" s="76"/>
      <c r="NY32" s="76"/>
      <c r="NZ32" s="76"/>
      <c r="OA32" s="76"/>
      <c r="OB32" s="76"/>
      <c r="OC32" s="76"/>
      <c r="OD32" s="76"/>
      <c r="OE32" s="76"/>
      <c r="OF32" s="76"/>
      <c r="OG32" s="76"/>
      <c r="OH32" s="76"/>
      <c r="OI32" s="76"/>
      <c r="OJ32" s="76"/>
      <c r="OK32" s="76"/>
      <c r="OL32" s="76"/>
      <c r="OM32" s="76"/>
      <c r="ON32" s="76"/>
      <c r="OO32" s="76"/>
      <c r="OP32" s="76"/>
      <c r="OQ32" s="76"/>
      <c r="OR32" s="76"/>
      <c r="OS32" s="76"/>
      <c r="OT32" s="76"/>
      <c r="OU32" s="76"/>
      <c r="OV32" s="76"/>
      <c r="OW32" s="76"/>
      <c r="OX32" s="76"/>
      <c r="OY32" s="76"/>
      <c r="OZ32" s="76"/>
      <c r="PA32" s="76"/>
      <c r="PB32" s="76"/>
      <c r="PC32" s="76"/>
      <c r="PD32" s="76"/>
      <c r="PE32" s="76"/>
      <c r="PF32" s="76"/>
      <c r="PG32" s="76"/>
      <c r="PH32" s="76"/>
      <c r="PI32" s="76"/>
      <c r="PJ32" s="76"/>
      <c r="PK32" s="76"/>
      <c r="PL32" s="76"/>
      <c r="PM32" s="76"/>
      <c r="PN32" s="76"/>
      <c r="PO32" s="76"/>
      <c r="PP32" s="76"/>
      <c r="PQ32" s="76"/>
      <c r="PR32" s="76"/>
      <c r="PS32" s="76"/>
      <c r="PT32" s="76"/>
      <c r="PU32" s="76"/>
      <c r="PV32" s="76"/>
      <c r="PW32" s="76"/>
      <c r="PX32" s="76"/>
      <c r="PY32" s="76"/>
      <c r="PZ32" s="76"/>
      <c r="QA32" s="76"/>
      <c r="QB32" s="76"/>
      <c r="QC32" s="76"/>
      <c r="QD32" s="76"/>
      <c r="QE32" s="76"/>
      <c r="QF32" s="76"/>
      <c r="QG32" s="76"/>
      <c r="QH32" s="76"/>
      <c r="QI32" s="76"/>
      <c r="QJ32" s="76"/>
      <c r="QK32" s="76"/>
      <c r="QL32" s="76"/>
      <c r="QM32" s="76"/>
      <c r="QN32" s="76"/>
      <c r="QO32" s="76"/>
      <c r="QP32" s="76"/>
      <c r="QQ32" s="76"/>
      <c r="QR32" s="76"/>
      <c r="QS32" s="76"/>
      <c r="QT32" s="76"/>
      <c r="QU32" s="76"/>
      <c r="QV32" s="76"/>
      <c r="QW32" s="76"/>
      <c r="QX32" s="76"/>
      <c r="QY32" s="76"/>
      <c r="QZ32" s="76"/>
      <c r="RA32" s="76"/>
      <c r="RB32" s="76"/>
      <c r="RC32" s="76"/>
      <c r="RD32" s="76"/>
      <c r="RE32" s="76"/>
      <c r="RF32" s="76"/>
      <c r="RG32" s="76"/>
      <c r="RH32" s="76"/>
      <c r="RI32" s="76"/>
      <c r="RJ32" s="76"/>
      <c r="RK32" s="76"/>
      <c r="RL32" s="76"/>
      <c r="RM32" s="76"/>
      <c r="RN32" s="76"/>
      <c r="RO32" s="76"/>
      <c r="RP32" s="76"/>
      <c r="RQ32" s="76"/>
      <c r="RR32" s="76"/>
      <c r="RS32" s="76"/>
      <c r="RT32" s="76"/>
      <c r="RU32" s="76"/>
      <c r="RV32" s="76"/>
      <c r="RW32" s="76"/>
      <c r="RX32" s="76"/>
      <c r="RY32" s="76"/>
      <c r="RZ32" s="76"/>
      <c r="SA32" s="76"/>
      <c r="SB32" s="76"/>
      <c r="SC32" s="76"/>
      <c r="SD32" s="76"/>
      <c r="SE32" s="76"/>
      <c r="SF32" s="76"/>
      <c r="SG32" s="76"/>
      <c r="SH32" s="76"/>
      <c r="SI32" s="76"/>
      <c r="SJ32" s="76"/>
      <c r="SK32" s="76"/>
      <c r="SL32" s="76"/>
      <c r="SM32" s="76"/>
      <c r="SN32" s="76"/>
      <c r="SO32" s="76"/>
      <c r="SP32" s="76"/>
      <c r="SQ32" s="76"/>
      <c r="SR32" s="76"/>
      <c r="SS32" s="76"/>
      <c r="ST32" s="76"/>
      <c r="SU32" s="76"/>
      <c r="SV32" s="76"/>
      <c r="SW32" s="76"/>
      <c r="SX32" s="76"/>
      <c r="SY32" s="76"/>
      <c r="SZ32" s="76"/>
      <c r="TA32" s="76"/>
      <c r="TB32" s="76"/>
      <c r="TC32" s="76"/>
      <c r="TD32" s="76"/>
      <c r="TE32" s="76"/>
      <c r="TF32" s="76"/>
      <c r="TG32" s="76"/>
      <c r="TH32" s="76"/>
      <c r="TI32" s="76"/>
      <c r="TJ32" s="76"/>
      <c r="TK32" s="76"/>
      <c r="TL32" s="76"/>
      <c r="TM32" s="76"/>
      <c r="TN32" s="76"/>
      <c r="TO32" s="76"/>
      <c r="TP32" s="76"/>
      <c r="TQ32" s="76"/>
      <c r="TR32" s="76"/>
      <c r="TS32" s="76"/>
      <c r="TT32" s="76"/>
      <c r="TU32" s="76"/>
      <c r="TV32" s="76"/>
      <c r="TW32" s="76"/>
      <c r="TX32" s="76"/>
      <c r="TY32" s="76"/>
      <c r="TZ32" s="76"/>
      <c r="UA32" s="76"/>
      <c r="UB32" s="76"/>
      <c r="UC32" s="76"/>
      <c r="UD32" s="76"/>
      <c r="UE32" s="76"/>
      <c r="UF32" s="76"/>
      <c r="UG32" s="76"/>
      <c r="UH32" s="76"/>
      <c r="UI32" s="76"/>
      <c r="UJ32" s="76"/>
      <c r="UK32" s="76"/>
      <c r="UL32" s="76"/>
      <c r="UM32" s="76"/>
      <c r="UN32" s="76"/>
      <c r="UO32" s="76"/>
      <c r="UP32" s="76"/>
      <c r="UQ32" s="76"/>
      <c r="UR32" s="76"/>
      <c r="US32" s="76"/>
      <c r="UT32" s="76"/>
      <c r="UU32" s="76"/>
      <c r="UV32" s="76"/>
      <c r="UW32" s="76"/>
      <c r="UX32" s="76"/>
      <c r="UY32" s="76"/>
      <c r="UZ32" s="76"/>
      <c r="VA32" s="76"/>
      <c r="VB32" s="76"/>
      <c r="VC32" s="76"/>
      <c r="VD32" s="76"/>
      <c r="VE32" s="76"/>
      <c r="VF32" s="76"/>
      <c r="VG32" s="76"/>
      <c r="VH32" s="76"/>
      <c r="VI32" s="76"/>
      <c r="VJ32" s="76"/>
      <c r="VK32" s="76"/>
      <c r="VL32" s="76"/>
      <c r="VM32" s="76"/>
      <c r="VN32" s="76"/>
      <c r="VO32" s="76"/>
      <c r="VP32" s="76"/>
      <c r="VQ32" s="76"/>
      <c r="VR32" s="76"/>
      <c r="VS32" s="76"/>
      <c r="VT32" s="76"/>
      <c r="VU32" s="76"/>
      <c r="VV32" s="76"/>
      <c r="VW32" s="76"/>
      <c r="VX32" s="76"/>
      <c r="VY32" s="76"/>
      <c r="VZ32" s="76"/>
      <c r="WA32" s="76"/>
      <c r="WB32" s="76"/>
      <c r="WC32" s="76"/>
      <c r="WD32" s="76"/>
      <c r="WE32" s="76"/>
      <c r="WF32" s="76"/>
      <c r="WG32" s="76"/>
      <c r="WH32" s="76"/>
      <c r="WI32" s="76"/>
      <c r="WJ32" s="76"/>
      <c r="WK32" s="76"/>
      <c r="WL32" s="76"/>
      <c r="WM32" s="76"/>
      <c r="WN32" s="76"/>
      <c r="WO32" s="76"/>
      <c r="WP32" s="76"/>
      <c r="WQ32" s="76"/>
      <c r="WR32" s="76"/>
      <c r="WS32" s="76"/>
      <c r="WT32" s="76"/>
      <c r="WU32" s="76"/>
      <c r="WV32" s="76"/>
      <c r="WW32" s="76"/>
      <c r="WX32" s="76"/>
      <c r="WY32" s="76"/>
      <c r="WZ32" s="76"/>
      <c r="XA32" s="76"/>
      <c r="XB32" s="76"/>
      <c r="XC32" s="76"/>
      <c r="XD32" s="76"/>
      <c r="XE32" s="76"/>
      <c r="XF32" s="76"/>
      <c r="XG32" s="76"/>
      <c r="XH32" s="76"/>
      <c r="XI32" s="76"/>
      <c r="XJ32" s="76"/>
      <c r="XK32" s="76"/>
      <c r="XL32" s="76"/>
      <c r="XM32" s="76"/>
      <c r="XN32" s="76"/>
      <c r="XO32" s="76"/>
      <c r="XP32" s="76"/>
      <c r="XQ32" s="76"/>
      <c r="XR32" s="76"/>
      <c r="XS32" s="76"/>
      <c r="XT32" s="76"/>
      <c r="XU32" s="76"/>
      <c r="XV32" s="76"/>
      <c r="XW32" s="76"/>
      <c r="XX32" s="76"/>
      <c r="XY32" s="76"/>
      <c r="XZ32" s="76"/>
      <c r="YA32" s="76"/>
      <c r="YB32" s="76"/>
      <c r="YC32" s="76"/>
      <c r="YD32" s="76"/>
      <c r="YE32" s="76"/>
      <c r="YF32" s="76"/>
      <c r="YG32" s="76"/>
      <c r="YH32" s="76"/>
      <c r="YI32" s="76"/>
      <c r="YJ32" s="76"/>
      <c r="YK32" s="76"/>
      <c r="YL32" s="76"/>
      <c r="YM32" s="76"/>
      <c r="YN32" s="76"/>
      <c r="YO32" s="76"/>
      <c r="YP32" s="76"/>
      <c r="YQ32" s="76"/>
      <c r="YR32" s="76"/>
      <c r="YS32" s="76"/>
      <c r="YT32" s="76"/>
      <c r="YU32" s="76"/>
      <c r="YV32" s="76"/>
      <c r="YW32" s="76"/>
      <c r="YX32" s="76"/>
      <c r="YY32" s="76"/>
      <c r="YZ32" s="76"/>
      <c r="ZA32" s="76"/>
      <c r="ZB32" s="76"/>
      <c r="ZC32" s="76"/>
      <c r="ZD32" s="76"/>
      <c r="ZE32" s="76"/>
      <c r="ZF32" s="76"/>
      <c r="ZG32" s="76"/>
      <c r="ZH32" s="76"/>
      <c r="ZI32" s="76"/>
      <c r="ZJ32" s="76"/>
      <c r="ZK32" s="76"/>
      <c r="ZL32" s="76"/>
      <c r="ZM32" s="76"/>
      <c r="ZN32" s="76"/>
      <c r="ZO32" s="76"/>
      <c r="ZP32" s="76"/>
      <c r="ZQ32" s="76"/>
      <c r="ZR32" s="76"/>
      <c r="ZS32" s="76"/>
      <c r="ZT32" s="76"/>
      <c r="ZU32" s="76"/>
      <c r="ZV32" s="76"/>
      <c r="ZW32" s="76"/>
      <c r="ZX32" s="76"/>
      <c r="ZY32" s="76"/>
      <c r="ZZ32" s="76"/>
      <c r="AAA32" s="76"/>
      <c r="AAB32" s="76"/>
      <c r="AAC32" s="76"/>
      <c r="AAD32" s="76"/>
      <c r="AAE32" s="76"/>
      <c r="AAF32" s="76"/>
      <c r="AAG32" s="76"/>
      <c r="AAH32" s="76"/>
      <c r="AAI32" s="76"/>
      <c r="AAJ32" s="76"/>
      <c r="AAK32" s="76"/>
      <c r="AAL32" s="76"/>
      <c r="AAM32" s="76"/>
      <c r="AAN32" s="76"/>
      <c r="AAO32" s="76"/>
      <c r="AAP32" s="76"/>
      <c r="AAQ32" s="76"/>
      <c r="AAR32" s="76"/>
      <c r="AAS32" s="76"/>
      <c r="AAT32" s="76"/>
      <c r="AAU32" s="76"/>
      <c r="AAV32" s="76"/>
      <c r="AAW32" s="76"/>
      <c r="AAX32" s="76"/>
      <c r="AAY32" s="76"/>
      <c r="AAZ32" s="76"/>
      <c r="ABA32" s="76"/>
      <c r="ABB32" s="76"/>
      <c r="ABC32" s="76"/>
      <c r="ABD32" s="76"/>
      <c r="ABE32" s="76"/>
      <c r="ABF32" s="76"/>
      <c r="ABG32" s="76"/>
      <c r="ABH32" s="76"/>
      <c r="ABI32" s="76"/>
      <c r="ABJ32" s="76"/>
      <c r="ABK32" s="76"/>
      <c r="ABL32" s="76"/>
      <c r="ABM32" s="76"/>
      <c r="ABN32" s="76"/>
      <c r="ABO32" s="76"/>
      <c r="ABP32" s="76"/>
      <c r="ABQ32" s="76"/>
      <c r="ABR32" s="76"/>
      <c r="ABS32" s="76"/>
      <c r="ABT32" s="76"/>
      <c r="ABU32" s="76"/>
      <c r="ABV32" s="76"/>
      <c r="ABW32" s="76"/>
      <c r="ABX32" s="76"/>
      <c r="ABY32" s="76"/>
      <c r="ABZ32" s="76"/>
      <c r="ACA32" s="76"/>
      <c r="ACB32" s="76"/>
      <c r="ACC32" s="76"/>
      <c r="ACD32" s="76"/>
      <c r="ACE32" s="76"/>
      <c r="ACF32" s="76"/>
      <c r="ACG32" s="76"/>
      <c r="ACH32" s="76"/>
      <c r="ACI32" s="76"/>
      <c r="ACJ32" s="76"/>
      <c r="ACK32" s="76"/>
      <c r="ACL32" s="76"/>
      <c r="ACM32" s="76"/>
      <c r="ACN32" s="76"/>
      <c r="ACO32" s="76"/>
      <c r="ACP32" s="76"/>
      <c r="ACQ32" s="76"/>
      <c r="ACR32" s="76"/>
      <c r="ACS32" s="76"/>
      <c r="ACT32" s="76"/>
      <c r="ACU32" s="76"/>
      <c r="ACV32" s="76"/>
      <c r="ACW32" s="76"/>
      <c r="ACX32" s="76"/>
      <c r="ACY32" s="76"/>
      <c r="ACZ32" s="76"/>
      <c r="ADA32" s="76"/>
      <c r="ADB32" s="76"/>
      <c r="ADC32" s="76"/>
      <c r="ADD32" s="76"/>
      <c r="ADE32" s="76"/>
      <c r="ADF32" s="76"/>
      <c r="ADG32" s="76"/>
      <c r="ADH32" s="76"/>
      <c r="ADI32" s="76"/>
      <c r="ADJ32" s="76"/>
      <c r="ADK32" s="76"/>
      <c r="ADL32" s="76"/>
      <c r="ADM32" s="76"/>
      <c r="ADN32" s="76"/>
      <c r="ADO32" s="76"/>
      <c r="ADP32" s="76"/>
      <c r="ADQ32" s="76"/>
      <c r="ADR32" s="76"/>
      <c r="ADS32" s="76"/>
      <c r="ADT32" s="76"/>
      <c r="ADU32" s="76"/>
      <c r="ADV32" s="76"/>
      <c r="ADW32" s="76"/>
      <c r="ADX32" s="76"/>
      <c r="ADY32" s="76"/>
      <c r="ADZ32" s="76"/>
      <c r="AEA32" s="76"/>
      <c r="AEB32" s="76"/>
      <c r="AEC32" s="76"/>
      <c r="AED32" s="76"/>
      <c r="AEE32" s="76"/>
      <c r="AEF32" s="76"/>
      <c r="AEG32" s="76"/>
      <c r="AEH32" s="76"/>
      <c r="AEI32" s="76"/>
      <c r="AEJ32" s="76"/>
      <c r="AEK32" s="76"/>
      <c r="AEL32" s="76"/>
      <c r="AEM32" s="76"/>
      <c r="AEN32" s="76"/>
      <c r="AEO32" s="76"/>
      <c r="AEP32" s="76"/>
      <c r="AEQ32" s="76"/>
      <c r="AER32" s="76"/>
      <c r="AES32" s="76"/>
      <c r="AET32" s="76"/>
      <c r="AEU32" s="76"/>
      <c r="AEV32" s="76"/>
      <c r="AEW32" s="76"/>
      <c r="AEX32" s="76"/>
      <c r="AEY32" s="76"/>
      <c r="AEZ32" s="76"/>
      <c r="AFA32" s="76"/>
      <c r="AFB32" s="76"/>
      <c r="AFC32" s="76"/>
      <c r="AFD32" s="76"/>
      <c r="AFE32" s="76"/>
      <c r="AFF32" s="76"/>
      <c r="AFG32" s="76"/>
      <c r="AFH32" s="76"/>
      <c r="AFI32" s="76"/>
      <c r="AFJ32" s="76"/>
      <c r="AFK32" s="76"/>
      <c r="AFL32" s="76"/>
      <c r="AFM32" s="76"/>
      <c r="AFN32" s="76"/>
      <c r="AFO32" s="76"/>
      <c r="AFP32" s="76"/>
      <c r="AFQ32" s="76"/>
      <c r="AFR32" s="76"/>
      <c r="AFS32" s="76"/>
      <c r="AFT32" s="76"/>
      <c r="AFU32" s="76"/>
      <c r="AFV32" s="76"/>
      <c r="AFW32" s="76"/>
      <c r="AFX32" s="76"/>
      <c r="AFY32" s="76"/>
      <c r="AFZ32" s="76"/>
      <c r="AGA32" s="76"/>
      <c r="AGB32" s="76"/>
      <c r="AGC32" s="76"/>
      <c r="AGD32" s="76"/>
      <c r="AGE32" s="76"/>
      <c r="AGF32" s="76"/>
      <c r="AGG32" s="76"/>
      <c r="AGH32" s="76"/>
      <c r="AGI32" s="76"/>
      <c r="AGJ32" s="76"/>
      <c r="AGK32" s="76"/>
      <c r="AGL32" s="76"/>
      <c r="AGM32" s="76"/>
      <c r="AGN32" s="76"/>
      <c r="AGO32" s="76"/>
      <c r="AGP32" s="76"/>
      <c r="AGQ32" s="76"/>
      <c r="AGR32" s="76"/>
      <c r="AGS32" s="76"/>
      <c r="AGT32" s="76"/>
      <c r="AGU32" s="76"/>
      <c r="AGV32" s="76"/>
      <c r="AGW32" s="76"/>
      <c r="AGX32" s="76"/>
      <c r="AGY32" s="76"/>
      <c r="AGZ32" s="76"/>
      <c r="AHA32" s="76"/>
      <c r="AHB32" s="76"/>
      <c r="AHC32" s="76"/>
      <c r="AHD32" s="76"/>
      <c r="AHE32" s="76"/>
      <c r="AHF32" s="76"/>
      <c r="AHG32" s="76"/>
      <c r="AHH32" s="76"/>
      <c r="AHI32" s="76"/>
      <c r="AHJ32" s="76"/>
      <c r="AHK32" s="76"/>
      <c r="AHL32" s="76"/>
      <c r="AHM32" s="76"/>
      <c r="AHN32" s="76"/>
      <c r="AHO32" s="76"/>
      <c r="AHP32" s="76"/>
      <c r="AHQ32" s="76"/>
      <c r="AHR32" s="76"/>
      <c r="AHS32" s="76"/>
      <c r="AHT32" s="76"/>
      <c r="AHU32" s="76"/>
      <c r="AHV32" s="76"/>
      <c r="AHW32" s="76"/>
      <c r="AHX32" s="76"/>
      <c r="AHY32" s="76"/>
      <c r="AHZ32" s="76"/>
      <c r="AIA32" s="76"/>
      <c r="AIB32" s="76"/>
      <c r="AIC32" s="76"/>
      <c r="AID32" s="76"/>
      <c r="AIE32" s="76"/>
      <c r="AIF32" s="76"/>
      <c r="AIG32" s="76"/>
      <c r="AIH32" s="76"/>
      <c r="AII32" s="76"/>
      <c r="AIJ32" s="76"/>
      <c r="AIK32" s="76"/>
      <c r="AIL32" s="76"/>
      <c r="AIM32" s="76"/>
      <c r="AIN32" s="76"/>
      <c r="AIO32" s="76"/>
      <c r="AIP32" s="76"/>
      <c r="AIQ32" s="76"/>
      <c r="AIR32" s="76"/>
      <c r="AIS32" s="76"/>
      <c r="AIT32" s="76"/>
      <c r="AIU32" s="76"/>
      <c r="AIV32" s="76"/>
      <c r="AIW32" s="76"/>
      <c r="AIX32" s="76"/>
      <c r="AIY32" s="76"/>
      <c r="AIZ32" s="76"/>
      <c r="AJA32" s="76"/>
      <c r="AJB32" s="76"/>
      <c r="AJC32" s="76"/>
      <c r="AJD32" s="76"/>
      <c r="AJE32" s="76"/>
      <c r="AJF32" s="76"/>
      <c r="AJG32" s="76"/>
      <c r="AJH32" s="76"/>
      <c r="AJI32" s="76"/>
      <c r="AJJ32" s="76"/>
      <c r="AJK32" s="76"/>
      <c r="AJL32" s="76"/>
      <c r="AJM32" s="76"/>
      <c r="AJN32" s="76"/>
      <c r="AJO32" s="76"/>
      <c r="AJP32" s="76"/>
      <c r="AJQ32" s="76"/>
      <c r="AJR32" s="76"/>
      <c r="AJS32" s="76"/>
      <c r="AJT32" s="76"/>
      <c r="AJU32" s="76"/>
      <c r="AJV32" s="76"/>
      <c r="AJW32" s="76"/>
      <c r="AJX32" s="76"/>
      <c r="AJY32" s="76"/>
      <c r="AJZ32" s="76"/>
      <c r="AKA32" s="76"/>
      <c r="AKB32" s="76"/>
      <c r="AKC32" s="76"/>
      <c r="AKD32" s="76"/>
      <c r="AKE32" s="76"/>
      <c r="AKF32" s="76"/>
      <c r="AKG32" s="76"/>
      <c r="AKH32" s="76"/>
      <c r="AKI32" s="76"/>
      <c r="AKJ32" s="76"/>
      <c r="AKK32" s="76"/>
      <c r="AKL32" s="76"/>
      <c r="AKM32" s="76"/>
      <c r="AKN32" s="76"/>
      <c r="AKO32" s="76"/>
      <c r="AKP32" s="76"/>
      <c r="AKQ32" s="76"/>
      <c r="AKR32" s="76"/>
      <c r="AKS32" s="76"/>
      <c r="AKT32" s="76"/>
      <c r="AKU32" s="76"/>
      <c r="AKV32" s="76"/>
      <c r="AKW32" s="76"/>
      <c r="AKX32" s="76"/>
      <c r="AKY32" s="76"/>
      <c r="AKZ32" s="76"/>
      <c r="ALA32" s="76"/>
      <c r="ALB32" s="76"/>
      <c r="ALC32" s="76"/>
      <c r="ALD32" s="76"/>
      <c r="ALE32" s="76"/>
      <c r="ALF32" s="76"/>
      <c r="ALG32" s="76"/>
      <c r="ALH32" s="76"/>
      <c r="ALI32" s="76"/>
      <c r="ALJ32" s="76"/>
      <c r="ALK32" s="76"/>
      <c r="ALL32" s="76"/>
      <c r="ALM32" s="76"/>
      <c r="ALN32" s="76"/>
      <c r="ALO32" s="76"/>
      <c r="ALP32" s="76"/>
      <c r="ALQ32" s="76"/>
      <c r="ALR32" s="76"/>
      <c r="ALS32" s="76"/>
      <c r="ALT32" s="76"/>
      <c r="ALU32" s="76"/>
      <c r="ALV32" s="76"/>
      <c r="ALW32" s="76"/>
      <c r="ALX32" s="76"/>
      <c r="ALY32" s="76"/>
      <c r="ALZ32" s="76"/>
      <c r="AMA32" s="76"/>
      <c r="AMB32" s="76"/>
      <c r="AMC32" s="76"/>
      <c r="AMD32" s="76"/>
      <c r="AME32" s="76"/>
      <c r="AMF32" s="76"/>
      <c r="AMG32" s="76"/>
      <c r="AMH32" s="76"/>
      <c r="AMI32" s="76"/>
      <c r="AMJ32" s="76"/>
      <c r="AMK32" s="76"/>
      <c r="AML32" s="76"/>
      <c r="AMM32" s="76"/>
      <c r="AMN32" s="76"/>
      <c r="AMO32" s="76"/>
      <c r="AMP32" s="76"/>
      <c r="AMQ32" s="76"/>
      <c r="AMR32" s="76"/>
      <c r="AMS32" s="76"/>
      <c r="AMT32" s="76"/>
      <c r="AMU32" s="76"/>
      <c r="AMV32" s="76"/>
      <c r="AMW32" s="76"/>
      <c r="AMX32" s="76"/>
      <c r="AMY32" s="76"/>
      <c r="AMZ32" s="76"/>
      <c r="ANA32" s="76"/>
      <c r="ANB32" s="76"/>
      <c r="ANC32" s="76"/>
      <c r="AND32" s="76"/>
      <c r="ANE32" s="76"/>
      <c r="ANF32" s="76"/>
      <c r="ANG32" s="76"/>
      <c r="ANH32" s="76"/>
      <c r="ANI32" s="76"/>
      <c r="ANJ32" s="76"/>
      <c r="ANK32" s="76"/>
      <c r="ANL32" s="76"/>
      <c r="ANM32" s="76"/>
      <c r="ANN32" s="76"/>
      <c r="ANO32" s="76"/>
      <c r="ANP32" s="76"/>
      <c r="ANQ32" s="76"/>
      <c r="ANR32" s="76"/>
      <c r="ANS32" s="76"/>
      <c r="ANT32" s="76"/>
      <c r="ANU32" s="76"/>
      <c r="ANV32" s="76"/>
      <c r="ANW32" s="76"/>
      <c r="ANX32" s="76"/>
      <c r="ANY32" s="76"/>
      <c r="ANZ32" s="76"/>
      <c r="AOA32" s="76"/>
      <c r="AOB32" s="76"/>
      <c r="AOC32" s="76"/>
      <c r="AOD32" s="76"/>
      <c r="AOE32" s="76"/>
      <c r="AOF32" s="76"/>
      <c r="AOG32" s="76"/>
      <c r="AOH32" s="76"/>
      <c r="AOI32" s="75"/>
      <c r="AOJ32" s="74"/>
    </row>
    <row r="33" spans="3:1076" x14ac:dyDescent="0.5">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BU33" s="78"/>
      <c r="BV33" s="78"/>
      <c r="BW33" s="77"/>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c r="JL33" s="76"/>
      <c r="JM33" s="76"/>
      <c r="JN33" s="76"/>
      <c r="JO33" s="76"/>
      <c r="JP33" s="76"/>
      <c r="JQ33" s="76"/>
      <c r="JR33" s="76"/>
      <c r="JS33" s="76"/>
      <c r="JT33" s="76"/>
      <c r="JU33" s="76"/>
      <c r="JV33" s="76"/>
      <c r="JW33" s="76"/>
      <c r="JX33" s="76"/>
      <c r="JY33" s="76"/>
      <c r="JZ33" s="76"/>
      <c r="KA33" s="76"/>
      <c r="KB33" s="76"/>
      <c r="KC33" s="76"/>
      <c r="KD33" s="76"/>
      <c r="KE33" s="76"/>
      <c r="KF33" s="76"/>
      <c r="KG33" s="76"/>
      <c r="KH33" s="76"/>
      <c r="KI33" s="76"/>
      <c r="KJ33" s="76"/>
      <c r="KK33" s="76"/>
      <c r="KL33" s="76"/>
      <c r="KM33" s="76"/>
      <c r="KN33" s="76"/>
      <c r="KO33" s="76"/>
      <c r="KP33" s="76"/>
      <c r="KQ33" s="76"/>
      <c r="KR33" s="76"/>
      <c r="KS33" s="76"/>
      <c r="KT33" s="76"/>
      <c r="KU33" s="76"/>
      <c r="KV33" s="76"/>
      <c r="KW33" s="76"/>
      <c r="KX33" s="76"/>
      <c r="KY33" s="76"/>
      <c r="KZ33" s="76"/>
      <c r="LA33" s="76"/>
      <c r="LB33" s="76"/>
      <c r="LC33" s="76"/>
      <c r="LD33" s="76"/>
      <c r="LE33" s="76"/>
      <c r="LF33" s="76"/>
      <c r="LG33" s="76"/>
      <c r="LH33" s="76"/>
      <c r="LI33" s="76"/>
      <c r="LJ33" s="76"/>
      <c r="LK33" s="76"/>
      <c r="LL33" s="76"/>
      <c r="LM33" s="76"/>
      <c r="LN33" s="76"/>
      <c r="LO33" s="76"/>
      <c r="LP33" s="76"/>
      <c r="LQ33" s="76"/>
      <c r="LR33" s="76"/>
      <c r="LS33" s="76"/>
      <c r="LT33" s="76"/>
      <c r="LU33" s="76"/>
      <c r="LV33" s="76"/>
      <c r="LW33" s="76"/>
      <c r="LX33" s="76"/>
      <c r="LY33" s="76"/>
      <c r="LZ33" s="76"/>
      <c r="MA33" s="76"/>
      <c r="MB33" s="76"/>
      <c r="MC33" s="76"/>
      <c r="MD33" s="76"/>
      <c r="ME33" s="76"/>
      <c r="MF33" s="76"/>
      <c r="MG33" s="76"/>
      <c r="MH33" s="76"/>
      <c r="MI33" s="76"/>
      <c r="MJ33" s="76"/>
      <c r="MK33" s="76"/>
      <c r="ML33" s="76"/>
      <c r="MM33" s="76"/>
      <c r="MN33" s="76"/>
      <c r="MO33" s="76"/>
      <c r="MP33" s="76"/>
      <c r="MQ33" s="76"/>
      <c r="MR33" s="76"/>
      <c r="MS33" s="76"/>
      <c r="MT33" s="76"/>
      <c r="MU33" s="76"/>
      <c r="MV33" s="76"/>
      <c r="MW33" s="76"/>
      <c r="MX33" s="76"/>
      <c r="MY33" s="76"/>
      <c r="MZ33" s="76"/>
      <c r="NA33" s="76"/>
      <c r="NB33" s="76"/>
      <c r="NC33" s="76"/>
      <c r="ND33" s="76"/>
      <c r="NE33" s="76"/>
      <c r="NF33" s="76"/>
      <c r="NG33" s="76"/>
      <c r="NH33" s="76"/>
      <c r="NI33" s="76"/>
      <c r="NJ33" s="76"/>
      <c r="NK33" s="76"/>
      <c r="NL33" s="76"/>
      <c r="NM33" s="76"/>
      <c r="NN33" s="76"/>
      <c r="NO33" s="76"/>
      <c r="NP33" s="76"/>
      <c r="NQ33" s="76"/>
      <c r="NR33" s="76"/>
      <c r="NS33" s="76"/>
      <c r="NT33" s="76"/>
      <c r="NU33" s="76"/>
      <c r="NV33" s="76"/>
      <c r="NW33" s="76"/>
      <c r="NX33" s="76"/>
      <c r="NY33" s="76"/>
      <c r="NZ33" s="76"/>
      <c r="OA33" s="76"/>
      <c r="OB33" s="76"/>
      <c r="OC33" s="76"/>
      <c r="OD33" s="76"/>
      <c r="OE33" s="76"/>
      <c r="OF33" s="76"/>
      <c r="OG33" s="76"/>
      <c r="OH33" s="76"/>
      <c r="OI33" s="76"/>
      <c r="OJ33" s="76"/>
      <c r="OK33" s="76"/>
      <c r="OL33" s="76"/>
      <c r="OM33" s="76"/>
      <c r="ON33" s="76"/>
      <c r="OO33" s="76"/>
      <c r="OP33" s="76"/>
      <c r="OQ33" s="76"/>
      <c r="OR33" s="76"/>
      <c r="OS33" s="76"/>
      <c r="OT33" s="76"/>
      <c r="OU33" s="76"/>
      <c r="OV33" s="76"/>
      <c r="OW33" s="76"/>
      <c r="OX33" s="76"/>
      <c r="OY33" s="76"/>
      <c r="OZ33" s="76"/>
      <c r="PA33" s="76"/>
      <c r="PB33" s="76"/>
      <c r="PC33" s="76"/>
      <c r="PD33" s="76"/>
      <c r="PE33" s="76"/>
      <c r="PF33" s="76"/>
      <c r="PG33" s="76"/>
      <c r="PH33" s="76"/>
      <c r="PI33" s="76"/>
      <c r="PJ33" s="76"/>
      <c r="PK33" s="76"/>
      <c r="PL33" s="76"/>
      <c r="PM33" s="76"/>
      <c r="PN33" s="76"/>
      <c r="PO33" s="76"/>
      <c r="PP33" s="76"/>
      <c r="PQ33" s="76"/>
      <c r="PR33" s="76"/>
      <c r="PS33" s="76"/>
      <c r="PT33" s="76"/>
      <c r="PU33" s="76"/>
      <c r="PV33" s="76"/>
      <c r="PW33" s="76"/>
      <c r="PX33" s="76"/>
      <c r="PY33" s="76"/>
      <c r="PZ33" s="76"/>
      <c r="QA33" s="76"/>
      <c r="QB33" s="76"/>
      <c r="QC33" s="76"/>
      <c r="QD33" s="76"/>
      <c r="QE33" s="76"/>
      <c r="QF33" s="76"/>
      <c r="QG33" s="76"/>
      <c r="QH33" s="76"/>
      <c r="QI33" s="76"/>
      <c r="QJ33" s="76"/>
      <c r="QK33" s="76"/>
      <c r="QL33" s="76"/>
      <c r="QM33" s="76"/>
      <c r="QN33" s="76"/>
      <c r="QO33" s="76"/>
      <c r="QP33" s="76"/>
      <c r="QQ33" s="76"/>
      <c r="QR33" s="76"/>
      <c r="QS33" s="76"/>
      <c r="QT33" s="76"/>
      <c r="QU33" s="76"/>
      <c r="QV33" s="76"/>
      <c r="QW33" s="76"/>
      <c r="QX33" s="76"/>
      <c r="QY33" s="76"/>
      <c r="QZ33" s="76"/>
      <c r="RA33" s="76"/>
      <c r="RB33" s="76"/>
      <c r="RC33" s="76"/>
      <c r="RD33" s="76"/>
      <c r="RE33" s="76"/>
      <c r="RF33" s="76"/>
      <c r="RG33" s="76"/>
      <c r="RH33" s="76"/>
      <c r="RI33" s="76"/>
      <c r="RJ33" s="76"/>
      <c r="RK33" s="76"/>
      <c r="RL33" s="76"/>
      <c r="RM33" s="76"/>
      <c r="RN33" s="76"/>
      <c r="RO33" s="76"/>
      <c r="RP33" s="76"/>
      <c r="RQ33" s="76"/>
      <c r="RR33" s="76"/>
      <c r="RS33" s="76"/>
      <c r="RT33" s="76"/>
      <c r="RU33" s="76"/>
      <c r="RV33" s="76"/>
      <c r="RW33" s="76"/>
      <c r="RX33" s="76"/>
      <c r="RY33" s="76"/>
      <c r="RZ33" s="76"/>
      <c r="SA33" s="76"/>
      <c r="SB33" s="76"/>
      <c r="SC33" s="76"/>
      <c r="SD33" s="76"/>
      <c r="SE33" s="76"/>
      <c r="SF33" s="76"/>
      <c r="SG33" s="76"/>
      <c r="SH33" s="76"/>
      <c r="SI33" s="76"/>
      <c r="SJ33" s="76"/>
      <c r="SK33" s="76"/>
      <c r="SL33" s="76"/>
      <c r="SM33" s="76"/>
      <c r="SN33" s="76"/>
      <c r="SO33" s="76"/>
      <c r="SP33" s="76"/>
      <c r="SQ33" s="76"/>
      <c r="SR33" s="76"/>
      <c r="SS33" s="76"/>
      <c r="ST33" s="76"/>
      <c r="SU33" s="76"/>
      <c r="SV33" s="76"/>
      <c r="SW33" s="76"/>
      <c r="SX33" s="76"/>
      <c r="SY33" s="76"/>
      <c r="SZ33" s="76"/>
      <c r="TA33" s="76"/>
      <c r="TB33" s="76"/>
      <c r="TC33" s="76"/>
      <c r="TD33" s="76"/>
      <c r="TE33" s="76"/>
      <c r="TF33" s="76"/>
      <c r="TG33" s="76"/>
      <c r="TH33" s="76"/>
      <c r="TI33" s="76"/>
      <c r="TJ33" s="76"/>
      <c r="TK33" s="76"/>
      <c r="TL33" s="76"/>
      <c r="TM33" s="76"/>
      <c r="TN33" s="76"/>
      <c r="TO33" s="76"/>
      <c r="TP33" s="76"/>
      <c r="TQ33" s="76"/>
      <c r="TR33" s="76"/>
      <c r="TS33" s="76"/>
      <c r="TT33" s="76"/>
      <c r="TU33" s="76"/>
      <c r="TV33" s="76"/>
      <c r="TW33" s="76"/>
      <c r="TX33" s="76"/>
      <c r="TY33" s="76"/>
      <c r="TZ33" s="76"/>
      <c r="UA33" s="76"/>
      <c r="UB33" s="76"/>
      <c r="UC33" s="76"/>
      <c r="UD33" s="76"/>
      <c r="UE33" s="76"/>
      <c r="UF33" s="76"/>
      <c r="UG33" s="76"/>
      <c r="UH33" s="76"/>
      <c r="UI33" s="76"/>
      <c r="UJ33" s="76"/>
      <c r="UK33" s="76"/>
      <c r="UL33" s="76"/>
      <c r="UM33" s="76"/>
      <c r="UN33" s="76"/>
      <c r="UO33" s="76"/>
      <c r="UP33" s="76"/>
      <c r="UQ33" s="76"/>
      <c r="UR33" s="76"/>
      <c r="US33" s="76"/>
      <c r="UT33" s="76"/>
      <c r="UU33" s="76"/>
      <c r="UV33" s="76"/>
      <c r="UW33" s="76"/>
      <c r="UX33" s="76"/>
      <c r="UY33" s="76"/>
      <c r="UZ33" s="76"/>
      <c r="VA33" s="76"/>
      <c r="VB33" s="76"/>
      <c r="VC33" s="76"/>
      <c r="VD33" s="76"/>
      <c r="VE33" s="76"/>
      <c r="VF33" s="76"/>
      <c r="VG33" s="76"/>
      <c r="VH33" s="76"/>
      <c r="VI33" s="76"/>
      <c r="VJ33" s="76"/>
      <c r="VK33" s="76"/>
      <c r="VL33" s="76"/>
      <c r="VM33" s="76"/>
      <c r="VN33" s="76"/>
      <c r="VO33" s="76"/>
      <c r="VP33" s="76"/>
      <c r="VQ33" s="76"/>
      <c r="VR33" s="76"/>
      <c r="VS33" s="76"/>
      <c r="VT33" s="76"/>
      <c r="VU33" s="76"/>
      <c r="VV33" s="76"/>
      <c r="VW33" s="76"/>
      <c r="VX33" s="76"/>
      <c r="VY33" s="76"/>
      <c r="VZ33" s="76"/>
      <c r="WA33" s="76"/>
      <c r="WB33" s="76"/>
      <c r="WC33" s="76"/>
      <c r="WD33" s="76"/>
      <c r="WE33" s="76"/>
      <c r="WF33" s="76"/>
      <c r="WG33" s="76"/>
      <c r="WH33" s="76"/>
      <c r="WI33" s="76"/>
      <c r="WJ33" s="76"/>
      <c r="WK33" s="76"/>
      <c r="WL33" s="76"/>
      <c r="WM33" s="76"/>
      <c r="WN33" s="76"/>
      <c r="WO33" s="76"/>
      <c r="WP33" s="76"/>
      <c r="WQ33" s="76"/>
      <c r="WR33" s="76"/>
      <c r="WS33" s="76"/>
      <c r="WT33" s="76"/>
      <c r="WU33" s="76"/>
      <c r="WV33" s="76"/>
      <c r="WW33" s="76"/>
      <c r="WX33" s="76"/>
      <c r="WY33" s="76"/>
      <c r="WZ33" s="76"/>
      <c r="XA33" s="76"/>
      <c r="XB33" s="76"/>
      <c r="XC33" s="76"/>
      <c r="XD33" s="76"/>
      <c r="XE33" s="76"/>
      <c r="XF33" s="76"/>
      <c r="XG33" s="76"/>
      <c r="XH33" s="76"/>
      <c r="XI33" s="76"/>
      <c r="XJ33" s="76"/>
      <c r="XK33" s="76"/>
      <c r="XL33" s="76"/>
      <c r="XM33" s="76"/>
      <c r="XN33" s="76"/>
      <c r="XO33" s="76"/>
      <c r="XP33" s="76"/>
      <c r="XQ33" s="76"/>
      <c r="XR33" s="76"/>
      <c r="XS33" s="76"/>
      <c r="XT33" s="76"/>
      <c r="XU33" s="76"/>
      <c r="XV33" s="76"/>
      <c r="XW33" s="76"/>
      <c r="XX33" s="76"/>
      <c r="XY33" s="76"/>
      <c r="XZ33" s="76"/>
      <c r="YA33" s="76"/>
      <c r="YB33" s="76"/>
      <c r="YC33" s="76"/>
      <c r="YD33" s="76"/>
      <c r="YE33" s="76"/>
      <c r="YF33" s="76"/>
      <c r="YG33" s="76"/>
      <c r="YH33" s="76"/>
      <c r="YI33" s="76"/>
      <c r="YJ33" s="76"/>
      <c r="YK33" s="76"/>
      <c r="YL33" s="76"/>
      <c r="YM33" s="76"/>
      <c r="YN33" s="76"/>
      <c r="YO33" s="76"/>
      <c r="YP33" s="76"/>
      <c r="YQ33" s="76"/>
      <c r="YR33" s="76"/>
      <c r="YS33" s="76"/>
      <c r="YT33" s="76"/>
      <c r="YU33" s="76"/>
      <c r="YV33" s="76"/>
      <c r="YW33" s="76"/>
      <c r="YX33" s="76"/>
      <c r="YY33" s="76"/>
      <c r="YZ33" s="76"/>
      <c r="ZA33" s="76"/>
      <c r="ZB33" s="76"/>
      <c r="ZC33" s="76"/>
      <c r="ZD33" s="76"/>
      <c r="ZE33" s="76"/>
      <c r="ZF33" s="76"/>
      <c r="ZG33" s="76"/>
      <c r="ZH33" s="76"/>
      <c r="ZI33" s="76"/>
      <c r="ZJ33" s="76"/>
      <c r="ZK33" s="76"/>
      <c r="ZL33" s="76"/>
      <c r="ZM33" s="76"/>
      <c r="ZN33" s="76"/>
      <c r="ZO33" s="76"/>
      <c r="ZP33" s="76"/>
      <c r="ZQ33" s="76"/>
      <c r="ZR33" s="76"/>
      <c r="ZS33" s="76"/>
      <c r="ZT33" s="76"/>
      <c r="ZU33" s="76"/>
      <c r="ZV33" s="76"/>
      <c r="ZW33" s="76"/>
      <c r="ZX33" s="76"/>
      <c r="ZY33" s="76"/>
      <c r="ZZ33" s="76"/>
      <c r="AAA33" s="76"/>
      <c r="AAB33" s="76"/>
      <c r="AAC33" s="76"/>
      <c r="AAD33" s="76"/>
      <c r="AAE33" s="76"/>
      <c r="AAF33" s="76"/>
      <c r="AAG33" s="76"/>
      <c r="AAH33" s="76"/>
      <c r="AAI33" s="76"/>
      <c r="AAJ33" s="76"/>
      <c r="AAK33" s="76"/>
      <c r="AAL33" s="76"/>
      <c r="AAM33" s="76"/>
      <c r="AAN33" s="76"/>
      <c r="AAO33" s="76"/>
      <c r="AAP33" s="76"/>
      <c r="AAQ33" s="76"/>
      <c r="AAR33" s="76"/>
      <c r="AAS33" s="76"/>
      <c r="AAT33" s="76"/>
      <c r="AAU33" s="76"/>
      <c r="AAV33" s="76"/>
      <c r="AAW33" s="76"/>
      <c r="AAX33" s="76"/>
      <c r="AAY33" s="76"/>
      <c r="AAZ33" s="76"/>
      <c r="ABA33" s="76"/>
      <c r="ABB33" s="76"/>
      <c r="ABC33" s="76"/>
      <c r="ABD33" s="76"/>
      <c r="ABE33" s="76"/>
      <c r="ABF33" s="76"/>
      <c r="ABG33" s="76"/>
      <c r="ABH33" s="76"/>
      <c r="ABI33" s="76"/>
      <c r="ABJ33" s="76"/>
      <c r="ABK33" s="76"/>
      <c r="ABL33" s="76"/>
      <c r="ABM33" s="76"/>
      <c r="ABN33" s="76"/>
      <c r="ABO33" s="76"/>
      <c r="ABP33" s="76"/>
      <c r="ABQ33" s="76"/>
      <c r="ABR33" s="76"/>
      <c r="ABS33" s="76"/>
      <c r="ABT33" s="76"/>
      <c r="ABU33" s="76"/>
      <c r="ABV33" s="76"/>
      <c r="ABW33" s="76"/>
      <c r="ABX33" s="76"/>
      <c r="ABY33" s="76"/>
      <c r="ABZ33" s="76"/>
      <c r="ACA33" s="76"/>
      <c r="ACB33" s="76"/>
      <c r="ACC33" s="76"/>
      <c r="ACD33" s="76"/>
      <c r="ACE33" s="76"/>
      <c r="ACF33" s="76"/>
      <c r="ACG33" s="76"/>
      <c r="ACH33" s="76"/>
      <c r="ACI33" s="76"/>
      <c r="ACJ33" s="76"/>
      <c r="ACK33" s="76"/>
      <c r="ACL33" s="76"/>
      <c r="ACM33" s="76"/>
      <c r="ACN33" s="76"/>
      <c r="ACO33" s="76"/>
      <c r="ACP33" s="76"/>
      <c r="ACQ33" s="76"/>
      <c r="ACR33" s="76"/>
      <c r="ACS33" s="76"/>
      <c r="ACT33" s="76"/>
      <c r="ACU33" s="76"/>
      <c r="ACV33" s="76"/>
      <c r="ACW33" s="76"/>
      <c r="ACX33" s="76"/>
      <c r="ACY33" s="76"/>
      <c r="ACZ33" s="76"/>
      <c r="ADA33" s="76"/>
      <c r="ADB33" s="76"/>
      <c r="ADC33" s="76"/>
      <c r="ADD33" s="76"/>
      <c r="ADE33" s="76"/>
      <c r="ADF33" s="76"/>
      <c r="ADG33" s="76"/>
      <c r="ADH33" s="76"/>
      <c r="ADI33" s="76"/>
      <c r="ADJ33" s="76"/>
      <c r="ADK33" s="76"/>
      <c r="ADL33" s="76"/>
      <c r="ADM33" s="76"/>
      <c r="ADN33" s="76"/>
      <c r="ADO33" s="76"/>
      <c r="ADP33" s="76"/>
      <c r="ADQ33" s="76"/>
      <c r="ADR33" s="76"/>
      <c r="ADS33" s="76"/>
      <c r="ADT33" s="76"/>
      <c r="ADU33" s="76"/>
      <c r="ADV33" s="76"/>
      <c r="ADW33" s="76"/>
      <c r="ADX33" s="76"/>
      <c r="ADY33" s="76"/>
      <c r="ADZ33" s="76"/>
      <c r="AEA33" s="76"/>
      <c r="AEB33" s="76"/>
      <c r="AEC33" s="76"/>
      <c r="AED33" s="76"/>
      <c r="AEE33" s="76"/>
      <c r="AEF33" s="76"/>
      <c r="AEG33" s="76"/>
      <c r="AEH33" s="76"/>
      <c r="AEI33" s="76"/>
      <c r="AEJ33" s="76"/>
      <c r="AEK33" s="76"/>
      <c r="AEL33" s="76"/>
      <c r="AEM33" s="76"/>
      <c r="AEN33" s="76"/>
      <c r="AEO33" s="76"/>
      <c r="AEP33" s="76"/>
      <c r="AEQ33" s="76"/>
      <c r="AER33" s="76"/>
      <c r="AES33" s="76"/>
      <c r="AET33" s="76"/>
      <c r="AEU33" s="76"/>
      <c r="AEV33" s="76"/>
      <c r="AEW33" s="76"/>
      <c r="AEX33" s="76"/>
      <c r="AEY33" s="76"/>
      <c r="AEZ33" s="76"/>
      <c r="AFA33" s="76"/>
      <c r="AFB33" s="76"/>
      <c r="AFC33" s="76"/>
      <c r="AFD33" s="76"/>
      <c r="AFE33" s="76"/>
      <c r="AFF33" s="76"/>
      <c r="AFG33" s="76"/>
      <c r="AFH33" s="76"/>
      <c r="AFI33" s="76"/>
      <c r="AFJ33" s="76"/>
      <c r="AFK33" s="76"/>
      <c r="AFL33" s="76"/>
      <c r="AFM33" s="76"/>
      <c r="AFN33" s="76"/>
      <c r="AFO33" s="76"/>
      <c r="AFP33" s="76"/>
      <c r="AFQ33" s="76"/>
      <c r="AFR33" s="76"/>
      <c r="AFS33" s="76"/>
      <c r="AFT33" s="76"/>
      <c r="AFU33" s="76"/>
      <c r="AFV33" s="76"/>
      <c r="AFW33" s="76"/>
      <c r="AFX33" s="76"/>
      <c r="AFY33" s="76"/>
      <c r="AFZ33" s="76"/>
      <c r="AGA33" s="76"/>
      <c r="AGB33" s="76"/>
      <c r="AGC33" s="76"/>
      <c r="AGD33" s="76"/>
      <c r="AGE33" s="76"/>
      <c r="AGF33" s="76"/>
      <c r="AGG33" s="76"/>
      <c r="AGH33" s="76"/>
      <c r="AGI33" s="76"/>
      <c r="AGJ33" s="76"/>
      <c r="AGK33" s="76"/>
      <c r="AGL33" s="76"/>
      <c r="AGM33" s="76"/>
      <c r="AGN33" s="76"/>
      <c r="AGO33" s="76"/>
      <c r="AGP33" s="76"/>
      <c r="AGQ33" s="76"/>
      <c r="AGR33" s="76"/>
      <c r="AGS33" s="76"/>
      <c r="AGT33" s="76"/>
      <c r="AGU33" s="76"/>
      <c r="AGV33" s="76"/>
      <c r="AGW33" s="76"/>
      <c r="AGX33" s="76"/>
      <c r="AGY33" s="76"/>
      <c r="AGZ33" s="76"/>
      <c r="AHA33" s="76"/>
      <c r="AHB33" s="76"/>
      <c r="AHC33" s="76"/>
      <c r="AHD33" s="76"/>
      <c r="AHE33" s="76"/>
      <c r="AHF33" s="76"/>
      <c r="AHG33" s="76"/>
      <c r="AHH33" s="76"/>
      <c r="AHI33" s="76"/>
      <c r="AHJ33" s="76"/>
      <c r="AHK33" s="76"/>
      <c r="AHL33" s="76"/>
      <c r="AHM33" s="76"/>
      <c r="AHN33" s="76"/>
      <c r="AHO33" s="76"/>
      <c r="AHP33" s="76"/>
      <c r="AHQ33" s="76"/>
      <c r="AHR33" s="76"/>
      <c r="AHS33" s="76"/>
      <c r="AHT33" s="76"/>
      <c r="AHU33" s="76"/>
      <c r="AHV33" s="76"/>
      <c r="AHW33" s="76"/>
      <c r="AHX33" s="76"/>
      <c r="AHY33" s="76"/>
      <c r="AHZ33" s="76"/>
      <c r="AIA33" s="76"/>
      <c r="AIB33" s="76"/>
      <c r="AIC33" s="76"/>
      <c r="AID33" s="76"/>
      <c r="AIE33" s="76"/>
      <c r="AIF33" s="76"/>
      <c r="AIG33" s="76"/>
      <c r="AIH33" s="76"/>
      <c r="AII33" s="76"/>
      <c r="AIJ33" s="76"/>
      <c r="AIK33" s="76"/>
      <c r="AIL33" s="76"/>
      <c r="AIM33" s="76"/>
      <c r="AIN33" s="76"/>
      <c r="AIO33" s="76"/>
      <c r="AIP33" s="76"/>
      <c r="AIQ33" s="76"/>
      <c r="AIR33" s="76"/>
      <c r="AIS33" s="76"/>
      <c r="AIT33" s="76"/>
      <c r="AIU33" s="76"/>
      <c r="AIV33" s="76"/>
      <c r="AIW33" s="76"/>
      <c r="AIX33" s="76"/>
      <c r="AIY33" s="76"/>
      <c r="AIZ33" s="76"/>
      <c r="AJA33" s="76"/>
      <c r="AJB33" s="76"/>
      <c r="AJC33" s="76"/>
      <c r="AJD33" s="76"/>
      <c r="AJE33" s="76"/>
      <c r="AJF33" s="76"/>
      <c r="AJG33" s="76"/>
      <c r="AJH33" s="76"/>
      <c r="AJI33" s="76"/>
      <c r="AJJ33" s="76"/>
      <c r="AJK33" s="76"/>
      <c r="AJL33" s="76"/>
      <c r="AJM33" s="76"/>
      <c r="AJN33" s="76"/>
      <c r="AJO33" s="76"/>
      <c r="AJP33" s="76"/>
      <c r="AJQ33" s="76"/>
      <c r="AJR33" s="76"/>
      <c r="AJS33" s="76"/>
      <c r="AJT33" s="76"/>
      <c r="AJU33" s="76"/>
      <c r="AJV33" s="76"/>
      <c r="AJW33" s="76"/>
      <c r="AJX33" s="76"/>
      <c r="AJY33" s="76"/>
      <c r="AJZ33" s="76"/>
      <c r="AKA33" s="76"/>
      <c r="AKB33" s="76"/>
      <c r="AKC33" s="76"/>
      <c r="AKD33" s="76"/>
      <c r="AKE33" s="76"/>
      <c r="AKF33" s="76"/>
      <c r="AKG33" s="76"/>
      <c r="AKH33" s="76"/>
      <c r="AKI33" s="76"/>
      <c r="AKJ33" s="76"/>
      <c r="AKK33" s="76"/>
      <c r="AKL33" s="76"/>
      <c r="AKM33" s="76"/>
      <c r="AKN33" s="76"/>
      <c r="AKO33" s="76"/>
      <c r="AKP33" s="76"/>
      <c r="AKQ33" s="76"/>
      <c r="AKR33" s="76"/>
      <c r="AKS33" s="76"/>
      <c r="AKT33" s="76"/>
      <c r="AKU33" s="76"/>
      <c r="AKV33" s="76"/>
      <c r="AKW33" s="76"/>
      <c r="AKX33" s="76"/>
      <c r="AKY33" s="76"/>
      <c r="AKZ33" s="76"/>
      <c r="ALA33" s="76"/>
      <c r="ALB33" s="76"/>
      <c r="ALC33" s="76"/>
      <c r="ALD33" s="76"/>
      <c r="ALE33" s="76"/>
      <c r="ALF33" s="76"/>
      <c r="ALG33" s="76"/>
      <c r="ALH33" s="76"/>
      <c r="ALI33" s="76"/>
      <c r="ALJ33" s="76"/>
      <c r="ALK33" s="76"/>
      <c r="ALL33" s="76"/>
      <c r="ALM33" s="76"/>
      <c r="ALN33" s="76"/>
      <c r="ALO33" s="76"/>
      <c r="ALP33" s="76"/>
      <c r="ALQ33" s="76"/>
      <c r="ALR33" s="76"/>
      <c r="ALS33" s="76"/>
      <c r="ALT33" s="76"/>
      <c r="ALU33" s="76"/>
      <c r="ALV33" s="76"/>
      <c r="ALW33" s="76"/>
      <c r="ALX33" s="76"/>
      <c r="ALY33" s="76"/>
      <c r="ALZ33" s="76"/>
      <c r="AMA33" s="76"/>
      <c r="AMB33" s="76"/>
      <c r="AMC33" s="76"/>
      <c r="AMD33" s="76"/>
      <c r="AME33" s="76"/>
      <c r="AMF33" s="76"/>
      <c r="AMG33" s="76"/>
      <c r="AMH33" s="76"/>
      <c r="AMI33" s="76"/>
      <c r="AMJ33" s="76"/>
      <c r="AMK33" s="76"/>
      <c r="AML33" s="76"/>
      <c r="AMM33" s="76"/>
      <c r="AMN33" s="76"/>
      <c r="AMO33" s="76"/>
      <c r="AMP33" s="76"/>
      <c r="AMQ33" s="76"/>
      <c r="AMR33" s="76"/>
      <c r="AMS33" s="76"/>
      <c r="AMT33" s="76"/>
      <c r="AMU33" s="76"/>
      <c r="AMV33" s="76"/>
      <c r="AMW33" s="76"/>
      <c r="AMX33" s="76"/>
      <c r="AMY33" s="76"/>
      <c r="AMZ33" s="76"/>
      <c r="ANA33" s="76"/>
      <c r="ANB33" s="76"/>
      <c r="ANC33" s="76"/>
      <c r="AND33" s="76"/>
      <c r="ANE33" s="76"/>
      <c r="ANF33" s="76"/>
      <c r="ANG33" s="76"/>
      <c r="ANH33" s="76"/>
      <c r="ANI33" s="76"/>
      <c r="ANJ33" s="76"/>
      <c r="ANK33" s="76"/>
      <c r="ANL33" s="76"/>
      <c r="ANM33" s="76"/>
      <c r="ANN33" s="76"/>
      <c r="ANO33" s="76"/>
      <c r="ANP33" s="76"/>
      <c r="ANQ33" s="76"/>
      <c r="ANR33" s="76"/>
      <c r="ANS33" s="76"/>
      <c r="ANT33" s="76"/>
      <c r="ANU33" s="76"/>
      <c r="ANV33" s="76"/>
      <c r="ANW33" s="76"/>
      <c r="ANX33" s="76"/>
      <c r="ANY33" s="76"/>
      <c r="ANZ33" s="76"/>
      <c r="AOA33" s="76"/>
      <c r="AOB33" s="76"/>
      <c r="AOC33" s="76"/>
      <c r="AOD33" s="76"/>
      <c r="AOE33" s="76"/>
      <c r="AOF33" s="76"/>
      <c r="AOG33" s="76"/>
      <c r="AOH33" s="76"/>
      <c r="AOI33" s="75"/>
      <c r="AOJ33" s="74"/>
    </row>
    <row r="34" spans="3:1076" x14ac:dyDescent="0.5">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BU34" s="78"/>
      <c r="BV34" s="78"/>
      <c r="BW34" s="77"/>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c r="JL34" s="76"/>
      <c r="JM34" s="76"/>
      <c r="JN34" s="76"/>
      <c r="JO34" s="76"/>
      <c r="JP34" s="76"/>
      <c r="JQ34" s="76"/>
      <c r="JR34" s="76"/>
      <c r="JS34" s="76"/>
      <c r="JT34" s="76"/>
      <c r="JU34" s="76"/>
      <c r="JV34" s="76"/>
      <c r="JW34" s="76"/>
      <c r="JX34" s="76"/>
      <c r="JY34" s="76"/>
      <c r="JZ34" s="76"/>
      <c r="KA34" s="76"/>
      <c r="KB34" s="76"/>
      <c r="KC34" s="76"/>
      <c r="KD34" s="76"/>
      <c r="KE34" s="76"/>
      <c r="KF34" s="76"/>
      <c r="KG34" s="76"/>
      <c r="KH34" s="76"/>
      <c r="KI34" s="76"/>
      <c r="KJ34" s="76"/>
      <c r="KK34" s="76"/>
      <c r="KL34" s="76"/>
      <c r="KM34" s="76"/>
      <c r="KN34" s="76"/>
      <c r="KO34" s="76"/>
      <c r="KP34" s="76"/>
      <c r="KQ34" s="76"/>
      <c r="KR34" s="76"/>
      <c r="KS34" s="76"/>
      <c r="KT34" s="76"/>
      <c r="KU34" s="76"/>
      <c r="KV34" s="76"/>
      <c r="KW34" s="76"/>
      <c r="KX34" s="76"/>
      <c r="KY34" s="76"/>
      <c r="KZ34" s="76"/>
      <c r="LA34" s="76"/>
      <c r="LB34" s="76"/>
      <c r="LC34" s="76"/>
      <c r="LD34" s="76"/>
      <c r="LE34" s="76"/>
      <c r="LF34" s="76"/>
      <c r="LG34" s="76"/>
      <c r="LH34" s="76"/>
      <c r="LI34" s="76"/>
      <c r="LJ34" s="76"/>
      <c r="LK34" s="76"/>
      <c r="LL34" s="76"/>
      <c r="LM34" s="76"/>
      <c r="LN34" s="76"/>
      <c r="LO34" s="76"/>
      <c r="LP34" s="76"/>
      <c r="LQ34" s="76"/>
      <c r="LR34" s="76"/>
      <c r="LS34" s="76"/>
      <c r="LT34" s="76"/>
      <c r="LU34" s="76"/>
      <c r="LV34" s="76"/>
      <c r="LW34" s="76"/>
      <c r="LX34" s="76"/>
      <c r="LY34" s="76"/>
      <c r="LZ34" s="76"/>
      <c r="MA34" s="76"/>
      <c r="MB34" s="76"/>
      <c r="MC34" s="76"/>
      <c r="MD34" s="76"/>
      <c r="ME34" s="76"/>
      <c r="MF34" s="76"/>
      <c r="MG34" s="76"/>
      <c r="MH34" s="76"/>
      <c r="MI34" s="76"/>
      <c r="MJ34" s="76"/>
      <c r="MK34" s="76"/>
      <c r="ML34" s="76"/>
      <c r="MM34" s="76"/>
      <c r="MN34" s="76"/>
      <c r="MO34" s="76"/>
      <c r="MP34" s="76"/>
      <c r="MQ34" s="76"/>
      <c r="MR34" s="76"/>
      <c r="MS34" s="76"/>
      <c r="MT34" s="76"/>
      <c r="MU34" s="76"/>
      <c r="MV34" s="76"/>
      <c r="MW34" s="76"/>
      <c r="MX34" s="76"/>
      <c r="MY34" s="76"/>
      <c r="MZ34" s="76"/>
      <c r="NA34" s="76"/>
      <c r="NB34" s="76"/>
      <c r="NC34" s="76"/>
      <c r="ND34" s="76"/>
      <c r="NE34" s="76"/>
      <c r="NF34" s="76"/>
      <c r="NG34" s="76"/>
      <c r="NH34" s="76"/>
      <c r="NI34" s="76"/>
      <c r="NJ34" s="76"/>
      <c r="NK34" s="76"/>
      <c r="NL34" s="76"/>
      <c r="NM34" s="76"/>
      <c r="NN34" s="76"/>
      <c r="NO34" s="76"/>
      <c r="NP34" s="76"/>
      <c r="NQ34" s="76"/>
      <c r="NR34" s="76"/>
      <c r="NS34" s="76"/>
      <c r="NT34" s="76"/>
      <c r="NU34" s="76"/>
      <c r="NV34" s="76"/>
      <c r="NW34" s="76"/>
      <c r="NX34" s="76"/>
      <c r="NY34" s="76"/>
      <c r="NZ34" s="76"/>
      <c r="OA34" s="76"/>
      <c r="OB34" s="76"/>
      <c r="OC34" s="76"/>
      <c r="OD34" s="76"/>
      <c r="OE34" s="76"/>
      <c r="OF34" s="76"/>
      <c r="OG34" s="76"/>
      <c r="OH34" s="76"/>
      <c r="OI34" s="76"/>
      <c r="OJ34" s="76"/>
      <c r="OK34" s="76"/>
      <c r="OL34" s="76"/>
      <c r="OM34" s="76"/>
      <c r="ON34" s="76"/>
      <c r="OO34" s="76"/>
      <c r="OP34" s="76"/>
      <c r="OQ34" s="76"/>
      <c r="OR34" s="76"/>
      <c r="OS34" s="76"/>
      <c r="OT34" s="76"/>
      <c r="OU34" s="76"/>
      <c r="OV34" s="76"/>
      <c r="OW34" s="76"/>
      <c r="OX34" s="76"/>
      <c r="OY34" s="76"/>
      <c r="OZ34" s="76"/>
      <c r="PA34" s="76"/>
      <c r="PB34" s="76"/>
      <c r="PC34" s="76"/>
      <c r="PD34" s="76"/>
      <c r="PE34" s="76"/>
      <c r="PF34" s="76"/>
      <c r="PG34" s="76"/>
      <c r="PH34" s="76"/>
      <c r="PI34" s="76"/>
      <c r="PJ34" s="76"/>
      <c r="PK34" s="76"/>
      <c r="PL34" s="76"/>
      <c r="PM34" s="76"/>
      <c r="PN34" s="76"/>
      <c r="PO34" s="76"/>
      <c r="PP34" s="76"/>
      <c r="PQ34" s="76"/>
      <c r="PR34" s="76"/>
      <c r="PS34" s="76"/>
      <c r="PT34" s="76"/>
      <c r="PU34" s="76"/>
      <c r="PV34" s="76"/>
      <c r="PW34" s="76"/>
      <c r="PX34" s="76"/>
      <c r="PY34" s="76"/>
      <c r="PZ34" s="76"/>
      <c r="QA34" s="76"/>
      <c r="QB34" s="76"/>
      <c r="QC34" s="76"/>
      <c r="QD34" s="76"/>
      <c r="QE34" s="76"/>
      <c r="QF34" s="76"/>
      <c r="QG34" s="76"/>
      <c r="QH34" s="76"/>
      <c r="QI34" s="76"/>
      <c r="QJ34" s="76"/>
      <c r="QK34" s="76"/>
      <c r="QL34" s="76"/>
      <c r="QM34" s="76"/>
      <c r="QN34" s="76"/>
      <c r="QO34" s="76"/>
      <c r="QP34" s="76"/>
      <c r="QQ34" s="76"/>
      <c r="QR34" s="76"/>
      <c r="QS34" s="76"/>
      <c r="QT34" s="76"/>
      <c r="QU34" s="76"/>
      <c r="QV34" s="76"/>
      <c r="QW34" s="76"/>
      <c r="QX34" s="76"/>
      <c r="QY34" s="76"/>
      <c r="QZ34" s="76"/>
      <c r="RA34" s="76"/>
      <c r="RB34" s="76"/>
      <c r="RC34" s="76"/>
      <c r="RD34" s="76"/>
      <c r="RE34" s="76"/>
      <c r="RF34" s="76"/>
      <c r="RG34" s="76"/>
      <c r="RH34" s="76"/>
      <c r="RI34" s="76"/>
      <c r="RJ34" s="76"/>
      <c r="RK34" s="76"/>
      <c r="RL34" s="76"/>
      <c r="RM34" s="76"/>
      <c r="RN34" s="76"/>
      <c r="RO34" s="76"/>
      <c r="RP34" s="76"/>
      <c r="RQ34" s="76"/>
      <c r="RR34" s="76"/>
      <c r="RS34" s="76"/>
      <c r="RT34" s="76"/>
      <c r="RU34" s="76"/>
      <c r="RV34" s="76"/>
      <c r="RW34" s="76"/>
      <c r="RX34" s="76"/>
      <c r="RY34" s="76"/>
      <c r="RZ34" s="76"/>
      <c r="SA34" s="76"/>
      <c r="SB34" s="76"/>
      <c r="SC34" s="76"/>
      <c r="SD34" s="76"/>
      <c r="SE34" s="76"/>
      <c r="SF34" s="76"/>
      <c r="SG34" s="76"/>
      <c r="SH34" s="76"/>
      <c r="SI34" s="76"/>
      <c r="SJ34" s="76"/>
      <c r="SK34" s="76"/>
      <c r="SL34" s="76"/>
      <c r="SM34" s="76"/>
      <c r="SN34" s="76"/>
      <c r="SO34" s="76"/>
      <c r="SP34" s="76"/>
      <c r="SQ34" s="76"/>
      <c r="SR34" s="76"/>
      <c r="SS34" s="76"/>
      <c r="ST34" s="76"/>
      <c r="SU34" s="76"/>
      <c r="SV34" s="76"/>
      <c r="SW34" s="76"/>
      <c r="SX34" s="76"/>
      <c r="SY34" s="76"/>
      <c r="SZ34" s="76"/>
      <c r="TA34" s="76"/>
      <c r="TB34" s="76"/>
      <c r="TC34" s="76"/>
      <c r="TD34" s="76"/>
      <c r="TE34" s="76"/>
      <c r="TF34" s="76"/>
      <c r="TG34" s="76"/>
      <c r="TH34" s="76"/>
      <c r="TI34" s="76"/>
      <c r="TJ34" s="76"/>
      <c r="TK34" s="76"/>
      <c r="TL34" s="76"/>
      <c r="TM34" s="76"/>
      <c r="TN34" s="76"/>
      <c r="TO34" s="76"/>
      <c r="TP34" s="76"/>
      <c r="TQ34" s="76"/>
      <c r="TR34" s="76"/>
      <c r="TS34" s="76"/>
      <c r="TT34" s="76"/>
      <c r="TU34" s="76"/>
      <c r="TV34" s="76"/>
      <c r="TW34" s="76"/>
      <c r="TX34" s="76"/>
      <c r="TY34" s="76"/>
      <c r="TZ34" s="76"/>
      <c r="UA34" s="76"/>
      <c r="UB34" s="76"/>
      <c r="UC34" s="76"/>
      <c r="UD34" s="76"/>
      <c r="UE34" s="76"/>
      <c r="UF34" s="76"/>
      <c r="UG34" s="76"/>
      <c r="UH34" s="76"/>
      <c r="UI34" s="76"/>
      <c r="UJ34" s="76"/>
      <c r="UK34" s="76"/>
      <c r="UL34" s="76"/>
      <c r="UM34" s="76"/>
      <c r="UN34" s="76"/>
      <c r="UO34" s="76"/>
      <c r="UP34" s="76"/>
      <c r="UQ34" s="76"/>
      <c r="UR34" s="76"/>
      <c r="US34" s="76"/>
      <c r="UT34" s="76"/>
      <c r="UU34" s="76"/>
      <c r="UV34" s="76"/>
      <c r="UW34" s="76"/>
      <c r="UX34" s="76"/>
      <c r="UY34" s="76"/>
      <c r="UZ34" s="76"/>
      <c r="VA34" s="76"/>
      <c r="VB34" s="76"/>
      <c r="VC34" s="76"/>
      <c r="VD34" s="76"/>
      <c r="VE34" s="76"/>
      <c r="VF34" s="76"/>
      <c r="VG34" s="76"/>
      <c r="VH34" s="76"/>
      <c r="VI34" s="76"/>
      <c r="VJ34" s="76"/>
      <c r="VK34" s="76"/>
      <c r="VL34" s="76"/>
      <c r="VM34" s="76"/>
      <c r="VN34" s="76"/>
      <c r="VO34" s="76"/>
      <c r="VP34" s="76"/>
      <c r="VQ34" s="76"/>
      <c r="VR34" s="76"/>
      <c r="VS34" s="76"/>
      <c r="VT34" s="76"/>
      <c r="VU34" s="76"/>
      <c r="VV34" s="76"/>
      <c r="VW34" s="76"/>
      <c r="VX34" s="76"/>
      <c r="VY34" s="76"/>
      <c r="VZ34" s="76"/>
      <c r="WA34" s="76"/>
      <c r="WB34" s="76"/>
      <c r="WC34" s="76"/>
      <c r="WD34" s="76"/>
      <c r="WE34" s="76"/>
      <c r="WF34" s="76"/>
      <c r="WG34" s="76"/>
      <c r="WH34" s="76"/>
      <c r="WI34" s="76"/>
      <c r="WJ34" s="76"/>
      <c r="WK34" s="76"/>
      <c r="WL34" s="76"/>
      <c r="WM34" s="76"/>
      <c r="WN34" s="76"/>
      <c r="WO34" s="76"/>
      <c r="WP34" s="76"/>
      <c r="WQ34" s="76"/>
      <c r="WR34" s="76"/>
      <c r="WS34" s="76"/>
      <c r="WT34" s="76"/>
      <c r="WU34" s="76"/>
      <c r="WV34" s="76"/>
      <c r="WW34" s="76"/>
      <c r="WX34" s="76"/>
      <c r="WY34" s="76"/>
      <c r="WZ34" s="76"/>
      <c r="XA34" s="76"/>
      <c r="XB34" s="76"/>
      <c r="XC34" s="76"/>
      <c r="XD34" s="76"/>
      <c r="XE34" s="76"/>
      <c r="XF34" s="76"/>
      <c r="XG34" s="76"/>
      <c r="XH34" s="76"/>
      <c r="XI34" s="76"/>
      <c r="XJ34" s="76"/>
      <c r="XK34" s="76"/>
      <c r="XL34" s="76"/>
      <c r="XM34" s="76"/>
      <c r="XN34" s="76"/>
      <c r="XO34" s="76"/>
      <c r="XP34" s="76"/>
      <c r="XQ34" s="76"/>
      <c r="XR34" s="76"/>
      <c r="XS34" s="76"/>
      <c r="XT34" s="76"/>
      <c r="XU34" s="76"/>
      <c r="XV34" s="76"/>
      <c r="XW34" s="76"/>
      <c r="XX34" s="76"/>
      <c r="XY34" s="76"/>
      <c r="XZ34" s="76"/>
      <c r="YA34" s="76"/>
      <c r="YB34" s="76"/>
      <c r="YC34" s="76"/>
      <c r="YD34" s="76"/>
      <c r="YE34" s="76"/>
      <c r="YF34" s="76"/>
      <c r="YG34" s="76"/>
      <c r="YH34" s="76"/>
      <c r="YI34" s="76"/>
      <c r="YJ34" s="76"/>
      <c r="YK34" s="76"/>
      <c r="YL34" s="76"/>
      <c r="YM34" s="76"/>
      <c r="YN34" s="76"/>
      <c r="YO34" s="76"/>
      <c r="YP34" s="76"/>
      <c r="YQ34" s="76"/>
      <c r="YR34" s="76"/>
      <c r="YS34" s="76"/>
      <c r="YT34" s="76"/>
      <c r="YU34" s="76"/>
      <c r="YV34" s="76"/>
      <c r="YW34" s="76"/>
      <c r="YX34" s="76"/>
      <c r="YY34" s="76"/>
      <c r="YZ34" s="76"/>
      <c r="ZA34" s="76"/>
      <c r="ZB34" s="76"/>
      <c r="ZC34" s="76"/>
      <c r="ZD34" s="76"/>
      <c r="ZE34" s="76"/>
      <c r="ZF34" s="76"/>
      <c r="ZG34" s="76"/>
      <c r="ZH34" s="76"/>
      <c r="ZI34" s="76"/>
      <c r="ZJ34" s="76"/>
      <c r="ZK34" s="76"/>
      <c r="ZL34" s="76"/>
      <c r="ZM34" s="76"/>
      <c r="ZN34" s="76"/>
      <c r="ZO34" s="76"/>
      <c r="ZP34" s="76"/>
      <c r="ZQ34" s="76"/>
      <c r="ZR34" s="76"/>
      <c r="ZS34" s="76"/>
      <c r="ZT34" s="76"/>
      <c r="ZU34" s="76"/>
      <c r="ZV34" s="76"/>
      <c r="ZW34" s="76"/>
      <c r="ZX34" s="76"/>
      <c r="ZY34" s="76"/>
      <c r="ZZ34" s="76"/>
      <c r="AAA34" s="76"/>
      <c r="AAB34" s="76"/>
      <c r="AAC34" s="76"/>
      <c r="AAD34" s="76"/>
      <c r="AAE34" s="76"/>
      <c r="AAF34" s="76"/>
      <c r="AAG34" s="76"/>
      <c r="AAH34" s="76"/>
      <c r="AAI34" s="76"/>
      <c r="AAJ34" s="76"/>
      <c r="AAK34" s="76"/>
      <c r="AAL34" s="76"/>
      <c r="AAM34" s="76"/>
      <c r="AAN34" s="76"/>
      <c r="AAO34" s="76"/>
      <c r="AAP34" s="76"/>
      <c r="AAQ34" s="76"/>
      <c r="AAR34" s="76"/>
      <c r="AAS34" s="76"/>
      <c r="AAT34" s="76"/>
      <c r="AAU34" s="76"/>
      <c r="AAV34" s="76"/>
      <c r="AAW34" s="76"/>
      <c r="AAX34" s="76"/>
      <c r="AAY34" s="76"/>
      <c r="AAZ34" s="76"/>
      <c r="ABA34" s="76"/>
      <c r="ABB34" s="76"/>
      <c r="ABC34" s="76"/>
      <c r="ABD34" s="76"/>
      <c r="ABE34" s="76"/>
      <c r="ABF34" s="76"/>
      <c r="ABG34" s="76"/>
      <c r="ABH34" s="76"/>
      <c r="ABI34" s="76"/>
      <c r="ABJ34" s="76"/>
      <c r="ABK34" s="76"/>
      <c r="ABL34" s="76"/>
      <c r="ABM34" s="76"/>
      <c r="ABN34" s="76"/>
      <c r="ABO34" s="76"/>
      <c r="ABP34" s="76"/>
      <c r="ABQ34" s="76"/>
      <c r="ABR34" s="76"/>
      <c r="ABS34" s="76"/>
      <c r="ABT34" s="76"/>
      <c r="ABU34" s="76"/>
      <c r="ABV34" s="76"/>
      <c r="ABW34" s="76"/>
      <c r="ABX34" s="76"/>
      <c r="ABY34" s="76"/>
      <c r="ABZ34" s="76"/>
      <c r="ACA34" s="76"/>
      <c r="ACB34" s="76"/>
      <c r="ACC34" s="76"/>
      <c r="ACD34" s="76"/>
      <c r="ACE34" s="76"/>
      <c r="ACF34" s="76"/>
      <c r="ACG34" s="76"/>
      <c r="ACH34" s="76"/>
      <c r="ACI34" s="76"/>
      <c r="ACJ34" s="76"/>
      <c r="ACK34" s="76"/>
      <c r="ACL34" s="76"/>
      <c r="ACM34" s="76"/>
      <c r="ACN34" s="76"/>
      <c r="ACO34" s="76"/>
      <c r="ACP34" s="76"/>
      <c r="ACQ34" s="76"/>
      <c r="ACR34" s="76"/>
      <c r="ACS34" s="76"/>
      <c r="ACT34" s="76"/>
      <c r="ACU34" s="76"/>
      <c r="ACV34" s="76"/>
      <c r="ACW34" s="76"/>
      <c r="ACX34" s="76"/>
      <c r="ACY34" s="76"/>
      <c r="ACZ34" s="76"/>
      <c r="ADA34" s="76"/>
      <c r="ADB34" s="76"/>
      <c r="ADC34" s="76"/>
      <c r="ADD34" s="76"/>
      <c r="ADE34" s="76"/>
      <c r="ADF34" s="76"/>
      <c r="ADG34" s="76"/>
      <c r="ADH34" s="76"/>
      <c r="ADI34" s="76"/>
      <c r="ADJ34" s="76"/>
      <c r="ADK34" s="76"/>
      <c r="ADL34" s="76"/>
      <c r="ADM34" s="76"/>
      <c r="ADN34" s="76"/>
      <c r="ADO34" s="76"/>
      <c r="ADP34" s="76"/>
      <c r="ADQ34" s="76"/>
      <c r="ADR34" s="76"/>
      <c r="ADS34" s="76"/>
      <c r="ADT34" s="76"/>
      <c r="ADU34" s="76"/>
      <c r="ADV34" s="76"/>
      <c r="ADW34" s="76"/>
      <c r="ADX34" s="76"/>
      <c r="ADY34" s="76"/>
      <c r="ADZ34" s="76"/>
      <c r="AEA34" s="76"/>
      <c r="AEB34" s="76"/>
      <c r="AEC34" s="76"/>
      <c r="AED34" s="76"/>
      <c r="AEE34" s="76"/>
      <c r="AEF34" s="76"/>
      <c r="AEG34" s="76"/>
      <c r="AEH34" s="76"/>
      <c r="AEI34" s="76"/>
      <c r="AEJ34" s="76"/>
      <c r="AEK34" s="76"/>
      <c r="AEL34" s="76"/>
      <c r="AEM34" s="76"/>
      <c r="AEN34" s="76"/>
      <c r="AEO34" s="76"/>
      <c r="AEP34" s="76"/>
      <c r="AEQ34" s="76"/>
      <c r="AER34" s="76"/>
      <c r="AES34" s="76"/>
      <c r="AET34" s="76"/>
      <c r="AEU34" s="76"/>
      <c r="AEV34" s="76"/>
      <c r="AEW34" s="76"/>
      <c r="AEX34" s="76"/>
      <c r="AEY34" s="76"/>
      <c r="AEZ34" s="76"/>
      <c r="AFA34" s="76"/>
      <c r="AFB34" s="76"/>
      <c r="AFC34" s="76"/>
      <c r="AFD34" s="76"/>
      <c r="AFE34" s="76"/>
      <c r="AFF34" s="76"/>
      <c r="AFG34" s="76"/>
      <c r="AFH34" s="76"/>
      <c r="AFI34" s="76"/>
      <c r="AFJ34" s="76"/>
      <c r="AFK34" s="76"/>
      <c r="AFL34" s="76"/>
      <c r="AFM34" s="76"/>
      <c r="AFN34" s="76"/>
      <c r="AFO34" s="76"/>
      <c r="AFP34" s="76"/>
      <c r="AFQ34" s="76"/>
      <c r="AFR34" s="76"/>
      <c r="AFS34" s="76"/>
      <c r="AFT34" s="76"/>
      <c r="AFU34" s="76"/>
      <c r="AFV34" s="76"/>
      <c r="AFW34" s="76"/>
      <c r="AFX34" s="76"/>
      <c r="AFY34" s="76"/>
      <c r="AFZ34" s="76"/>
      <c r="AGA34" s="76"/>
      <c r="AGB34" s="76"/>
      <c r="AGC34" s="76"/>
      <c r="AGD34" s="76"/>
      <c r="AGE34" s="76"/>
      <c r="AGF34" s="76"/>
      <c r="AGG34" s="76"/>
      <c r="AGH34" s="76"/>
      <c r="AGI34" s="76"/>
      <c r="AGJ34" s="76"/>
      <c r="AGK34" s="76"/>
      <c r="AGL34" s="76"/>
      <c r="AGM34" s="76"/>
      <c r="AGN34" s="76"/>
      <c r="AGO34" s="76"/>
      <c r="AGP34" s="76"/>
      <c r="AGQ34" s="76"/>
      <c r="AGR34" s="76"/>
      <c r="AGS34" s="76"/>
      <c r="AGT34" s="76"/>
      <c r="AGU34" s="76"/>
      <c r="AGV34" s="76"/>
      <c r="AGW34" s="76"/>
      <c r="AGX34" s="76"/>
      <c r="AGY34" s="76"/>
      <c r="AGZ34" s="76"/>
      <c r="AHA34" s="76"/>
      <c r="AHB34" s="76"/>
      <c r="AHC34" s="76"/>
      <c r="AHD34" s="76"/>
      <c r="AHE34" s="76"/>
      <c r="AHF34" s="76"/>
      <c r="AHG34" s="76"/>
      <c r="AHH34" s="76"/>
      <c r="AHI34" s="76"/>
      <c r="AHJ34" s="76"/>
      <c r="AHK34" s="76"/>
      <c r="AHL34" s="76"/>
      <c r="AHM34" s="76"/>
      <c r="AHN34" s="76"/>
      <c r="AHO34" s="76"/>
      <c r="AHP34" s="76"/>
      <c r="AHQ34" s="76"/>
      <c r="AHR34" s="76"/>
      <c r="AHS34" s="76"/>
      <c r="AHT34" s="76"/>
      <c r="AHU34" s="76"/>
      <c r="AHV34" s="76"/>
      <c r="AHW34" s="76"/>
      <c r="AHX34" s="76"/>
      <c r="AHY34" s="76"/>
      <c r="AHZ34" s="76"/>
      <c r="AIA34" s="76"/>
      <c r="AIB34" s="76"/>
      <c r="AIC34" s="76"/>
      <c r="AID34" s="76"/>
      <c r="AIE34" s="76"/>
      <c r="AIF34" s="76"/>
      <c r="AIG34" s="76"/>
      <c r="AIH34" s="76"/>
      <c r="AII34" s="76"/>
      <c r="AIJ34" s="76"/>
      <c r="AIK34" s="76"/>
      <c r="AIL34" s="76"/>
      <c r="AIM34" s="76"/>
      <c r="AIN34" s="76"/>
      <c r="AIO34" s="76"/>
      <c r="AIP34" s="76"/>
      <c r="AIQ34" s="76"/>
      <c r="AIR34" s="76"/>
      <c r="AIS34" s="76"/>
      <c r="AIT34" s="76"/>
      <c r="AIU34" s="76"/>
      <c r="AIV34" s="76"/>
      <c r="AIW34" s="76"/>
      <c r="AIX34" s="76"/>
      <c r="AIY34" s="76"/>
      <c r="AIZ34" s="76"/>
      <c r="AJA34" s="76"/>
      <c r="AJB34" s="76"/>
      <c r="AJC34" s="76"/>
      <c r="AJD34" s="76"/>
      <c r="AJE34" s="76"/>
      <c r="AJF34" s="76"/>
      <c r="AJG34" s="76"/>
      <c r="AJH34" s="76"/>
      <c r="AJI34" s="76"/>
      <c r="AJJ34" s="76"/>
      <c r="AJK34" s="76"/>
      <c r="AJL34" s="76"/>
      <c r="AJM34" s="76"/>
      <c r="AJN34" s="76"/>
      <c r="AJO34" s="76"/>
      <c r="AJP34" s="76"/>
      <c r="AJQ34" s="76"/>
      <c r="AJR34" s="76"/>
      <c r="AJS34" s="76"/>
      <c r="AJT34" s="76"/>
      <c r="AJU34" s="76"/>
      <c r="AJV34" s="76"/>
      <c r="AJW34" s="76"/>
      <c r="AJX34" s="76"/>
      <c r="AJY34" s="76"/>
      <c r="AJZ34" s="76"/>
      <c r="AKA34" s="76"/>
      <c r="AKB34" s="76"/>
      <c r="AKC34" s="76"/>
      <c r="AKD34" s="76"/>
      <c r="AKE34" s="76"/>
      <c r="AKF34" s="76"/>
      <c r="AKG34" s="76"/>
      <c r="AKH34" s="76"/>
      <c r="AKI34" s="76"/>
      <c r="AKJ34" s="76"/>
      <c r="AKK34" s="76"/>
      <c r="AKL34" s="76"/>
      <c r="AKM34" s="76"/>
      <c r="AKN34" s="76"/>
      <c r="AKO34" s="76"/>
      <c r="AKP34" s="76"/>
      <c r="AKQ34" s="76"/>
      <c r="AKR34" s="76"/>
      <c r="AKS34" s="76"/>
      <c r="AKT34" s="76"/>
      <c r="AKU34" s="76"/>
      <c r="AKV34" s="76"/>
      <c r="AKW34" s="76"/>
      <c r="AKX34" s="76"/>
      <c r="AKY34" s="76"/>
      <c r="AKZ34" s="76"/>
      <c r="ALA34" s="76"/>
      <c r="ALB34" s="76"/>
      <c r="ALC34" s="76"/>
      <c r="ALD34" s="76"/>
      <c r="ALE34" s="76"/>
      <c r="ALF34" s="76"/>
      <c r="ALG34" s="76"/>
      <c r="ALH34" s="76"/>
      <c r="ALI34" s="76"/>
      <c r="ALJ34" s="76"/>
      <c r="ALK34" s="76"/>
      <c r="ALL34" s="76"/>
      <c r="ALM34" s="76"/>
      <c r="ALN34" s="76"/>
      <c r="ALO34" s="76"/>
      <c r="ALP34" s="76"/>
      <c r="ALQ34" s="76"/>
      <c r="ALR34" s="76"/>
      <c r="ALS34" s="76"/>
      <c r="ALT34" s="76"/>
      <c r="ALU34" s="76"/>
      <c r="ALV34" s="76"/>
      <c r="ALW34" s="76"/>
      <c r="ALX34" s="76"/>
      <c r="ALY34" s="76"/>
      <c r="ALZ34" s="76"/>
      <c r="AMA34" s="76"/>
      <c r="AMB34" s="76"/>
      <c r="AMC34" s="76"/>
      <c r="AMD34" s="76"/>
      <c r="AME34" s="76"/>
      <c r="AMF34" s="76"/>
      <c r="AMG34" s="76"/>
      <c r="AMH34" s="76"/>
      <c r="AMI34" s="76"/>
      <c r="AMJ34" s="76"/>
      <c r="AMK34" s="76"/>
      <c r="AML34" s="76"/>
      <c r="AMM34" s="76"/>
      <c r="AMN34" s="76"/>
      <c r="AMO34" s="76"/>
      <c r="AMP34" s="76"/>
      <c r="AMQ34" s="76"/>
      <c r="AMR34" s="76"/>
      <c r="AMS34" s="76"/>
      <c r="AMT34" s="76"/>
      <c r="AMU34" s="76"/>
      <c r="AMV34" s="76"/>
      <c r="AMW34" s="76"/>
      <c r="AMX34" s="76"/>
      <c r="AMY34" s="76"/>
      <c r="AMZ34" s="76"/>
      <c r="ANA34" s="76"/>
      <c r="ANB34" s="76"/>
      <c r="ANC34" s="76"/>
      <c r="AND34" s="76"/>
      <c r="ANE34" s="76"/>
      <c r="ANF34" s="76"/>
      <c r="ANG34" s="76"/>
      <c r="ANH34" s="76"/>
      <c r="ANI34" s="76"/>
      <c r="ANJ34" s="76"/>
      <c r="ANK34" s="76"/>
      <c r="ANL34" s="76"/>
      <c r="ANM34" s="76"/>
      <c r="ANN34" s="76"/>
      <c r="ANO34" s="76"/>
      <c r="ANP34" s="76"/>
      <c r="ANQ34" s="76"/>
      <c r="ANR34" s="76"/>
      <c r="ANS34" s="76"/>
      <c r="ANT34" s="76"/>
      <c r="ANU34" s="76"/>
      <c r="ANV34" s="76"/>
      <c r="ANW34" s="76"/>
      <c r="ANX34" s="76"/>
      <c r="ANY34" s="76"/>
      <c r="ANZ34" s="76"/>
      <c r="AOA34" s="76"/>
      <c r="AOB34" s="76"/>
      <c r="AOC34" s="76"/>
      <c r="AOD34" s="76"/>
      <c r="AOE34" s="76"/>
      <c r="AOF34" s="76"/>
      <c r="AOG34" s="76"/>
      <c r="AOH34" s="76"/>
      <c r="AOI34" s="75"/>
      <c r="AOJ34" s="74"/>
    </row>
    <row r="35" spans="3:1076" x14ac:dyDescent="0.5">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BU35" s="78"/>
      <c r="BV35" s="78"/>
      <c r="BW35" s="77"/>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c r="JL35" s="76"/>
      <c r="JM35" s="76"/>
      <c r="JN35" s="76"/>
      <c r="JO35" s="76"/>
      <c r="JP35" s="76"/>
      <c r="JQ35" s="76"/>
      <c r="JR35" s="76"/>
      <c r="JS35" s="76"/>
      <c r="JT35" s="76"/>
      <c r="JU35" s="76"/>
      <c r="JV35" s="76"/>
      <c r="JW35" s="76"/>
      <c r="JX35" s="76"/>
      <c r="JY35" s="76"/>
      <c r="JZ35" s="76"/>
      <c r="KA35" s="76"/>
      <c r="KB35" s="76"/>
      <c r="KC35" s="76"/>
      <c r="KD35" s="76"/>
      <c r="KE35" s="76"/>
      <c r="KF35" s="76"/>
      <c r="KG35" s="76"/>
      <c r="KH35" s="76"/>
      <c r="KI35" s="76"/>
      <c r="KJ35" s="76"/>
      <c r="KK35" s="76"/>
      <c r="KL35" s="76"/>
      <c r="KM35" s="76"/>
      <c r="KN35" s="76"/>
      <c r="KO35" s="76"/>
      <c r="KP35" s="76"/>
      <c r="KQ35" s="76"/>
      <c r="KR35" s="76"/>
      <c r="KS35" s="76"/>
      <c r="KT35" s="76"/>
      <c r="KU35" s="76"/>
      <c r="KV35" s="76"/>
      <c r="KW35" s="76"/>
      <c r="KX35" s="76"/>
      <c r="KY35" s="76"/>
      <c r="KZ35" s="76"/>
      <c r="LA35" s="76"/>
      <c r="LB35" s="76"/>
      <c r="LC35" s="76"/>
      <c r="LD35" s="76"/>
      <c r="LE35" s="76"/>
      <c r="LF35" s="76"/>
      <c r="LG35" s="76"/>
      <c r="LH35" s="76"/>
      <c r="LI35" s="76"/>
      <c r="LJ35" s="76"/>
      <c r="LK35" s="76"/>
      <c r="LL35" s="76"/>
      <c r="LM35" s="76"/>
      <c r="LN35" s="76"/>
      <c r="LO35" s="76"/>
      <c r="LP35" s="76"/>
      <c r="LQ35" s="76"/>
      <c r="LR35" s="76"/>
      <c r="LS35" s="76"/>
      <c r="LT35" s="76"/>
      <c r="LU35" s="76"/>
      <c r="LV35" s="76"/>
      <c r="LW35" s="76"/>
      <c r="LX35" s="76"/>
      <c r="LY35" s="76"/>
      <c r="LZ35" s="76"/>
      <c r="MA35" s="76"/>
      <c r="MB35" s="76"/>
      <c r="MC35" s="76"/>
      <c r="MD35" s="76"/>
      <c r="ME35" s="76"/>
      <c r="MF35" s="76"/>
      <c r="MG35" s="76"/>
      <c r="MH35" s="76"/>
      <c r="MI35" s="76"/>
      <c r="MJ35" s="76"/>
      <c r="MK35" s="76"/>
      <c r="ML35" s="76"/>
      <c r="MM35" s="76"/>
      <c r="MN35" s="76"/>
      <c r="MO35" s="76"/>
      <c r="MP35" s="76"/>
      <c r="MQ35" s="76"/>
      <c r="MR35" s="76"/>
      <c r="MS35" s="76"/>
      <c r="MT35" s="76"/>
      <c r="MU35" s="76"/>
      <c r="MV35" s="76"/>
      <c r="MW35" s="76"/>
      <c r="MX35" s="76"/>
      <c r="MY35" s="76"/>
      <c r="MZ35" s="76"/>
      <c r="NA35" s="76"/>
      <c r="NB35" s="76"/>
      <c r="NC35" s="76"/>
      <c r="ND35" s="76"/>
      <c r="NE35" s="76"/>
      <c r="NF35" s="76"/>
      <c r="NG35" s="76"/>
      <c r="NH35" s="76"/>
      <c r="NI35" s="76"/>
      <c r="NJ35" s="76"/>
      <c r="NK35" s="76"/>
      <c r="NL35" s="76"/>
      <c r="NM35" s="76"/>
      <c r="NN35" s="76"/>
      <c r="NO35" s="76"/>
      <c r="NP35" s="76"/>
      <c r="NQ35" s="76"/>
      <c r="NR35" s="76"/>
      <c r="NS35" s="76"/>
      <c r="NT35" s="76"/>
      <c r="NU35" s="76"/>
      <c r="NV35" s="76"/>
      <c r="NW35" s="76"/>
      <c r="NX35" s="76"/>
      <c r="NY35" s="76"/>
      <c r="NZ35" s="76"/>
      <c r="OA35" s="76"/>
      <c r="OB35" s="76"/>
      <c r="OC35" s="76"/>
      <c r="OD35" s="76"/>
      <c r="OE35" s="76"/>
      <c r="OF35" s="76"/>
      <c r="OG35" s="76"/>
      <c r="OH35" s="76"/>
      <c r="OI35" s="76"/>
      <c r="OJ35" s="76"/>
      <c r="OK35" s="76"/>
      <c r="OL35" s="76"/>
      <c r="OM35" s="76"/>
      <c r="ON35" s="76"/>
      <c r="OO35" s="76"/>
      <c r="OP35" s="76"/>
      <c r="OQ35" s="76"/>
      <c r="OR35" s="76"/>
      <c r="OS35" s="76"/>
      <c r="OT35" s="76"/>
      <c r="OU35" s="76"/>
      <c r="OV35" s="76"/>
      <c r="OW35" s="76"/>
      <c r="OX35" s="76"/>
      <c r="OY35" s="76"/>
      <c r="OZ35" s="76"/>
      <c r="PA35" s="76"/>
      <c r="PB35" s="76"/>
      <c r="PC35" s="76"/>
      <c r="PD35" s="76"/>
      <c r="PE35" s="76"/>
      <c r="PF35" s="76"/>
      <c r="PG35" s="76"/>
      <c r="PH35" s="76"/>
      <c r="PI35" s="76"/>
      <c r="PJ35" s="76"/>
      <c r="PK35" s="76"/>
      <c r="PL35" s="76"/>
      <c r="PM35" s="76"/>
      <c r="PN35" s="76"/>
      <c r="PO35" s="76"/>
      <c r="PP35" s="76"/>
      <c r="PQ35" s="76"/>
      <c r="PR35" s="76"/>
      <c r="PS35" s="76"/>
      <c r="PT35" s="76"/>
      <c r="PU35" s="76"/>
      <c r="PV35" s="76"/>
      <c r="PW35" s="76"/>
      <c r="PX35" s="76"/>
      <c r="PY35" s="76"/>
      <c r="PZ35" s="76"/>
      <c r="QA35" s="76"/>
      <c r="QB35" s="76"/>
      <c r="QC35" s="76"/>
      <c r="QD35" s="76"/>
      <c r="QE35" s="76"/>
      <c r="QF35" s="76"/>
      <c r="QG35" s="76"/>
      <c r="QH35" s="76"/>
      <c r="QI35" s="76"/>
      <c r="QJ35" s="76"/>
      <c r="QK35" s="76"/>
      <c r="QL35" s="76"/>
      <c r="QM35" s="76"/>
      <c r="QN35" s="76"/>
      <c r="QO35" s="76"/>
      <c r="QP35" s="76"/>
      <c r="QQ35" s="76"/>
      <c r="QR35" s="76"/>
      <c r="QS35" s="76"/>
      <c r="QT35" s="76"/>
      <c r="QU35" s="76"/>
      <c r="QV35" s="76"/>
      <c r="QW35" s="76"/>
      <c r="QX35" s="76"/>
      <c r="QY35" s="76"/>
      <c r="QZ35" s="76"/>
      <c r="RA35" s="76"/>
      <c r="RB35" s="76"/>
      <c r="RC35" s="76"/>
      <c r="RD35" s="76"/>
      <c r="RE35" s="76"/>
      <c r="RF35" s="76"/>
      <c r="RG35" s="76"/>
      <c r="RH35" s="76"/>
      <c r="RI35" s="76"/>
      <c r="RJ35" s="76"/>
      <c r="RK35" s="76"/>
      <c r="RL35" s="76"/>
      <c r="RM35" s="76"/>
      <c r="RN35" s="76"/>
      <c r="RO35" s="76"/>
      <c r="RP35" s="76"/>
      <c r="RQ35" s="76"/>
      <c r="RR35" s="76"/>
      <c r="RS35" s="76"/>
      <c r="RT35" s="76"/>
      <c r="RU35" s="76"/>
      <c r="RV35" s="76"/>
      <c r="RW35" s="76"/>
      <c r="RX35" s="76"/>
      <c r="RY35" s="76"/>
      <c r="RZ35" s="76"/>
      <c r="SA35" s="76"/>
      <c r="SB35" s="76"/>
      <c r="SC35" s="76"/>
      <c r="SD35" s="76"/>
      <c r="SE35" s="76"/>
      <c r="SF35" s="76"/>
      <c r="SG35" s="76"/>
      <c r="SH35" s="76"/>
      <c r="SI35" s="76"/>
      <c r="SJ35" s="76"/>
      <c r="SK35" s="76"/>
      <c r="SL35" s="76"/>
      <c r="SM35" s="76"/>
      <c r="SN35" s="76"/>
      <c r="SO35" s="76"/>
      <c r="SP35" s="76"/>
      <c r="SQ35" s="76"/>
      <c r="SR35" s="76"/>
      <c r="SS35" s="76"/>
      <c r="ST35" s="76"/>
      <c r="SU35" s="76"/>
      <c r="SV35" s="76"/>
      <c r="SW35" s="76"/>
      <c r="SX35" s="76"/>
      <c r="SY35" s="76"/>
      <c r="SZ35" s="76"/>
      <c r="TA35" s="76"/>
      <c r="TB35" s="76"/>
      <c r="TC35" s="76"/>
      <c r="TD35" s="76"/>
      <c r="TE35" s="76"/>
      <c r="TF35" s="76"/>
      <c r="TG35" s="76"/>
      <c r="TH35" s="76"/>
      <c r="TI35" s="76"/>
      <c r="TJ35" s="76"/>
      <c r="TK35" s="76"/>
      <c r="TL35" s="76"/>
      <c r="TM35" s="76"/>
      <c r="TN35" s="76"/>
      <c r="TO35" s="76"/>
      <c r="TP35" s="76"/>
      <c r="TQ35" s="76"/>
      <c r="TR35" s="76"/>
      <c r="TS35" s="76"/>
      <c r="TT35" s="76"/>
      <c r="TU35" s="76"/>
      <c r="TV35" s="76"/>
      <c r="TW35" s="76"/>
      <c r="TX35" s="76"/>
      <c r="TY35" s="76"/>
      <c r="TZ35" s="76"/>
      <c r="UA35" s="76"/>
      <c r="UB35" s="76"/>
      <c r="UC35" s="76"/>
      <c r="UD35" s="76"/>
      <c r="UE35" s="76"/>
      <c r="UF35" s="76"/>
      <c r="UG35" s="76"/>
      <c r="UH35" s="76"/>
      <c r="UI35" s="76"/>
      <c r="UJ35" s="76"/>
      <c r="UK35" s="76"/>
      <c r="UL35" s="76"/>
      <c r="UM35" s="76"/>
      <c r="UN35" s="76"/>
      <c r="UO35" s="76"/>
      <c r="UP35" s="76"/>
      <c r="UQ35" s="76"/>
      <c r="UR35" s="76"/>
      <c r="US35" s="76"/>
      <c r="UT35" s="76"/>
      <c r="UU35" s="76"/>
      <c r="UV35" s="76"/>
      <c r="UW35" s="76"/>
      <c r="UX35" s="76"/>
      <c r="UY35" s="76"/>
      <c r="UZ35" s="76"/>
      <c r="VA35" s="76"/>
      <c r="VB35" s="76"/>
      <c r="VC35" s="76"/>
      <c r="VD35" s="76"/>
      <c r="VE35" s="76"/>
      <c r="VF35" s="76"/>
      <c r="VG35" s="76"/>
      <c r="VH35" s="76"/>
      <c r="VI35" s="76"/>
      <c r="VJ35" s="76"/>
      <c r="VK35" s="76"/>
      <c r="VL35" s="76"/>
      <c r="VM35" s="76"/>
      <c r="VN35" s="76"/>
      <c r="VO35" s="76"/>
      <c r="VP35" s="76"/>
      <c r="VQ35" s="76"/>
      <c r="VR35" s="76"/>
      <c r="VS35" s="76"/>
      <c r="VT35" s="76"/>
      <c r="VU35" s="76"/>
      <c r="VV35" s="76"/>
      <c r="VW35" s="76"/>
      <c r="VX35" s="76"/>
      <c r="VY35" s="76"/>
      <c r="VZ35" s="76"/>
      <c r="WA35" s="76"/>
      <c r="WB35" s="76"/>
      <c r="WC35" s="76"/>
      <c r="WD35" s="76"/>
      <c r="WE35" s="76"/>
      <c r="WF35" s="76"/>
      <c r="WG35" s="76"/>
      <c r="WH35" s="76"/>
      <c r="WI35" s="76"/>
      <c r="WJ35" s="76"/>
      <c r="WK35" s="76"/>
      <c r="WL35" s="76"/>
      <c r="WM35" s="76"/>
      <c r="WN35" s="76"/>
      <c r="WO35" s="76"/>
      <c r="WP35" s="76"/>
      <c r="WQ35" s="76"/>
      <c r="WR35" s="76"/>
      <c r="WS35" s="76"/>
      <c r="WT35" s="76"/>
      <c r="WU35" s="76"/>
      <c r="WV35" s="76"/>
      <c r="WW35" s="76"/>
      <c r="WX35" s="76"/>
      <c r="WY35" s="76"/>
      <c r="WZ35" s="76"/>
      <c r="XA35" s="76"/>
      <c r="XB35" s="76"/>
      <c r="XC35" s="76"/>
      <c r="XD35" s="76"/>
      <c r="XE35" s="76"/>
      <c r="XF35" s="76"/>
      <c r="XG35" s="76"/>
      <c r="XH35" s="76"/>
      <c r="XI35" s="76"/>
      <c r="XJ35" s="76"/>
      <c r="XK35" s="76"/>
      <c r="XL35" s="76"/>
      <c r="XM35" s="76"/>
      <c r="XN35" s="76"/>
      <c r="XO35" s="76"/>
      <c r="XP35" s="76"/>
      <c r="XQ35" s="76"/>
      <c r="XR35" s="76"/>
      <c r="XS35" s="76"/>
      <c r="XT35" s="76"/>
      <c r="XU35" s="76"/>
      <c r="XV35" s="76"/>
      <c r="XW35" s="76"/>
      <c r="XX35" s="76"/>
      <c r="XY35" s="76"/>
      <c r="XZ35" s="76"/>
      <c r="YA35" s="76"/>
      <c r="YB35" s="76"/>
      <c r="YC35" s="76"/>
      <c r="YD35" s="76"/>
      <c r="YE35" s="76"/>
      <c r="YF35" s="76"/>
      <c r="YG35" s="76"/>
      <c r="YH35" s="76"/>
      <c r="YI35" s="76"/>
      <c r="YJ35" s="76"/>
      <c r="YK35" s="76"/>
      <c r="YL35" s="76"/>
      <c r="YM35" s="76"/>
      <c r="YN35" s="76"/>
      <c r="YO35" s="76"/>
      <c r="YP35" s="76"/>
      <c r="YQ35" s="76"/>
      <c r="YR35" s="76"/>
      <c r="YS35" s="76"/>
      <c r="YT35" s="76"/>
      <c r="YU35" s="76"/>
      <c r="YV35" s="76"/>
      <c r="YW35" s="76"/>
      <c r="YX35" s="76"/>
      <c r="YY35" s="76"/>
      <c r="YZ35" s="76"/>
      <c r="ZA35" s="76"/>
      <c r="ZB35" s="76"/>
      <c r="ZC35" s="76"/>
      <c r="ZD35" s="76"/>
      <c r="ZE35" s="76"/>
      <c r="ZF35" s="76"/>
      <c r="ZG35" s="76"/>
      <c r="ZH35" s="76"/>
      <c r="ZI35" s="76"/>
      <c r="ZJ35" s="76"/>
      <c r="ZK35" s="76"/>
      <c r="ZL35" s="76"/>
      <c r="ZM35" s="76"/>
      <c r="ZN35" s="76"/>
      <c r="ZO35" s="76"/>
      <c r="ZP35" s="76"/>
      <c r="ZQ35" s="76"/>
      <c r="ZR35" s="76"/>
      <c r="ZS35" s="76"/>
      <c r="ZT35" s="76"/>
      <c r="ZU35" s="76"/>
      <c r="ZV35" s="76"/>
      <c r="ZW35" s="76"/>
      <c r="ZX35" s="76"/>
      <c r="ZY35" s="76"/>
      <c r="ZZ35" s="76"/>
      <c r="AAA35" s="76"/>
      <c r="AAB35" s="76"/>
      <c r="AAC35" s="76"/>
      <c r="AAD35" s="76"/>
      <c r="AAE35" s="76"/>
      <c r="AAF35" s="76"/>
      <c r="AAG35" s="76"/>
      <c r="AAH35" s="76"/>
      <c r="AAI35" s="76"/>
      <c r="AAJ35" s="76"/>
      <c r="AAK35" s="76"/>
      <c r="AAL35" s="76"/>
      <c r="AAM35" s="76"/>
      <c r="AAN35" s="76"/>
      <c r="AAO35" s="76"/>
      <c r="AAP35" s="76"/>
      <c r="AAQ35" s="76"/>
      <c r="AAR35" s="76"/>
      <c r="AAS35" s="76"/>
      <c r="AAT35" s="76"/>
      <c r="AAU35" s="76"/>
      <c r="AAV35" s="76"/>
      <c r="AAW35" s="76"/>
      <c r="AAX35" s="76"/>
      <c r="AAY35" s="76"/>
      <c r="AAZ35" s="76"/>
      <c r="ABA35" s="76"/>
      <c r="ABB35" s="76"/>
      <c r="ABC35" s="76"/>
      <c r="ABD35" s="76"/>
      <c r="ABE35" s="76"/>
      <c r="ABF35" s="76"/>
      <c r="ABG35" s="76"/>
      <c r="ABH35" s="76"/>
      <c r="ABI35" s="76"/>
      <c r="ABJ35" s="76"/>
      <c r="ABK35" s="76"/>
      <c r="ABL35" s="76"/>
      <c r="ABM35" s="76"/>
      <c r="ABN35" s="76"/>
      <c r="ABO35" s="76"/>
      <c r="ABP35" s="76"/>
      <c r="ABQ35" s="76"/>
      <c r="ABR35" s="76"/>
      <c r="ABS35" s="76"/>
      <c r="ABT35" s="76"/>
      <c r="ABU35" s="76"/>
      <c r="ABV35" s="76"/>
      <c r="ABW35" s="76"/>
      <c r="ABX35" s="76"/>
      <c r="ABY35" s="76"/>
      <c r="ABZ35" s="76"/>
      <c r="ACA35" s="76"/>
      <c r="ACB35" s="76"/>
      <c r="ACC35" s="76"/>
      <c r="ACD35" s="76"/>
      <c r="ACE35" s="76"/>
      <c r="ACF35" s="76"/>
      <c r="ACG35" s="76"/>
      <c r="ACH35" s="76"/>
      <c r="ACI35" s="76"/>
      <c r="ACJ35" s="76"/>
      <c r="ACK35" s="76"/>
      <c r="ACL35" s="76"/>
      <c r="ACM35" s="76"/>
      <c r="ACN35" s="76"/>
      <c r="ACO35" s="76"/>
      <c r="ACP35" s="76"/>
      <c r="ACQ35" s="76"/>
      <c r="ACR35" s="76"/>
      <c r="ACS35" s="76"/>
      <c r="ACT35" s="76"/>
      <c r="ACU35" s="76"/>
      <c r="ACV35" s="76"/>
      <c r="ACW35" s="76"/>
      <c r="ACX35" s="76"/>
      <c r="ACY35" s="76"/>
      <c r="ACZ35" s="76"/>
      <c r="ADA35" s="76"/>
      <c r="ADB35" s="76"/>
      <c r="ADC35" s="76"/>
      <c r="ADD35" s="76"/>
      <c r="ADE35" s="76"/>
      <c r="ADF35" s="76"/>
      <c r="ADG35" s="76"/>
      <c r="ADH35" s="76"/>
      <c r="ADI35" s="76"/>
      <c r="ADJ35" s="76"/>
      <c r="ADK35" s="76"/>
      <c r="ADL35" s="76"/>
      <c r="ADM35" s="76"/>
      <c r="ADN35" s="76"/>
      <c r="ADO35" s="76"/>
      <c r="ADP35" s="76"/>
      <c r="ADQ35" s="76"/>
      <c r="ADR35" s="76"/>
      <c r="ADS35" s="76"/>
      <c r="ADT35" s="76"/>
      <c r="ADU35" s="76"/>
      <c r="ADV35" s="76"/>
      <c r="ADW35" s="76"/>
      <c r="ADX35" s="76"/>
      <c r="ADY35" s="76"/>
      <c r="ADZ35" s="76"/>
      <c r="AEA35" s="76"/>
      <c r="AEB35" s="76"/>
      <c r="AEC35" s="76"/>
      <c r="AED35" s="76"/>
      <c r="AEE35" s="76"/>
      <c r="AEF35" s="76"/>
      <c r="AEG35" s="76"/>
      <c r="AEH35" s="76"/>
      <c r="AEI35" s="76"/>
      <c r="AEJ35" s="76"/>
      <c r="AEK35" s="76"/>
      <c r="AEL35" s="76"/>
      <c r="AEM35" s="76"/>
      <c r="AEN35" s="76"/>
      <c r="AEO35" s="76"/>
      <c r="AEP35" s="76"/>
      <c r="AEQ35" s="76"/>
      <c r="AER35" s="76"/>
      <c r="AES35" s="76"/>
      <c r="AET35" s="76"/>
      <c r="AEU35" s="76"/>
      <c r="AEV35" s="76"/>
      <c r="AEW35" s="76"/>
      <c r="AEX35" s="76"/>
      <c r="AEY35" s="76"/>
      <c r="AEZ35" s="76"/>
      <c r="AFA35" s="76"/>
      <c r="AFB35" s="76"/>
      <c r="AFC35" s="76"/>
      <c r="AFD35" s="76"/>
      <c r="AFE35" s="76"/>
      <c r="AFF35" s="76"/>
      <c r="AFG35" s="76"/>
      <c r="AFH35" s="76"/>
      <c r="AFI35" s="76"/>
      <c r="AFJ35" s="76"/>
      <c r="AFK35" s="76"/>
      <c r="AFL35" s="76"/>
      <c r="AFM35" s="76"/>
      <c r="AFN35" s="76"/>
      <c r="AFO35" s="76"/>
      <c r="AFP35" s="76"/>
      <c r="AFQ35" s="76"/>
      <c r="AFR35" s="76"/>
      <c r="AFS35" s="76"/>
      <c r="AFT35" s="76"/>
      <c r="AFU35" s="76"/>
      <c r="AFV35" s="76"/>
      <c r="AFW35" s="76"/>
      <c r="AFX35" s="76"/>
      <c r="AFY35" s="76"/>
      <c r="AFZ35" s="76"/>
      <c r="AGA35" s="76"/>
      <c r="AGB35" s="76"/>
      <c r="AGC35" s="76"/>
      <c r="AGD35" s="76"/>
      <c r="AGE35" s="76"/>
      <c r="AGF35" s="76"/>
      <c r="AGG35" s="76"/>
      <c r="AGH35" s="76"/>
      <c r="AGI35" s="76"/>
      <c r="AGJ35" s="76"/>
      <c r="AGK35" s="76"/>
      <c r="AGL35" s="76"/>
      <c r="AGM35" s="76"/>
      <c r="AGN35" s="76"/>
      <c r="AGO35" s="76"/>
      <c r="AGP35" s="76"/>
      <c r="AGQ35" s="76"/>
      <c r="AGR35" s="76"/>
      <c r="AGS35" s="76"/>
      <c r="AGT35" s="76"/>
      <c r="AGU35" s="76"/>
      <c r="AGV35" s="76"/>
      <c r="AGW35" s="76"/>
      <c r="AGX35" s="76"/>
      <c r="AGY35" s="76"/>
      <c r="AGZ35" s="76"/>
      <c r="AHA35" s="76"/>
      <c r="AHB35" s="76"/>
      <c r="AHC35" s="76"/>
      <c r="AHD35" s="76"/>
      <c r="AHE35" s="76"/>
      <c r="AHF35" s="76"/>
      <c r="AHG35" s="76"/>
      <c r="AHH35" s="76"/>
      <c r="AHI35" s="76"/>
      <c r="AHJ35" s="76"/>
      <c r="AHK35" s="76"/>
      <c r="AHL35" s="76"/>
      <c r="AHM35" s="76"/>
      <c r="AHN35" s="76"/>
      <c r="AHO35" s="76"/>
      <c r="AHP35" s="76"/>
      <c r="AHQ35" s="76"/>
      <c r="AHR35" s="76"/>
      <c r="AHS35" s="76"/>
      <c r="AHT35" s="76"/>
      <c r="AHU35" s="76"/>
      <c r="AHV35" s="76"/>
      <c r="AHW35" s="76"/>
      <c r="AHX35" s="76"/>
      <c r="AHY35" s="76"/>
      <c r="AHZ35" s="76"/>
      <c r="AIA35" s="76"/>
      <c r="AIB35" s="76"/>
      <c r="AIC35" s="76"/>
      <c r="AID35" s="76"/>
      <c r="AIE35" s="76"/>
      <c r="AIF35" s="76"/>
      <c r="AIG35" s="76"/>
      <c r="AIH35" s="76"/>
      <c r="AII35" s="76"/>
      <c r="AIJ35" s="76"/>
      <c r="AIK35" s="76"/>
      <c r="AIL35" s="76"/>
      <c r="AIM35" s="76"/>
      <c r="AIN35" s="76"/>
      <c r="AIO35" s="76"/>
      <c r="AIP35" s="76"/>
      <c r="AIQ35" s="76"/>
      <c r="AIR35" s="76"/>
      <c r="AIS35" s="76"/>
      <c r="AIT35" s="76"/>
      <c r="AIU35" s="76"/>
      <c r="AIV35" s="76"/>
      <c r="AIW35" s="76"/>
      <c r="AIX35" s="76"/>
      <c r="AIY35" s="76"/>
      <c r="AIZ35" s="76"/>
      <c r="AJA35" s="76"/>
      <c r="AJB35" s="76"/>
      <c r="AJC35" s="76"/>
      <c r="AJD35" s="76"/>
      <c r="AJE35" s="76"/>
      <c r="AJF35" s="76"/>
      <c r="AJG35" s="76"/>
      <c r="AJH35" s="76"/>
      <c r="AJI35" s="76"/>
      <c r="AJJ35" s="76"/>
      <c r="AJK35" s="76"/>
      <c r="AJL35" s="76"/>
      <c r="AJM35" s="76"/>
      <c r="AJN35" s="76"/>
      <c r="AJO35" s="76"/>
      <c r="AJP35" s="76"/>
      <c r="AJQ35" s="76"/>
      <c r="AJR35" s="76"/>
      <c r="AJS35" s="76"/>
      <c r="AJT35" s="76"/>
      <c r="AJU35" s="76"/>
      <c r="AJV35" s="76"/>
      <c r="AJW35" s="76"/>
      <c r="AJX35" s="76"/>
      <c r="AJY35" s="76"/>
      <c r="AJZ35" s="76"/>
      <c r="AKA35" s="76"/>
      <c r="AKB35" s="76"/>
      <c r="AKC35" s="76"/>
      <c r="AKD35" s="76"/>
      <c r="AKE35" s="76"/>
      <c r="AKF35" s="76"/>
      <c r="AKG35" s="76"/>
      <c r="AKH35" s="76"/>
      <c r="AKI35" s="76"/>
      <c r="AKJ35" s="76"/>
      <c r="AKK35" s="76"/>
      <c r="AKL35" s="76"/>
      <c r="AKM35" s="76"/>
      <c r="AKN35" s="76"/>
      <c r="AKO35" s="76"/>
      <c r="AKP35" s="76"/>
      <c r="AKQ35" s="76"/>
      <c r="AKR35" s="76"/>
      <c r="AKS35" s="76"/>
      <c r="AKT35" s="76"/>
      <c r="AKU35" s="76"/>
      <c r="AKV35" s="76"/>
      <c r="AKW35" s="76"/>
      <c r="AKX35" s="76"/>
      <c r="AKY35" s="76"/>
      <c r="AKZ35" s="76"/>
      <c r="ALA35" s="76"/>
      <c r="ALB35" s="76"/>
      <c r="ALC35" s="76"/>
      <c r="ALD35" s="76"/>
      <c r="ALE35" s="76"/>
      <c r="ALF35" s="76"/>
      <c r="ALG35" s="76"/>
      <c r="ALH35" s="76"/>
      <c r="ALI35" s="76"/>
      <c r="ALJ35" s="76"/>
      <c r="ALK35" s="76"/>
      <c r="ALL35" s="76"/>
      <c r="ALM35" s="76"/>
      <c r="ALN35" s="76"/>
      <c r="ALO35" s="76"/>
      <c r="ALP35" s="76"/>
      <c r="ALQ35" s="76"/>
      <c r="ALR35" s="76"/>
      <c r="ALS35" s="76"/>
      <c r="ALT35" s="76"/>
      <c r="ALU35" s="76"/>
      <c r="ALV35" s="76"/>
      <c r="ALW35" s="76"/>
      <c r="ALX35" s="76"/>
      <c r="ALY35" s="76"/>
      <c r="ALZ35" s="76"/>
      <c r="AMA35" s="76"/>
      <c r="AMB35" s="76"/>
      <c r="AMC35" s="76"/>
      <c r="AMD35" s="76"/>
      <c r="AME35" s="76"/>
      <c r="AMF35" s="76"/>
      <c r="AMG35" s="76"/>
      <c r="AMH35" s="76"/>
      <c r="AMI35" s="76"/>
      <c r="AMJ35" s="76"/>
      <c r="AMK35" s="76"/>
      <c r="AML35" s="76"/>
      <c r="AMM35" s="76"/>
      <c r="AMN35" s="76"/>
      <c r="AMO35" s="76"/>
      <c r="AMP35" s="76"/>
      <c r="AMQ35" s="76"/>
      <c r="AMR35" s="76"/>
      <c r="AMS35" s="76"/>
      <c r="AMT35" s="76"/>
      <c r="AMU35" s="76"/>
      <c r="AMV35" s="76"/>
      <c r="AMW35" s="76"/>
      <c r="AMX35" s="76"/>
      <c r="AMY35" s="76"/>
      <c r="AMZ35" s="76"/>
      <c r="ANA35" s="76"/>
      <c r="ANB35" s="76"/>
      <c r="ANC35" s="76"/>
      <c r="AND35" s="76"/>
      <c r="ANE35" s="76"/>
      <c r="ANF35" s="76"/>
      <c r="ANG35" s="76"/>
      <c r="ANH35" s="76"/>
      <c r="ANI35" s="76"/>
      <c r="ANJ35" s="76"/>
      <c r="ANK35" s="76"/>
      <c r="ANL35" s="76"/>
      <c r="ANM35" s="76"/>
      <c r="ANN35" s="76"/>
      <c r="ANO35" s="76"/>
      <c r="ANP35" s="76"/>
      <c r="ANQ35" s="76"/>
      <c r="ANR35" s="76"/>
      <c r="ANS35" s="76"/>
      <c r="ANT35" s="76"/>
      <c r="ANU35" s="76"/>
      <c r="ANV35" s="76"/>
      <c r="ANW35" s="76"/>
      <c r="ANX35" s="76"/>
      <c r="ANY35" s="76"/>
      <c r="ANZ35" s="76"/>
      <c r="AOA35" s="76"/>
      <c r="AOB35" s="76"/>
      <c r="AOC35" s="76"/>
      <c r="AOD35" s="76"/>
      <c r="AOE35" s="76"/>
      <c r="AOF35" s="76"/>
      <c r="AOG35" s="76"/>
      <c r="AOH35" s="76"/>
      <c r="AOI35" s="75"/>
      <c r="AOJ35" s="74"/>
    </row>
    <row r="36" spans="3:1076" x14ac:dyDescent="0.5">
      <c r="C36" s="7" t="s">
        <v>153</v>
      </c>
      <c r="D36" s="117"/>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v>-1.1021455358466653E-3</v>
      </c>
      <c r="AH36" s="73">
        <v>3.2830650147184317E-3</v>
      </c>
      <c r="AI36" s="73">
        <v>5.3970268158397188E-3</v>
      </c>
      <c r="AJ36" s="73">
        <v>7.3800628405407409E-3</v>
      </c>
      <c r="AK36" s="73">
        <v>9.1411386568348227E-3</v>
      </c>
      <c r="AL36" s="73">
        <v>8.1316244576103511E-3</v>
      </c>
      <c r="AM36" s="73">
        <v>8.9956726786393285E-3</v>
      </c>
      <c r="AN36" s="73">
        <v>8.3067525846686231E-3</v>
      </c>
      <c r="AO36" s="73">
        <v>7.6373349434490411E-3</v>
      </c>
      <c r="AP36" s="73">
        <v>6.3102908370463477E-3</v>
      </c>
      <c r="AQ36" s="73">
        <v>-0.16323685742446781</v>
      </c>
      <c r="AR36" s="73">
        <v>0.12586108793942308</v>
      </c>
      <c r="AS36" s="73">
        <v>6.0605271639718739E-2</v>
      </c>
      <c r="AT36" s="73">
        <v>5.3507315064846184E-2</v>
      </c>
      <c r="AU36" s="73">
        <v>6.3069917676424891E-2</v>
      </c>
      <c r="AV36" s="73">
        <v>6.3069917676424891E-2</v>
      </c>
      <c r="AW36" s="73">
        <v>6.3069917676424891E-2</v>
      </c>
      <c r="AX36" s="73">
        <v>6.3069917676425113E-2</v>
      </c>
      <c r="AY36" s="73">
        <v>6.3069917676424891E-2</v>
      </c>
      <c r="AZ36" s="73">
        <v>6.3069917676424891E-2</v>
      </c>
      <c r="BA36" s="73">
        <v>6.3069917676424891E-2</v>
      </c>
      <c r="BB36" s="73">
        <v>6.3069917676424891E-2</v>
      </c>
      <c r="BC36" s="73">
        <v>6.3069917676424891E-2</v>
      </c>
      <c r="BD36" s="73">
        <v>0.57452846722347906</v>
      </c>
      <c r="BE36" s="73">
        <v>0.59161350792712997</v>
      </c>
      <c r="BF36" s="73">
        <v>0.63629913719433762</v>
      </c>
      <c r="BG36" s="73">
        <v>0.67157768902993287</v>
      </c>
      <c r="BH36" s="73">
        <v>0.71275807430464355</v>
      </c>
      <c r="BI36" s="73">
        <v>0.74944819463051382</v>
      </c>
      <c r="BJ36" s="73">
        <v>0.78592346887130538</v>
      </c>
      <c r="BK36" s="73">
        <v>0.82127877147031569</v>
      </c>
      <c r="BL36" s="73">
        <v>0.85174076372286289</v>
      </c>
      <c r="BM36" s="73">
        <v>0.88525509008745962</v>
      </c>
      <c r="BN36" s="73">
        <v>0.91569562844633956</v>
      </c>
      <c r="BO36" s="73">
        <v>0.94712411846249944</v>
      </c>
      <c r="BP36" s="73">
        <v>0.97636955442681927</v>
      </c>
      <c r="BV36" s="78"/>
      <c r="BW36" s="77"/>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c r="IS36" s="76"/>
      <c r="IT36" s="76"/>
      <c r="IU36" s="76"/>
      <c r="IV36" s="76"/>
      <c r="IW36" s="76"/>
      <c r="IX36" s="76"/>
      <c r="IY36" s="76"/>
      <c r="IZ36" s="76"/>
      <c r="JA36" s="76"/>
      <c r="JB36" s="76"/>
      <c r="JC36" s="76"/>
      <c r="JD36" s="76"/>
      <c r="JE36" s="76"/>
      <c r="JF36" s="76"/>
      <c r="JG36" s="76"/>
      <c r="JH36" s="76"/>
      <c r="JI36" s="76"/>
      <c r="JJ36" s="76"/>
      <c r="JK36" s="76"/>
      <c r="JL36" s="76"/>
      <c r="JM36" s="76"/>
      <c r="JN36" s="76"/>
      <c r="JO36" s="76"/>
      <c r="JP36" s="76"/>
      <c r="JQ36" s="76"/>
      <c r="JR36" s="76"/>
      <c r="JS36" s="76"/>
      <c r="JT36" s="76"/>
      <c r="JU36" s="76"/>
      <c r="JV36" s="76"/>
      <c r="JW36" s="76"/>
      <c r="JX36" s="76"/>
      <c r="JY36" s="76"/>
      <c r="JZ36" s="76"/>
      <c r="KA36" s="76"/>
      <c r="KB36" s="76"/>
      <c r="KC36" s="76"/>
      <c r="KD36" s="76"/>
      <c r="KE36" s="76"/>
      <c r="KF36" s="76"/>
      <c r="KG36" s="76"/>
      <c r="KH36" s="76"/>
      <c r="KI36" s="76"/>
      <c r="KJ36" s="76"/>
      <c r="KK36" s="76"/>
      <c r="KL36" s="76"/>
      <c r="KM36" s="76"/>
      <c r="KN36" s="76"/>
      <c r="KO36" s="76"/>
      <c r="KP36" s="76"/>
      <c r="KQ36" s="76"/>
      <c r="KR36" s="76"/>
      <c r="KS36" s="76"/>
      <c r="KT36" s="76"/>
      <c r="KU36" s="76"/>
      <c r="KV36" s="76"/>
      <c r="KW36" s="76"/>
      <c r="KX36" s="76"/>
      <c r="KY36" s="76"/>
      <c r="KZ36" s="76"/>
      <c r="LA36" s="76"/>
      <c r="LB36" s="76"/>
      <c r="LC36" s="76"/>
      <c r="LD36" s="76"/>
      <c r="LE36" s="76"/>
      <c r="LF36" s="76"/>
      <c r="LG36" s="76"/>
      <c r="LH36" s="76"/>
      <c r="LI36" s="76"/>
      <c r="LJ36" s="76"/>
      <c r="LK36" s="76"/>
      <c r="LL36" s="76"/>
      <c r="LM36" s="76"/>
      <c r="LN36" s="76"/>
      <c r="LO36" s="76"/>
      <c r="LP36" s="76"/>
      <c r="LQ36" s="76"/>
      <c r="LR36" s="76"/>
      <c r="LS36" s="76"/>
      <c r="LT36" s="76"/>
      <c r="LU36" s="76"/>
      <c r="LV36" s="76"/>
      <c r="LW36" s="76"/>
      <c r="LX36" s="76"/>
      <c r="LY36" s="76"/>
      <c r="LZ36" s="76"/>
      <c r="MA36" s="76"/>
      <c r="MB36" s="76"/>
      <c r="MC36" s="76"/>
      <c r="MD36" s="76"/>
      <c r="ME36" s="76"/>
      <c r="MF36" s="76"/>
      <c r="MG36" s="76"/>
      <c r="MH36" s="76"/>
      <c r="MI36" s="76"/>
      <c r="MJ36" s="76"/>
      <c r="MK36" s="76"/>
      <c r="ML36" s="76"/>
      <c r="MM36" s="76"/>
      <c r="MN36" s="76"/>
      <c r="MO36" s="76"/>
      <c r="MP36" s="76"/>
      <c r="MQ36" s="76"/>
      <c r="MR36" s="76"/>
      <c r="MS36" s="76"/>
      <c r="MT36" s="76"/>
      <c r="MU36" s="76"/>
      <c r="MV36" s="76"/>
      <c r="MW36" s="76"/>
      <c r="MX36" s="76"/>
      <c r="MY36" s="76"/>
      <c r="MZ36" s="76"/>
      <c r="NA36" s="76"/>
      <c r="NB36" s="76"/>
      <c r="NC36" s="76"/>
      <c r="ND36" s="76"/>
      <c r="NE36" s="76"/>
      <c r="NF36" s="76"/>
      <c r="NG36" s="76"/>
      <c r="NH36" s="76"/>
      <c r="NI36" s="76"/>
      <c r="NJ36" s="76"/>
      <c r="NK36" s="76"/>
      <c r="NL36" s="76"/>
      <c r="NM36" s="76"/>
      <c r="NN36" s="76"/>
      <c r="NO36" s="76"/>
      <c r="NP36" s="76"/>
      <c r="NQ36" s="76"/>
      <c r="NR36" s="76"/>
      <c r="NS36" s="76"/>
      <c r="NT36" s="76"/>
      <c r="NU36" s="76"/>
      <c r="NV36" s="76"/>
      <c r="NW36" s="76"/>
      <c r="NX36" s="76"/>
      <c r="NY36" s="76"/>
      <c r="NZ36" s="76"/>
      <c r="OA36" s="76"/>
      <c r="OB36" s="76"/>
      <c r="OC36" s="76"/>
      <c r="OD36" s="76"/>
      <c r="OE36" s="76"/>
      <c r="OF36" s="76"/>
      <c r="OG36" s="76"/>
      <c r="OH36" s="76"/>
      <c r="OI36" s="76"/>
      <c r="OJ36" s="76"/>
      <c r="OK36" s="76"/>
      <c r="OL36" s="76"/>
      <c r="OM36" s="76"/>
      <c r="ON36" s="76"/>
      <c r="OO36" s="76"/>
      <c r="OP36" s="76"/>
      <c r="OQ36" s="76"/>
      <c r="OR36" s="76"/>
      <c r="OS36" s="76"/>
      <c r="OT36" s="76"/>
      <c r="OU36" s="76"/>
      <c r="OV36" s="76"/>
      <c r="OW36" s="76"/>
      <c r="OX36" s="76"/>
      <c r="OY36" s="76"/>
      <c r="OZ36" s="76"/>
      <c r="PA36" s="76"/>
      <c r="PB36" s="76"/>
      <c r="PC36" s="76"/>
      <c r="PD36" s="76"/>
      <c r="PE36" s="76"/>
      <c r="PF36" s="76"/>
      <c r="PG36" s="76"/>
      <c r="PH36" s="76"/>
      <c r="PI36" s="76"/>
      <c r="PJ36" s="76"/>
      <c r="PK36" s="76"/>
      <c r="PL36" s="76"/>
      <c r="PM36" s="76"/>
      <c r="PN36" s="76"/>
      <c r="PO36" s="76"/>
      <c r="PP36" s="76"/>
      <c r="PQ36" s="76"/>
      <c r="PR36" s="76"/>
      <c r="PS36" s="76"/>
      <c r="PT36" s="76"/>
      <c r="PU36" s="76"/>
      <c r="PV36" s="76"/>
      <c r="PW36" s="76"/>
      <c r="PX36" s="76"/>
      <c r="PY36" s="76"/>
      <c r="PZ36" s="76"/>
      <c r="QA36" s="76"/>
      <c r="QB36" s="76"/>
      <c r="QC36" s="76"/>
      <c r="QD36" s="76"/>
      <c r="QE36" s="76"/>
      <c r="QF36" s="76"/>
      <c r="QG36" s="76"/>
      <c r="QH36" s="76"/>
      <c r="QI36" s="76"/>
      <c r="QJ36" s="76"/>
      <c r="QK36" s="76"/>
      <c r="QL36" s="76"/>
      <c r="QM36" s="76"/>
      <c r="QN36" s="76"/>
      <c r="QO36" s="76"/>
      <c r="QP36" s="76"/>
      <c r="QQ36" s="76"/>
      <c r="QR36" s="76"/>
      <c r="QS36" s="76"/>
      <c r="QT36" s="76"/>
      <c r="QU36" s="76"/>
      <c r="QV36" s="76"/>
      <c r="QW36" s="76"/>
      <c r="QX36" s="76"/>
      <c r="QY36" s="76"/>
      <c r="QZ36" s="76"/>
      <c r="RA36" s="76"/>
      <c r="RB36" s="76"/>
      <c r="RC36" s="76"/>
      <c r="RD36" s="76"/>
      <c r="RE36" s="76"/>
      <c r="RF36" s="76"/>
      <c r="RG36" s="76"/>
      <c r="RH36" s="76"/>
      <c r="RI36" s="76"/>
      <c r="RJ36" s="76"/>
      <c r="RK36" s="76"/>
      <c r="RL36" s="76"/>
      <c r="RM36" s="76"/>
      <c r="RN36" s="76"/>
      <c r="RO36" s="76"/>
      <c r="RP36" s="76"/>
      <c r="RQ36" s="76"/>
      <c r="RR36" s="76"/>
      <c r="RS36" s="76"/>
      <c r="RT36" s="76"/>
      <c r="RU36" s="76"/>
      <c r="RV36" s="76"/>
      <c r="RW36" s="76"/>
      <c r="RX36" s="76"/>
      <c r="RY36" s="76"/>
      <c r="RZ36" s="76"/>
      <c r="SA36" s="76"/>
      <c r="SB36" s="76"/>
      <c r="SC36" s="76"/>
      <c r="SD36" s="76"/>
      <c r="SE36" s="76"/>
      <c r="SF36" s="76"/>
      <c r="SG36" s="76"/>
      <c r="SH36" s="76"/>
      <c r="SI36" s="76"/>
      <c r="SJ36" s="76"/>
      <c r="SK36" s="76"/>
      <c r="SL36" s="76"/>
      <c r="SM36" s="76"/>
      <c r="SN36" s="76"/>
      <c r="SO36" s="76"/>
      <c r="SP36" s="76"/>
      <c r="SQ36" s="76"/>
      <c r="SR36" s="76"/>
      <c r="SS36" s="76"/>
      <c r="ST36" s="76"/>
      <c r="SU36" s="76"/>
      <c r="SV36" s="76"/>
      <c r="SW36" s="76"/>
      <c r="SX36" s="76"/>
      <c r="SY36" s="76"/>
      <c r="SZ36" s="76"/>
      <c r="TA36" s="76"/>
      <c r="TB36" s="76"/>
      <c r="TC36" s="76"/>
      <c r="TD36" s="76"/>
      <c r="TE36" s="76"/>
      <c r="TF36" s="76"/>
      <c r="TG36" s="76"/>
      <c r="TH36" s="76"/>
      <c r="TI36" s="76"/>
      <c r="TJ36" s="76"/>
      <c r="TK36" s="76"/>
      <c r="TL36" s="76"/>
      <c r="TM36" s="76"/>
      <c r="TN36" s="76"/>
      <c r="TO36" s="76"/>
      <c r="TP36" s="76"/>
      <c r="TQ36" s="76"/>
      <c r="TR36" s="76"/>
      <c r="TS36" s="76"/>
      <c r="TT36" s="76"/>
      <c r="TU36" s="76"/>
      <c r="TV36" s="76"/>
      <c r="TW36" s="76"/>
      <c r="TX36" s="76"/>
      <c r="TY36" s="76"/>
      <c r="TZ36" s="76"/>
      <c r="UA36" s="76"/>
      <c r="UB36" s="76"/>
      <c r="UC36" s="76"/>
      <c r="UD36" s="76"/>
      <c r="UE36" s="76"/>
      <c r="UF36" s="76"/>
      <c r="UG36" s="76"/>
      <c r="UH36" s="76"/>
      <c r="UI36" s="76"/>
      <c r="UJ36" s="76"/>
      <c r="UK36" s="76"/>
      <c r="UL36" s="76"/>
      <c r="UM36" s="76"/>
      <c r="UN36" s="76"/>
      <c r="UO36" s="76"/>
      <c r="UP36" s="76"/>
      <c r="UQ36" s="76"/>
      <c r="UR36" s="76"/>
      <c r="US36" s="76"/>
      <c r="UT36" s="76"/>
      <c r="UU36" s="76"/>
      <c r="UV36" s="76"/>
      <c r="UW36" s="76"/>
      <c r="UX36" s="76"/>
      <c r="UY36" s="76"/>
      <c r="UZ36" s="76"/>
      <c r="VA36" s="76"/>
      <c r="VB36" s="76"/>
      <c r="VC36" s="76"/>
      <c r="VD36" s="76"/>
      <c r="VE36" s="76"/>
      <c r="VF36" s="76"/>
      <c r="VG36" s="76"/>
      <c r="VH36" s="76"/>
      <c r="VI36" s="76"/>
      <c r="VJ36" s="76"/>
      <c r="VK36" s="76"/>
      <c r="VL36" s="76"/>
      <c r="VM36" s="76"/>
      <c r="VN36" s="76"/>
      <c r="VO36" s="76"/>
      <c r="VP36" s="76"/>
      <c r="VQ36" s="76"/>
      <c r="VR36" s="76"/>
      <c r="VS36" s="76"/>
      <c r="VT36" s="76"/>
      <c r="VU36" s="76"/>
      <c r="VV36" s="76"/>
      <c r="VW36" s="76"/>
      <c r="VX36" s="76"/>
      <c r="VY36" s="76"/>
      <c r="VZ36" s="76"/>
      <c r="WA36" s="76"/>
      <c r="WB36" s="76"/>
      <c r="WC36" s="76"/>
      <c r="WD36" s="76"/>
      <c r="WE36" s="76"/>
      <c r="WF36" s="76"/>
      <c r="WG36" s="76"/>
      <c r="WH36" s="76"/>
      <c r="WI36" s="76"/>
      <c r="WJ36" s="76"/>
      <c r="WK36" s="76"/>
      <c r="WL36" s="76"/>
      <c r="WM36" s="76"/>
      <c r="WN36" s="76"/>
      <c r="WO36" s="76"/>
      <c r="WP36" s="76"/>
      <c r="WQ36" s="76"/>
      <c r="WR36" s="76"/>
      <c r="WS36" s="76"/>
      <c r="WT36" s="76"/>
      <c r="WU36" s="76"/>
      <c r="WV36" s="76"/>
      <c r="WW36" s="76"/>
      <c r="WX36" s="76"/>
      <c r="WY36" s="76"/>
      <c r="WZ36" s="76"/>
      <c r="XA36" s="76"/>
      <c r="XB36" s="76"/>
      <c r="XC36" s="76"/>
      <c r="XD36" s="76"/>
      <c r="XE36" s="76"/>
      <c r="XF36" s="76"/>
      <c r="XG36" s="76"/>
      <c r="XH36" s="76"/>
      <c r="XI36" s="76"/>
      <c r="XJ36" s="76"/>
      <c r="XK36" s="76"/>
      <c r="XL36" s="76"/>
      <c r="XM36" s="76"/>
      <c r="XN36" s="76"/>
      <c r="XO36" s="76"/>
      <c r="XP36" s="76"/>
      <c r="XQ36" s="76"/>
      <c r="XR36" s="76"/>
      <c r="XS36" s="76"/>
      <c r="XT36" s="76"/>
      <c r="XU36" s="76"/>
      <c r="XV36" s="76"/>
      <c r="XW36" s="76"/>
      <c r="XX36" s="76"/>
      <c r="XY36" s="76"/>
      <c r="XZ36" s="76"/>
      <c r="YA36" s="76"/>
      <c r="YB36" s="76"/>
      <c r="YC36" s="76"/>
      <c r="YD36" s="76"/>
      <c r="YE36" s="76"/>
      <c r="YF36" s="76"/>
      <c r="YG36" s="76"/>
      <c r="YH36" s="76"/>
      <c r="YI36" s="76"/>
      <c r="YJ36" s="76"/>
      <c r="YK36" s="76"/>
      <c r="YL36" s="76"/>
      <c r="YM36" s="76"/>
      <c r="YN36" s="76"/>
      <c r="YO36" s="76"/>
      <c r="YP36" s="76"/>
      <c r="YQ36" s="76"/>
      <c r="YR36" s="76"/>
      <c r="YS36" s="76"/>
      <c r="YT36" s="76"/>
      <c r="YU36" s="76"/>
      <c r="YV36" s="76"/>
      <c r="YW36" s="76"/>
      <c r="YX36" s="76"/>
      <c r="YY36" s="76"/>
      <c r="YZ36" s="76"/>
      <c r="ZA36" s="76"/>
      <c r="ZB36" s="76"/>
      <c r="ZC36" s="76"/>
      <c r="ZD36" s="76"/>
      <c r="ZE36" s="76"/>
      <c r="ZF36" s="76"/>
      <c r="ZG36" s="76"/>
      <c r="ZH36" s="76"/>
      <c r="ZI36" s="76"/>
      <c r="ZJ36" s="76"/>
      <c r="ZK36" s="76"/>
      <c r="ZL36" s="76"/>
      <c r="ZM36" s="76"/>
      <c r="ZN36" s="76"/>
      <c r="ZO36" s="76"/>
      <c r="ZP36" s="76"/>
      <c r="ZQ36" s="76"/>
      <c r="ZR36" s="76"/>
      <c r="ZS36" s="76"/>
      <c r="ZT36" s="76"/>
      <c r="ZU36" s="76"/>
      <c r="ZV36" s="76"/>
      <c r="ZW36" s="76"/>
      <c r="ZX36" s="76"/>
      <c r="ZY36" s="76"/>
      <c r="ZZ36" s="76"/>
      <c r="AAA36" s="76"/>
      <c r="AAB36" s="76"/>
      <c r="AAC36" s="76"/>
      <c r="AAD36" s="76"/>
      <c r="AAE36" s="76"/>
      <c r="AAF36" s="76"/>
      <c r="AAG36" s="76"/>
      <c r="AAH36" s="76"/>
      <c r="AAI36" s="76"/>
      <c r="AAJ36" s="76"/>
      <c r="AAK36" s="76"/>
      <c r="AAL36" s="76"/>
      <c r="AAM36" s="76"/>
      <c r="AAN36" s="76"/>
      <c r="AAO36" s="76"/>
      <c r="AAP36" s="76"/>
      <c r="AAQ36" s="76"/>
      <c r="AAR36" s="76"/>
      <c r="AAS36" s="76"/>
      <c r="AAT36" s="76"/>
      <c r="AAU36" s="76"/>
      <c r="AAV36" s="76"/>
      <c r="AAW36" s="76"/>
      <c r="AAX36" s="76"/>
      <c r="AAY36" s="76"/>
      <c r="AAZ36" s="76"/>
      <c r="ABA36" s="76"/>
      <c r="ABB36" s="76"/>
      <c r="ABC36" s="76"/>
      <c r="ABD36" s="76"/>
      <c r="ABE36" s="76"/>
      <c r="ABF36" s="76"/>
      <c r="ABG36" s="76"/>
      <c r="ABH36" s="76"/>
      <c r="ABI36" s="76"/>
      <c r="ABJ36" s="76"/>
      <c r="ABK36" s="76"/>
      <c r="ABL36" s="76"/>
      <c r="ABM36" s="76"/>
      <c r="ABN36" s="76"/>
      <c r="ABO36" s="76"/>
      <c r="ABP36" s="76"/>
      <c r="ABQ36" s="76"/>
      <c r="ABR36" s="76"/>
      <c r="ABS36" s="76"/>
      <c r="ABT36" s="76"/>
      <c r="ABU36" s="76"/>
      <c r="ABV36" s="76"/>
      <c r="ABW36" s="76"/>
      <c r="ABX36" s="76"/>
      <c r="ABY36" s="76"/>
      <c r="ABZ36" s="76"/>
      <c r="ACA36" s="76"/>
      <c r="ACB36" s="76"/>
      <c r="ACC36" s="76"/>
      <c r="ACD36" s="76"/>
      <c r="ACE36" s="76"/>
      <c r="ACF36" s="76"/>
      <c r="ACG36" s="76"/>
      <c r="ACH36" s="76"/>
      <c r="ACI36" s="76"/>
      <c r="ACJ36" s="76"/>
      <c r="ACK36" s="76"/>
      <c r="ACL36" s="76"/>
      <c r="ACM36" s="76"/>
      <c r="ACN36" s="76"/>
      <c r="ACO36" s="76"/>
      <c r="ACP36" s="76"/>
      <c r="ACQ36" s="76"/>
      <c r="ACR36" s="76"/>
      <c r="ACS36" s="76"/>
      <c r="ACT36" s="76"/>
      <c r="ACU36" s="76"/>
      <c r="ACV36" s="76"/>
      <c r="ACW36" s="76"/>
      <c r="ACX36" s="76"/>
      <c r="ACY36" s="76"/>
      <c r="ACZ36" s="76"/>
      <c r="ADA36" s="76"/>
      <c r="ADB36" s="76"/>
      <c r="ADC36" s="76"/>
      <c r="ADD36" s="76"/>
      <c r="ADE36" s="76"/>
      <c r="ADF36" s="76"/>
      <c r="ADG36" s="76"/>
      <c r="ADH36" s="76"/>
      <c r="ADI36" s="76"/>
      <c r="ADJ36" s="76"/>
      <c r="ADK36" s="76"/>
      <c r="ADL36" s="76"/>
      <c r="ADM36" s="76"/>
      <c r="ADN36" s="76"/>
      <c r="ADO36" s="76"/>
      <c r="ADP36" s="76"/>
      <c r="ADQ36" s="76"/>
      <c r="ADR36" s="76"/>
      <c r="ADS36" s="76"/>
      <c r="ADT36" s="76"/>
      <c r="ADU36" s="76"/>
      <c r="ADV36" s="76"/>
      <c r="ADW36" s="76"/>
      <c r="ADX36" s="76"/>
      <c r="ADY36" s="76"/>
      <c r="ADZ36" s="76"/>
      <c r="AEA36" s="76"/>
      <c r="AEB36" s="76"/>
      <c r="AEC36" s="76"/>
      <c r="AED36" s="76"/>
      <c r="AEE36" s="76"/>
      <c r="AEF36" s="76"/>
      <c r="AEG36" s="76"/>
      <c r="AEH36" s="76"/>
      <c r="AEI36" s="76"/>
      <c r="AEJ36" s="76"/>
      <c r="AEK36" s="76"/>
      <c r="AEL36" s="76"/>
      <c r="AEM36" s="76"/>
      <c r="AEN36" s="76"/>
      <c r="AEO36" s="76"/>
      <c r="AEP36" s="76"/>
      <c r="AEQ36" s="76"/>
      <c r="AER36" s="76"/>
      <c r="AES36" s="76"/>
      <c r="AET36" s="76"/>
      <c r="AEU36" s="76"/>
      <c r="AEV36" s="76"/>
      <c r="AEW36" s="76"/>
      <c r="AEX36" s="76"/>
      <c r="AEY36" s="76"/>
      <c r="AEZ36" s="76"/>
      <c r="AFA36" s="76"/>
      <c r="AFB36" s="76"/>
      <c r="AFC36" s="76"/>
      <c r="AFD36" s="76"/>
      <c r="AFE36" s="76"/>
      <c r="AFF36" s="76"/>
      <c r="AFG36" s="76"/>
      <c r="AFH36" s="76"/>
      <c r="AFI36" s="76"/>
      <c r="AFJ36" s="76"/>
      <c r="AFK36" s="76"/>
      <c r="AFL36" s="76"/>
      <c r="AFM36" s="76"/>
      <c r="AFN36" s="76"/>
      <c r="AFO36" s="76"/>
      <c r="AFP36" s="76"/>
      <c r="AFQ36" s="76"/>
      <c r="AFR36" s="76"/>
      <c r="AFS36" s="76"/>
      <c r="AFT36" s="76"/>
      <c r="AFU36" s="76"/>
      <c r="AFV36" s="76"/>
      <c r="AFW36" s="76"/>
      <c r="AFX36" s="76"/>
      <c r="AFY36" s="76"/>
      <c r="AFZ36" s="76"/>
      <c r="AGA36" s="76"/>
      <c r="AGB36" s="76"/>
      <c r="AGC36" s="76"/>
      <c r="AGD36" s="76"/>
      <c r="AGE36" s="76"/>
      <c r="AGF36" s="76"/>
      <c r="AGG36" s="76"/>
      <c r="AGH36" s="76"/>
      <c r="AGI36" s="76"/>
      <c r="AGJ36" s="76"/>
      <c r="AGK36" s="76"/>
      <c r="AGL36" s="76"/>
      <c r="AGM36" s="76"/>
      <c r="AGN36" s="76"/>
      <c r="AGO36" s="76"/>
      <c r="AGP36" s="76"/>
      <c r="AGQ36" s="76"/>
      <c r="AGR36" s="76"/>
      <c r="AGS36" s="76"/>
      <c r="AGT36" s="76"/>
      <c r="AGU36" s="76"/>
      <c r="AGV36" s="76"/>
      <c r="AGW36" s="76"/>
      <c r="AGX36" s="76"/>
      <c r="AGY36" s="76"/>
      <c r="AGZ36" s="76"/>
      <c r="AHA36" s="76"/>
      <c r="AHB36" s="76"/>
      <c r="AHC36" s="76"/>
      <c r="AHD36" s="76"/>
      <c r="AHE36" s="76"/>
      <c r="AHF36" s="76"/>
      <c r="AHG36" s="76"/>
      <c r="AHH36" s="76"/>
      <c r="AHI36" s="76"/>
      <c r="AHJ36" s="76"/>
      <c r="AHK36" s="76"/>
      <c r="AHL36" s="76"/>
      <c r="AHM36" s="76"/>
      <c r="AHN36" s="76"/>
      <c r="AHO36" s="76"/>
      <c r="AHP36" s="76"/>
      <c r="AHQ36" s="76"/>
      <c r="AHR36" s="76"/>
      <c r="AHS36" s="76"/>
      <c r="AHT36" s="76"/>
      <c r="AHU36" s="76"/>
      <c r="AHV36" s="76"/>
      <c r="AHW36" s="76"/>
      <c r="AHX36" s="76"/>
      <c r="AHY36" s="76"/>
      <c r="AHZ36" s="76"/>
      <c r="AIA36" s="76"/>
      <c r="AIB36" s="76"/>
      <c r="AIC36" s="76"/>
      <c r="AID36" s="76"/>
      <c r="AIE36" s="76"/>
      <c r="AIF36" s="76"/>
      <c r="AIG36" s="76"/>
      <c r="AIH36" s="76"/>
      <c r="AII36" s="76"/>
      <c r="AIJ36" s="76"/>
      <c r="AIK36" s="76"/>
      <c r="AIL36" s="76"/>
      <c r="AIM36" s="76"/>
      <c r="AIN36" s="76"/>
      <c r="AIO36" s="76"/>
      <c r="AIP36" s="76"/>
      <c r="AIQ36" s="76"/>
      <c r="AIR36" s="76"/>
      <c r="AIS36" s="76"/>
      <c r="AIT36" s="76"/>
      <c r="AIU36" s="76"/>
      <c r="AIV36" s="76"/>
      <c r="AIW36" s="76"/>
      <c r="AIX36" s="76"/>
      <c r="AIY36" s="76"/>
      <c r="AIZ36" s="76"/>
      <c r="AJA36" s="76"/>
      <c r="AJB36" s="76"/>
      <c r="AJC36" s="76"/>
      <c r="AJD36" s="76"/>
      <c r="AJE36" s="76"/>
      <c r="AJF36" s="76"/>
      <c r="AJG36" s="76"/>
      <c r="AJH36" s="76"/>
      <c r="AJI36" s="76"/>
      <c r="AJJ36" s="76"/>
      <c r="AJK36" s="76"/>
      <c r="AJL36" s="76"/>
      <c r="AJM36" s="76"/>
      <c r="AJN36" s="76"/>
      <c r="AJO36" s="76"/>
      <c r="AJP36" s="76"/>
      <c r="AJQ36" s="76"/>
      <c r="AJR36" s="76"/>
      <c r="AJS36" s="76"/>
      <c r="AJT36" s="76"/>
      <c r="AJU36" s="76"/>
      <c r="AJV36" s="76"/>
      <c r="AJW36" s="76"/>
      <c r="AJX36" s="76"/>
      <c r="AJY36" s="76"/>
      <c r="AJZ36" s="76"/>
      <c r="AKA36" s="76"/>
      <c r="AKB36" s="76"/>
      <c r="AKC36" s="76"/>
      <c r="AKD36" s="76"/>
      <c r="AKE36" s="76"/>
      <c r="AKF36" s="76"/>
      <c r="AKG36" s="76"/>
      <c r="AKH36" s="76"/>
      <c r="AKI36" s="76"/>
      <c r="AKJ36" s="76"/>
      <c r="AKK36" s="76"/>
      <c r="AKL36" s="76"/>
      <c r="AKM36" s="76"/>
      <c r="AKN36" s="76"/>
      <c r="AKO36" s="76"/>
      <c r="AKP36" s="76"/>
      <c r="AKQ36" s="76"/>
      <c r="AKR36" s="76"/>
      <c r="AKS36" s="76"/>
      <c r="AKT36" s="76"/>
      <c r="AKU36" s="76"/>
      <c r="AKV36" s="76"/>
      <c r="AKW36" s="76"/>
      <c r="AKX36" s="76"/>
      <c r="AKY36" s="76"/>
      <c r="AKZ36" s="76"/>
      <c r="ALA36" s="76"/>
      <c r="ALB36" s="76"/>
      <c r="ALC36" s="76"/>
      <c r="ALD36" s="76"/>
      <c r="ALE36" s="76"/>
      <c r="ALF36" s="76"/>
      <c r="ALG36" s="76"/>
      <c r="ALH36" s="76"/>
      <c r="ALI36" s="76"/>
      <c r="ALJ36" s="76"/>
      <c r="ALK36" s="76"/>
      <c r="ALL36" s="76"/>
      <c r="ALM36" s="76"/>
      <c r="ALN36" s="76"/>
      <c r="ALO36" s="76"/>
      <c r="ALP36" s="76"/>
      <c r="ALQ36" s="76"/>
      <c r="ALR36" s="76"/>
      <c r="ALS36" s="76"/>
      <c r="ALT36" s="76"/>
      <c r="ALU36" s="76"/>
      <c r="ALV36" s="76"/>
      <c r="ALW36" s="76"/>
      <c r="ALX36" s="76"/>
      <c r="ALY36" s="76"/>
      <c r="ALZ36" s="76"/>
      <c r="AMA36" s="76"/>
      <c r="AMB36" s="76"/>
      <c r="AMC36" s="76"/>
      <c r="AMD36" s="76"/>
      <c r="AME36" s="76"/>
      <c r="AMF36" s="76"/>
      <c r="AMG36" s="76"/>
      <c r="AMH36" s="76"/>
      <c r="AMI36" s="76"/>
      <c r="AMJ36" s="76"/>
      <c r="AMK36" s="76"/>
      <c r="AML36" s="76"/>
      <c r="AMM36" s="76"/>
      <c r="AMN36" s="76"/>
      <c r="AMO36" s="76"/>
      <c r="AMP36" s="76"/>
      <c r="AMQ36" s="76"/>
      <c r="AMR36" s="76"/>
      <c r="AMS36" s="76"/>
      <c r="AMT36" s="76"/>
      <c r="AMU36" s="76"/>
      <c r="AMV36" s="76"/>
      <c r="AMW36" s="76"/>
      <c r="AMX36" s="76"/>
      <c r="AMY36" s="76"/>
      <c r="AMZ36" s="76"/>
      <c r="ANA36" s="76"/>
      <c r="ANB36" s="76"/>
      <c r="ANC36" s="76"/>
      <c r="AND36" s="76"/>
      <c r="ANE36" s="76"/>
      <c r="ANF36" s="76"/>
      <c r="ANG36" s="76"/>
      <c r="ANH36" s="76"/>
      <c r="ANI36" s="76"/>
      <c r="ANJ36" s="76"/>
      <c r="ANK36" s="76"/>
      <c r="ANL36" s="76"/>
      <c r="ANM36" s="76"/>
      <c r="ANN36" s="76"/>
      <c r="ANO36" s="76"/>
      <c r="ANP36" s="76"/>
      <c r="ANQ36" s="76"/>
      <c r="ANR36" s="76"/>
      <c r="ANS36" s="76"/>
      <c r="ANT36" s="76"/>
      <c r="ANU36" s="76"/>
      <c r="ANV36" s="76"/>
      <c r="ANW36" s="76"/>
      <c r="ANX36" s="76"/>
      <c r="ANY36" s="76"/>
      <c r="ANZ36" s="76"/>
      <c r="AOA36" s="76"/>
      <c r="AOB36" s="76"/>
      <c r="AOC36" s="76"/>
      <c r="AOD36" s="76"/>
      <c r="AOE36" s="76"/>
      <c r="AOF36" s="76"/>
      <c r="AOG36" s="76"/>
      <c r="AOH36" s="76"/>
      <c r="AOI36" s="75"/>
      <c r="AOJ36" s="74"/>
    </row>
    <row r="37" spans="3:1076" x14ac:dyDescent="0.5">
      <c r="D37" s="117"/>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v>-1.082721738929281E-2</v>
      </c>
      <c r="AH37" s="73">
        <v>-6.4420068387277141E-3</v>
      </c>
      <c r="AI37" s="73">
        <v>-4.3280450376064266E-3</v>
      </c>
      <c r="AJ37" s="73">
        <v>-2.3450090129054045E-3</v>
      </c>
      <c r="AK37" s="73">
        <v>-5.8393319661132273E-4</v>
      </c>
      <c r="AL37" s="73">
        <v>-1.5934473958357943E-3</v>
      </c>
      <c r="AM37" s="73">
        <v>-7.2939917480681783E-4</v>
      </c>
      <c r="AN37" s="73">
        <v>-1.4183192687775214E-3</v>
      </c>
      <c r="AO37" s="73">
        <v>-2.0877369099971043E-3</v>
      </c>
      <c r="AP37" s="73">
        <v>-3.4147810163997977E-3</v>
      </c>
      <c r="AQ37" s="73">
        <v>-0.33589522039566527</v>
      </c>
      <c r="AR37" s="73">
        <v>-4.6797275031774374E-2</v>
      </c>
      <c r="AS37" s="73">
        <v>-0.11205309133147873</v>
      </c>
      <c r="AT37" s="73">
        <v>-0.11915104790635128</v>
      </c>
      <c r="AU37" s="73">
        <v>-0.10958844529477257</v>
      </c>
      <c r="AV37" s="73">
        <v>-0.10958844529477257</v>
      </c>
      <c r="AW37" s="73">
        <v>-0.10958844529477257</v>
      </c>
      <c r="AX37" s="73">
        <v>-0.10958844529477235</v>
      </c>
      <c r="AY37" s="73">
        <v>-0.10958844529477257</v>
      </c>
      <c r="AZ37" s="73">
        <v>-0.10958844529477257</v>
      </c>
      <c r="BA37" s="73">
        <v>-0.10958844529477257</v>
      </c>
      <c r="BB37" s="73">
        <v>-0.10958844529477257</v>
      </c>
      <c r="BC37" s="73">
        <v>-0.10958844529477257</v>
      </c>
      <c r="BD37" s="73">
        <v>0.53474868647218954</v>
      </c>
      <c r="BE37" s="73">
        <v>0.55144512772416743</v>
      </c>
      <c r="BF37" s="73">
        <v>0.56355246260070491</v>
      </c>
      <c r="BG37" s="73">
        <v>0.56423297710245923</v>
      </c>
      <c r="BH37" s="73">
        <v>0.57030622592791114</v>
      </c>
      <c r="BI37" s="73">
        <v>0.57195944974970991</v>
      </c>
      <c r="BJ37" s="73">
        <v>0.57332655190311821</v>
      </c>
      <c r="BK37" s="73">
        <v>0.57348713393276163</v>
      </c>
      <c r="BL37" s="73">
        <v>0.56876126228917723</v>
      </c>
      <c r="BM37" s="73">
        <v>0.56713558169647271</v>
      </c>
      <c r="BN37" s="73">
        <v>0.56248917559552125</v>
      </c>
      <c r="BO37" s="73">
        <v>0.55890183506075053</v>
      </c>
      <c r="BP37" s="73">
        <v>0.55320296961096393</v>
      </c>
      <c r="BV37" s="78"/>
      <c r="BW37" s="77"/>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c r="HL37" s="76"/>
      <c r="HM37" s="76"/>
      <c r="HN37" s="76"/>
      <c r="HO37" s="76"/>
      <c r="HP37" s="76"/>
      <c r="HQ37" s="76"/>
      <c r="HR37" s="76"/>
      <c r="HS37" s="76"/>
      <c r="HT37" s="76"/>
      <c r="HU37" s="76"/>
      <c r="HV37" s="76"/>
      <c r="HW37" s="76"/>
      <c r="HX37" s="76"/>
      <c r="HY37" s="76"/>
      <c r="HZ37" s="76"/>
      <c r="IA37" s="76"/>
      <c r="IB37" s="76"/>
      <c r="IC37" s="76"/>
      <c r="ID37" s="76"/>
      <c r="IE37" s="76"/>
      <c r="IF37" s="76"/>
      <c r="IG37" s="76"/>
      <c r="IH37" s="76"/>
      <c r="II37" s="76"/>
      <c r="IJ37" s="76"/>
      <c r="IK37" s="76"/>
      <c r="IL37" s="76"/>
      <c r="IM37" s="76"/>
      <c r="IN37" s="76"/>
      <c r="IO37" s="76"/>
      <c r="IP37" s="76"/>
      <c r="IQ37" s="76"/>
      <c r="IR37" s="76"/>
      <c r="IS37" s="76"/>
      <c r="IT37" s="76"/>
      <c r="IU37" s="76"/>
      <c r="IV37" s="76"/>
      <c r="IW37" s="76"/>
      <c r="IX37" s="76"/>
      <c r="IY37" s="76"/>
      <c r="IZ37" s="76"/>
      <c r="JA37" s="76"/>
      <c r="JB37" s="76"/>
      <c r="JC37" s="76"/>
      <c r="JD37" s="76"/>
      <c r="JE37" s="76"/>
      <c r="JF37" s="76"/>
      <c r="JG37" s="76"/>
      <c r="JH37" s="76"/>
      <c r="JI37" s="76"/>
      <c r="JJ37" s="76"/>
      <c r="JK37" s="76"/>
      <c r="JL37" s="76"/>
      <c r="JM37" s="76"/>
      <c r="JN37" s="76"/>
      <c r="JO37" s="76"/>
      <c r="JP37" s="76"/>
      <c r="JQ37" s="76"/>
      <c r="JR37" s="76"/>
      <c r="JS37" s="76"/>
      <c r="JT37" s="76"/>
      <c r="JU37" s="76"/>
      <c r="JV37" s="76"/>
      <c r="JW37" s="76"/>
      <c r="JX37" s="76"/>
      <c r="JY37" s="76"/>
      <c r="JZ37" s="76"/>
      <c r="KA37" s="76"/>
      <c r="KB37" s="76"/>
      <c r="KC37" s="76"/>
      <c r="KD37" s="76"/>
      <c r="KE37" s="76"/>
      <c r="KF37" s="76"/>
      <c r="KG37" s="76"/>
      <c r="KH37" s="76"/>
      <c r="KI37" s="76"/>
      <c r="KJ37" s="76"/>
      <c r="KK37" s="76"/>
      <c r="KL37" s="76"/>
      <c r="KM37" s="76"/>
      <c r="KN37" s="76"/>
      <c r="KO37" s="76"/>
      <c r="KP37" s="76"/>
      <c r="KQ37" s="76"/>
      <c r="KR37" s="76"/>
      <c r="KS37" s="76"/>
      <c r="KT37" s="76"/>
      <c r="KU37" s="76"/>
      <c r="KV37" s="76"/>
      <c r="KW37" s="76"/>
      <c r="KX37" s="76"/>
      <c r="KY37" s="76"/>
      <c r="KZ37" s="76"/>
      <c r="LA37" s="76"/>
      <c r="LB37" s="76"/>
      <c r="LC37" s="76"/>
      <c r="LD37" s="76"/>
      <c r="LE37" s="76"/>
      <c r="LF37" s="76"/>
      <c r="LG37" s="76"/>
      <c r="LH37" s="76"/>
      <c r="LI37" s="76"/>
      <c r="LJ37" s="76"/>
      <c r="LK37" s="76"/>
      <c r="LL37" s="76"/>
      <c r="LM37" s="76"/>
      <c r="LN37" s="76"/>
      <c r="LO37" s="76"/>
      <c r="LP37" s="76"/>
      <c r="LQ37" s="76"/>
      <c r="LR37" s="76"/>
      <c r="LS37" s="76"/>
      <c r="LT37" s="76"/>
      <c r="LU37" s="76"/>
      <c r="LV37" s="76"/>
      <c r="LW37" s="76"/>
      <c r="LX37" s="76"/>
      <c r="LY37" s="76"/>
      <c r="LZ37" s="76"/>
      <c r="MA37" s="76"/>
      <c r="MB37" s="76"/>
      <c r="MC37" s="76"/>
      <c r="MD37" s="76"/>
      <c r="ME37" s="76"/>
      <c r="MF37" s="76"/>
      <c r="MG37" s="76"/>
      <c r="MH37" s="76"/>
      <c r="MI37" s="76"/>
      <c r="MJ37" s="76"/>
      <c r="MK37" s="76"/>
      <c r="ML37" s="76"/>
      <c r="MM37" s="76"/>
      <c r="MN37" s="76"/>
      <c r="MO37" s="76"/>
      <c r="MP37" s="76"/>
      <c r="MQ37" s="76"/>
      <c r="MR37" s="76"/>
      <c r="MS37" s="76"/>
      <c r="MT37" s="76"/>
      <c r="MU37" s="76"/>
      <c r="MV37" s="76"/>
      <c r="MW37" s="76"/>
      <c r="MX37" s="76"/>
      <c r="MY37" s="76"/>
      <c r="MZ37" s="76"/>
      <c r="NA37" s="76"/>
      <c r="NB37" s="76"/>
      <c r="NC37" s="76"/>
      <c r="ND37" s="76"/>
      <c r="NE37" s="76"/>
      <c r="NF37" s="76"/>
      <c r="NG37" s="76"/>
      <c r="NH37" s="76"/>
      <c r="NI37" s="76"/>
      <c r="NJ37" s="76"/>
      <c r="NK37" s="76"/>
      <c r="NL37" s="76"/>
      <c r="NM37" s="76"/>
      <c r="NN37" s="76"/>
      <c r="NO37" s="76"/>
      <c r="NP37" s="76"/>
      <c r="NQ37" s="76"/>
      <c r="NR37" s="76"/>
      <c r="NS37" s="76"/>
      <c r="NT37" s="76"/>
      <c r="NU37" s="76"/>
      <c r="NV37" s="76"/>
      <c r="NW37" s="76"/>
      <c r="NX37" s="76"/>
      <c r="NY37" s="76"/>
      <c r="NZ37" s="76"/>
      <c r="OA37" s="76"/>
      <c r="OB37" s="76"/>
      <c r="OC37" s="76"/>
      <c r="OD37" s="76"/>
      <c r="OE37" s="76"/>
      <c r="OF37" s="76"/>
      <c r="OG37" s="76"/>
      <c r="OH37" s="76"/>
      <c r="OI37" s="76"/>
      <c r="OJ37" s="76"/>
      <c r="OK37" s="76"/>
      <c r="OL37" s="76"/>
      <c r="OM37" s="76"/>
      <c r="ON37" s="76"/>
      <c r="OO37" s="76"/>
      <c r="OP37" s="76"/>
      <c r="OQ37" s="76"/>
      <c r="OR37" s="76"/>
      <c r="OS37" s="76"/>
      <c r="OT37" s="76"/>
      <c r="OU37" s="76"/>
      <c r="OV37" s="76"/>
      <c r="OW37" s="76"/>
      <c r="OX37" s="76"/>
      <c r="OY37" s="76"/>
      <c r="OZ37" s="76"/>
      <c r="PA37" s="76"/>
      <c r="PB37" s="76"/>
      <c r="PC37" s="76"/>
      <c r="PD37" s="76"/>
      <c r="PE37" s="76"/>
      <c r="PF37" s="76"/>
      <c r="PG37" s="76"/>
      <c r="PH37" s="76"/>
      <c r="PI37" s="76"/>
      <c r="PJ37" s="76"/>
      <c r="PK37" s="76"/>
      <c r="PL37" s="76"/>
      <c r="PM37" s="76"/>
      <c r="PN37" s="76"/>
      <c r="PO37" s="76"/>
      <c r="PP37" s="76"/>
      <c r="PQ37" s="76"/>
      <c r="PR37" s="76"/>
      <c r="PS37" s="76"/>
      <c r="PT37" s="76"/>
      <c r="PU37" s="76"/>
      <c r="PV37" s="76"/>
      <c r="PW37" s="76"/>
      <c r="PX37" s="76"/>
      <c r="PY37" s="76"/>
      <c r="PZ37" s="76"/>
      <c r="QA37" s="76"/>
      <c r="QB37" s="76"/>
      <c r="QC37" s="76"/>
      <c r="QD37" s="76"/>
      <c r="QE37" s="76"/>
      <c r="QF37" s="76"/>
      <c r="QG37" s="76"/>
      <c r="QH37" s="76"/>
      <c r="QI37" s="76"/>
      <c r="QJ37" s="76"/>
      <c r="QK37" s="76"/>
      <c r="QL37" s="76"/>
      <c r="QM37" s="76"/>
      <c r="QN37" s="76"/>
      <c r="QO37" s="76"/>
      <c r="QP37" s="76"/>
      <c r="QQ37" s="76"/>
      <c r="QR37" s="76"/>
      <c r="QS37" s="76"/>
      <c r="QT37" s="76"/>
      <c r="QU37" s="76"/>
      <c r="QV37" s="76"/>
      <c r="QW37" s="76"/>
      <c r="QX37" s="76"/>
      <c r="QY37" s="76"/>
      <c r="QZ37" s="76"/>
      <c r="RA37" s="76"/>
      <c r="RB37" s="76"/>
      <c r="RC37" s="76"/>
      <c r="RD37" s="76"/>
      <c r="RE37" s="76"/>
      <c r="RF37" s="76"/>
      <c r="RG37" s="76"/>
      <c r="RH37" s="76"/>
      <c r="RI37" s="76"/>
      <c r="RJ37" s="76"/>
      <c r="RK37" s="76"/>
      <c r="RL37" s="76"/>
      <c r="RM37" s="76"/>
      <c r="RN37" s="76"/>
      <c r="RO37" s="76"/>
      <c r="RP37" s="76"/>
      <c r="RQ37" s="76"/>
      <c r="RR37" s="76"/>
      <c r="RS37" s="76"/>
      <c r="RT37" s="76"/>
      <c r="RU37" s="76"/>
      <c r="RV37" s="76"/>
      <c r="RW37" s="76"/>
      <c r="RX37" s="76"/>
      <c r="RY37" s="76"/>
      <c r="RZ37" s="76"/>
      <c r="SA37" s="76"/>
      <c r="SB37" s="76"/>
      <c r="SC37" s="76"/>
      <c r="SD37" s="76"/>
      <c r="SE37" s="76"/>
      <c r="SF37" s="76"/>
      <c r="SG37" s="76"/>
      <c r="SH37" s="76"/>
      <c r="SI37" s="76"/>
      <c r="SJ37" s="76"/>
      <c r="SK37" s="76"/>
      <c r="SL37" s="76"/>
      <c r="SM37" s="76"/>
      <c r="SN37" s="76"/>
      <c r="SO37" s="76"/>
      <c r="SP37" s="76"/>
      <c r="SQ37" s="76"/>
      <c r="SR37" s="76"/>
      <c r="SS37" s="76"/>
      <c r="ST37" s="76"/>
      <c r="SU37" s="76"/>
      <c r="SV37" s="76"/>
      <c r="SW37" s="76"/>
      <c r="SX37" s="76"/>
      <c r="SY37" s="76"/>
      <c r="SZ37" s="76"/>
      <c r="TA37" s="76"/>
      <c r="TB37" s="76"/>
      <c r="TC37" s="76"/>
      <c r="TD37" s="76"/>
      <c r="TE37" s="76"/>
      <c r="TF37" s="76"/>
      <c r="TG37" s="76"/>
      <c r="TH37" s="76"/>
      <c r="TI37" s="76"/>
      <c r="TJ37" s="76"/>
      <c r="TK37" s="76"/>
      <c r="TL37" s="76"/>
      <c r="TM37" s="76"/>
      <c r="TN37" s="76"/>
      <c r="TO37" s="76"/>
      <c r="TP37" s="76"/>
      <c r="TQ37" s="76"/>
      <c r="TR37" s="76"/>
      <c r="TS37" s="76"/>
      <c r="TT37" s="76"/>
      <c r="TU37" s="76"/>
      <c r="TV37" s="76"/>
      <c r="TW37" s="76"/>
      <c r="TX37" s="76"/>
      <c r="TY37" s="76"/>
      <c r="TZ37" s="76"/>
      <c r="UA37" s="76"/>
      <c r="UB37" s="76"/>
      <c r="UC37" s="76"/>
      <c r="UD37" s="76"/>
      <c r="UE37" s="76"/>
      <c r="UF37" s="76"/>
      <c r="UG37" s="76"/>
      <c r="UH37" s="76"/>
      <c r="UI37" s="76"/>
      <c r="UJ37" s="76"/>
      <c r="UK37" s="76"/>
      <c r="UL37" s="76"/>
      <c r="UM37" s="76"/>
      <c r="UN37" s="76"/>
      <c r="UO37" s="76"/>
      <c r="UP37" s="76"/>
      <c r="UQ37" s="76"/>
      <c r="UR37" s="76"/>
      <c r="US37" s="76"/>
      <c r="UT37" s="76"/>
      <c r="UU37" s="76"/>
      <c r="UV37" s="76"/>
      <c r="UW37" s="76"/>
      <c r="UX37" s="76"/>
      <c r="UY37" s="76"/>
      <c r="UZ37" s="76"/>
      <c r="VA37" s="76"/>
      <c r="VB37" s="76"/>
      <c r="VC37" s="76"/>
      <c r="VD37" s="76"/>
      <c r="VE37" s="76"/>
      <c r="VF37" s="76"/>
      <c r="VG37" s="76"/>
      <c r="VH37" s="76"/>
      <c r="VI37" s="76"/>
      <c r="VJ37" s="76"/>
      <c r="VK37" s="76"/>
      <c r="VL37" s="76"/>
      <c r="VM37" s="76"/>
      <c r="VN37" s="76"/>
      <c r="VO37" s="76"/>
      <c r="VP37" s="76"/>
      <c r="VQ37" s="76"/>
      <c r="VR37" s="76"/>
      <c r="VS37" s="76"/>
      <c r="VT37" s="76"/>
      <c r="VU37" s="76"/>
      <c r="VV37" s="76"/>
      <c r="VW37" s="76"/>
      <c r="VX37" s="76"/>
      <c r="VY37" s="76"/>
      <c r="VZ37" s="76"/>
      <c r="WA37" s="76"/>
      <c r="WB37" s="76"/>
      <c r="WC37" s="76"/>
      <c r="WD37" s="76"/>
      <c r="WE37" s="76"/>
      <c r="WF37" s="76"/>
      <c r="WG37" s="76"/>
      <c r="WH37" s="76"/>
      <c r="WI37" s="76"/>
      <c r="WJ37" s="76"/>
      <c r="WK37" s="76"/>
      <c r="WL37" s="76"/>
      <c r="WM37" s="76"/>
      <c r="WN37" s="76"/>
      <c r="WO37" s="76"/>
      <c r="WP37" s="76"/>
      <c r="WQ37" s="76"/>
      <c r="WR37" s="76"/>
      <c r="WS37" s="76"/>
      <c r="WT37" s="76"/>
      <c r="WU37" s="76"/>
      <c r="WV37" s="76"/>
      <c r="WW37" s="76"/>
      <c r="WX37" s="76"/>
      <c r="WY37" s="76"/>
      <c r="WZ37" s="76"/>
      <c r="XA37" s="76"/>
      <c r="XB37" s="76"/>
      <c r="XC37" s="76"/>
      <c r="XD37" s="76"/>
      <c r="XE37" s="76"/>
      <c r="XF37" s="76"/>
      <c r="XG37" s="76"/>
      <c r="XH37" s="76"/>
      <c r="XI37" s="76"/>
      <c r="XJ37" s="76"/>
      <c r="XK37" s="76"/>
      <c r="XL37" s="76"/>
      <c r="XM37" s="76"/>
      <c r="XN37" s="76"/>
      <c r="XO37" s="76"/>
      <c r="XP37" s="76"/>
      <c r="XQ37" s="76"/>
      <c r="XR37" s="76"/>
      <c r="XS37" s="76"/>
      <c r="XT37" s="76"/>
      <c r="XU37" s="76"/>
      <c r="XV37" s="76"/>
      <c r="XW37" s="76"/>
      <c r="XX37" s="76"/>
      <c r="XY37" s="76"/>
      <c r="XZ37" s="76"/>
      <c r="YA37" s="76"/>
      <c r="YB37" s="76"/>
      <c r="YC37" s="76"/>
      <c r="YD37" s="76"/>
      <c r="YE37" s="76"/>
      <c r="YF37" s="76"/>
      <c r="YG37" s="76"/>
      <c r="YH37" s="76"/>
      <c r="YI37" s="76"/>
      <c r="YJ37" s="76"/>
      <c r="YK37" s="76"/>
      <c r="YL37" s="76"/>
      <c r="YM37" s="76"/>
      <c r="YN37" s="76"/>
      <c r="YO37" s="76"/>
      <c r="YP37" s="76"/>
      <c r="YQ37" s="76"/>
      <c r="YR37" s="76"/>
      <c r="YS37" s="76"/>
      <c r="YT37" s="76"/>
      <c r="YU37" s="76"/>
      <c r="YV37" s="76"/>
      <c r="YW37" s="76"/>
      <c r="YX37" s="76"/>
      <c r="YY37" s="76"/>
      <c r="YZ37" s="76"/>
      <c r="ZA37" s="76"/>
      <c r="ZB37" s="76"/>
      <c r="ZC37" s="76"/>
      <c r="ZD37" s="76"/>
      <c r="ZE37" s="76"/>
      <c r="ZF37" s="76"/>
      <c r="ZG37" s="76"/>
      <c r="ZH37" s="76"/>
      <c r="ZI37" s="76"/>
      <c r="ZJ37" s="76"/>
      <c r="ZK37" s="76"/>
      <c r="ZL37" s="76"/>
      <c r="ZM37" s="76"/>
      <c r="ZN37" s="76"/>
      <c r="ZO37" s="76"/>
      <c r="ZP37" s="76"/>
      <c r="ZQ37" s="76"/>
      <c r="ZR37" s="76"/>
      <c r="ZS37" s="76"/>
      <c r="ZT37" s="76"/>
      <c r="ZU37" s="76"/>
      <c r="ZV37" s="76"/>
      <c r="ZW37" s="76"/>
      <c r="ZX37" s="76"/>
      <c r="ZY37" s="76"/>
      <c r="ZZ37" s="76"/>
      <c r="AAA37" s="76"/>
      <c r="AAB37" s="76"/>
      <c r="AAC37" s="76"/>
      <c r="AAD37" s="76"/>
      <c r="AAE37" s="76"/>
      <c r="AAF37" s="76"/>
      <c r="AAG37" s="76"/>
      <c r="AAH37" s="76"/>
      <c r="AAI37" s="76"/>
      <c r="AAJ37" s="76"/>
      <c r="AAK37" s="76"/>
      <c r="AAL37" s="76"/>
      <c r="AAM37" s="76"/>
      <c r="AAN37" s="76"/>
      <c r="AAO37" s="76"/>
      <c r="AAP37" s="76"/>
      <c r="AAQ37" s="76"/>
      <c r="AAR37" s="76"/>
      <c r="AAS37" s="76"/>
      <c r="AAT37" s="76"/>
      <c r="AAU37" s="76"/>
      <c r="AAV37" s="76"/>
      <c r="AAW37" s="76"/>
      <c r="AAX37" s="76"/>
      <c r="AAY37" s="76"/>
      <c r="AAZ37" s="76"/>
      <c r="ABA37" s="76"/>
      <c r="ABB37" s="76"/>
      <c r="ABC37" s="76"/>
      <c r="ABD37" s="76"/>
      <c r="ABE37" s="76"/>
      <c r="ABF37" s="76"/>
      <c r="ABG37" s="76"/>
      <c r="ABH37" s="76"/>
      <c r="ABI37" s="76"/>
      <c r="ABJ37" s="76"/>
      <c r="ABK37" s="76"/>
      <c r="ABL37" s="76"/>
      <c r="ABM37" s="76"/>
      <c r="ABN37" s="76"/>
      <c r="ABO37" s="76"/>
      <c r="ABP37" s="76"/>
      <c r="ABQ37" s="76"/>
      <c r="ABR37" s="76"/>
      <c r="ABS37" s="76"/>
      <c r="ABT37" s="76"/>
      <c r="ABU37" s="76"/>
      <c r="ABV37" s="76"/>
      <c r="ABW37" s="76"/>
      <c r="ABX37" s="76"/>
      <c r="ABY37" s="76"/>
      <c r="ABZ37" s="76"/>
      <c r="ACA37" s="76"/>
      <c r="ACB37" s="76"/>
      <c r="ACC37" s="76"/>
      <c r="ACD37" s="76"/>
      <c r="ACE37" s="76"/>
      <c r="ACF37" s="76"/>
      <c r="ACG37" s="76"/>
      <c r="ACH37" s="76"/>
      <c r="ACI37" s="76"/>
      <c r="ACJ37" s="76"/>
      <c r="ACK37" s="76"/>
      <c r="ACL37" s="76"/>
      <c r="ACM37" s="76"/>
      <c r="ACN37" s="76"/>
      <c r="ACO37" s="76"/>
      <c r="ACP37" s="76"/>
      <c r="ACQ37" s="76"/>
      <c r="ACR37" s="76"/>
      <c r="ACS37" s="76"/>
      <c r="ACT37" s="76"/>
      <c r="ACU37" s="76"/>
      <c r="ACV37" s="76"/>
      <c r="ACW37" s="76"/>
      <c r="ACX37" s="76"/>
      <c r="ACY37" s="76"/>
      <c r="ACZ37" s="76"/>
      <c r="ADA37" s="76"/>
      <c r="ADB37" s="76"/>
      <c r="ADC37" s="76"/>
      <c r="ADD37" s="76"/>
      <c r="ADE37" s="76"/>
      <c r="ADF37" s="76"/>
      <c r="ADG37" s="76"/>
      <c r="ADH37" s="76"/>
      <c r="ADI37" s="76"/>
      <c r="ADJ37" s="76"/>
      <c r="ADK37" s="76"/>
      <c r="ADL37" s="76"/>
      <c r="ADM37" s="76"/>
      <c r="ADN37" s="76"/>
      <c r="ADO37" s="76"/>
      <c r="ADP37" s="76"/>
      <c r="ADQ37" s="76"/>
      <c r="ADR37" s="76"/>
      <c r="ADS37" s="76"/>
      <c r="ADT37" s="76"/>
      <c r="ADU37" s="76"/>
      <c r="ADV37" s="76"/>
      <c r="ADW37" s="76"/>
      <c r="ADX37" s="76"/>
      <c r="ADY37" s="76"/>
      <c r="ADZ37" s="76"/>
      <c r="AEA37" s="76"/>
      <c r="AEB37" s="76"/>
      <c r="AEC37" s="76"/>
      <c r="AED37" s="76"/>
      <c r="AEE37" s="76"/>
      <c r="AEF37" s="76"/>
      <c r="AEG37" s="76"/>
      <c r="AEH37" s="76"/>
      <c r="AEI37" s="76"/>
      <c r="AEJ37" s="76"/>
      <c r="AEK37" s="76"/>
      <c r="AEL37" s="76"/>
      <c r="AEM37" s="76"/>
      <c r="AEN37" s="76"/>
      <c r="AEO37" s="76"/>
      <c r="AEP37" s="76"/>
      <c r="AEQ37" s="76"/>
      <c r="AER37" s="76"/>
      <c r="AES37" s="76"/>
      <c r="AET37" s="76"/>
      <c r="AEU37" s="76"/>
      <c r="AEV37" s="76"/>
      <c r="AEW37" s="76"/>
      <c r="AEX37" s="76"/>
      <c r="AEY37" s="76"/>
      <c r="AEZ37" s="76"/>
      <c r="AFA37" s="76"/>
      <c r="AFB37" s="76"/>
      <c r="AFC37" s="76"/>
      <c r="AFD37" s="76"/>
      <c r="AFE37" s="76"/>
      <c r="AFF37" s="76"/>
      <c r="AFG37" s="76"/>
      <c r="AFH37" s="76"/>
      <c r="AFI37" s="76"/>
      <c r="AFJ37" s="76"/>
      <c r="AFK37" s="76"/>
      <c r="AFL37" s="76"/>
      <c r="AFM37" s="76"/>
      <c r="AFN37" s="76"/>
      <c r="AFO37" s="76"/>
      <c r="AFP37" s="76"/>
      <c r="AFQ37" s="76"/>
      <c r="AFR37" s="76"/>
      <c r="AFS37" s="76"/>
      <c r="AFT37" s="76"/>
      <c r="AFU37" s="76"/>
      <c r="AFV37" s="76"/>
      <c r="AFW37" s="76"/>
      <c r="AFX37" s="76"/>
      <c r="AFY37" s="76"/>
      <c r="AFZ37" s="76"/>
      <c r="AGA37" s="76"/>
      <c r="AGB37" s="76"/>
      <c r="AGC37" s="76"/>
      <c r="AGD37" s="76"/>
      <c r="AGE37" s="76"/>
      <c r="AGF37" s="76"/>
      <c r="AGG37" s="76"/>
      <c r="AGH37" s="76"/>
      <c r="AGI37" s="76"/>
      <c r="AGJ37" s="76"/>
      <c r="AGK37" s="76"/>
      <c r="AGL37" s="76"/>
      <c r="AGM37" s="76"/>
      <c r="AGN37" s="76"/>
      <c r="AGO37" s="76"/>
      <c r="AGP37" s="76"/>
      <c r="AGQ37" s="76"/>
      <c r="AGR37" s="76"/>
      <c r="AGS37" s="76"/>
      <c r="AGT37" s="76"/>
      <c r="AGU37" s="76"/>
      <c r="AGV37" s="76"/>
      <c r="AGW37" s="76"/>
      <c r="AGX37" s="76"/>
      <c r="AGY37" s="76"/>
      <c r="AGZ37" s="76"/>
      <c r="AHA37" s="76"/>
      <c r="AHB37" s="76"/>
      <c r="AHC37" s="76"/>
      <c r="AHD37" s="76"/>
      <c r="AHE37" s="76"/>
      <c r="AHF37" s="76"/>
      <c r="AHG37" s="76"/>
      <c r="AHH37" s="76"/>
      <c r="AHI37" s="76"/>
      <c r="AHJ37" s="76"/>
      <c r="AHK37" s="76"/>
      <c r="AHL37" s="76"/>
      <c r="AHM37" s="76"/>
      <c r="AHN37" s="76"/>
      <c r="AHO37" s="76"/>
      <c r="AHP37" s="76"/>
      <c r="AHQ37" s="76"/>
      <c r="AHR37" s="76"/>
      <c r="AHS37" s="76"/>
      <c r="AHT37" s="76"/>
      <c r="AHU37" s="76"/>
      <c r="AHV37" s="76"/>
      <c r="AHW37" s="76"/>
      <c r="AHX37" s="76"/>
      <c r="AHY37" s="76"/>
      <c r="AHZ37" s="76"/>
      <c r="AIA37" s="76"/>
      <c r="AIB37" s="76"/>
      <c r="AIC37" s="76"/>
      <c r="AID37" s="76"/>
      <c r="AIE37" s="76"/>
      <c r="AIF37" s="76"/>
      <c r="AIG37" s="76"/>
      <c r="AIH37" s="76"/>
      <c r="AII37" s="76"/>
      <c r="AIJ37" s="76"/>
      <c r="AIK37" s="76"/>
      <c r="AIL37" s="76"/>
      <c r="AIM37" s="76"/>
      <c r="AIN37" s="76"/>
      <c r="AIO37" s="76"/>
      <c r="AIP37" s="76"/>
      <c r="AIQ37" s="76"/>
      <c r="AIR37" s="76"/>
      <c r="AIS37" s="76"/>
      <c r="AIT37" s="76"/>
      <c r="AIU37" s="76"/>
      <c r="AIV37" s="76"/>
      <c r="AIW37" s="76"/>
      <c r="AIX37" s="76"/>
      <c r="AIY37" s="76"/>
      <c r="AIZ37" s="76"/>
      <c r="AJA37" s="76"/>
      <c r="AJB37" s="76"/>
      <c r="AJC37" s="76"/>
      <c r="AJD37" s="76"/>
      <c r="AJE37" s="76"/>
      <c r="AJF37" s="76"/>
      <c r="AJG37" s="76"/>
      <c r="AJH37" s="76"/>
      <c r="AJI37" s="76"/>
      <c r="AJJ37" s="76"/>
      <c r="AJK37" s="76"/>
      <c r="AJL37" s="76"/>
      <c r="AJM37" s="76"/>
      <c r="AJN37" s="76"/>
      <c r="AJO37" s="76"/>
      <c r="AJP37" s="76"/>
      <c r="AJQ37" s="76"/>
      <c r="AJR37" s="76"/>
      <c r="AJS37" s="76"/>
      <c r="AJT37" s="76"/>
      <c r="AJU37" s="76"/>
      <c r="AJV37" s="76"/>
      <c r="AJW37" s="76"/>
      <c r="AJX37" s="76"/>
      <c r="AJY37" s="76"/>
      <c r="AJZ37" s="76"/>
      <c r="AKA37" s="76"/>
      <c r="AKB37" s="76"/>
      <c r="AKC37" s="76"/>
      <c r="AKD37" s="76"/>
      <c r="AKE37" s="76"/>
      <c r="AKF37" s="76"/>
      <c r="AKG37" s="76"/>
      <c r="AKH37" s="76"/>
      <c r="AKI37" s="76"/>
      <c r="AKJ37" s="76"/>
      <c r="AKK37" s="76"/>
      <c r="AKL37" s="76"/>
      <c r="AKM37" s="76"/>
      <c r="AKN37" s="76"/>
      <c r="AKO37" s="76"/>
      <c r="AKP37" s="76"/>
      <c r="AKQ37" s="76"/>
      <c r="AKR37" s="76"/>
      <c r="AKS37" s="76"/>
      <c r="AKT37" s="76"/>
      <c r="AKU37" s="76"/>
      <c r="AKV37" s="76"/>
      <c r="AKW37" s="76"/>
      <c r="AKX37" s="76"/>
      <c r="AKY37" s="76"/>
      <c r="AKZ37" s="76"/>
      <c r="ALA37" s="76"/>
      <c r="ALB37" s="76"/>
      <c r="ALC37" s="76"/>
      <c r="ALD37" s="76"/>
      <c r="ALE37" s="76"/>
      <c r="ALF37" s="76"/>
      <c r="ALG37" s="76"/>
      <c r="ALH37" s="76"/>
      <c r="ALI37" s="76"/>
      <c r="ALJ37" s="76"/>
      <c r="ALK37" s="76"/>
      <c r="ALL37" s="76"/>
      <c r="ALM37" s="76"/>
      <c r="ALN37" s="76"/>
      <c r="ALO37" s="76"/>
      <c r="ALP37" s="76"/>
      <c r="ALQ37" s="76"/>
      <c r="ALR37" s="76"/>
      <c r="ALS37" s="76"/>
      <c r="ALT37" s="76"/>
      <c r="ALU37" s="76"/>
      <c r="ALV37" s="76"/>
      <c r="ALW37" s="76"/>
      <c r="ALX37" s="76"/>
      <c r="ALY37" s="76"/>
      <c r="ALZ37" s="76"/>
      <c r="AMA37" s="76"/>
      <c r="AMB37" s="76"/>
      <c r="AMC37" s="76"/>
      <c r="AMD37" s="76"/>
      <c r="AME37" s="76"/>
      <c r="AMF37" s="76"/>
      <c r="AMG37" s="76"/>
      <c r="AMH37" s="76"/>
      <c r="AMI37" s="76"/>
      <c r="AMJ37" s="76"/>
      <c r="AMK37" s="76"/>
      <c r="AML37" s="76"/>
      <c r="AMM37" s="76"/>
      <c r="AMN37" s="76"/>
      <c r="AMO37" s="76"/>
      <c r="AMP37" s="76"/>
      <c r="AMQ37" s="76"/>
      <c r="AMR37" s="76"/>
      <c r="AMS37" s="76"/>
      <c r="AMT37" s="76"/>
      <c r="AMU37" s="76"/>
      <c r="AMV37" s="76"/>
      <c r="AMW37" s="76"/>
      <c r="AMX37" s="76"/>
      <c r="AMY37" s="76"/>
      <c r="AMZ37" s="76"/>
      <c r="ANA37" s="76"/>
      <c r="ANB37" s="76"/>
      <c r="ANC37" s="76"/>
      <c r="AND37" s="76"/>
      <c r="ANE37" s="76"/>
      <c r="ANF37" s="76"/>
      <c r="ANG37" s="76"/>
      <c r="ANH37" s="76"/>
      <c r="ANI37" s="76"/>
      <c r="ANJ37" s="76"/>
      <c r="ANK37" s="76"/>
      <c r="ANL37" s="76"/>
      <c r="ANM37" s="76"/>
      <c r="ANN37" s="76"/>
      <c r="ANO37" s="76"/>
      <c r="ANP37" s="76"/>
      <c r="ANQ37" s="76"/>
      <c r="ANR37" s="76"/>
      <c r="ANS37" s="76"/>
      <c r="ANT37" s="76"/>
      <c r="ANU37" s="76"/>
      <c r="ANV37" s="76"/>
      <c r="ANW37" s="76"/>
      <c r="ANX37" s="76"/>
      <c r="ANY37" s="76"/>
      <c r="ANZ37" s="76"/>
      <c r="AOA37" s="76"/>
      <c r="AOB37" s="76"/>
      <c r="AOC37" s="76"/>
      <c r="AOD37" s="76"/>
      <c r="AOE37" s="76"/>
      <c r="AOF37" s="76"/>
      <c r="AOG37" s="76"/>
      <c r="AOH37" s="76"/>
      <c r="AOI37" s="75"/>
      <c r="AOJ37" s="74"/>
    </row>
    <row r="38" spans="3:1076" x14ac:dyDescent="0.5">
      <c r="D38" s="117"/>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v>3.2343614587790805E-3</v>
      </c>
      <c r="AH38" s="73">
        <v>7.619572009344178E-3</v>
      </c>
      <c r="AI38" s="73">
        <v>9.7335338104654646E-3</v>
      </c>
      <c r="AJ38" s="73">
        <v>1.1716569835166488E-2</v>
      </c>
      <c r="AK38" s="73">
        <v>1.3477645651460569E-2</v>
      </c>
      <c r="AL38" s="73">
        <v>1.2468131452236096E-2</v>
      </c>
      <c r="AM38" s="73">
        <v>1.3332179673265073E-2</v>
      </c>
      <c r="AN38" s="73">
        <v>1.264325957929437E-2</v>
      </c>
      <c r="AO38" s="73">
        <v>1.1973841938074787E-2</v>
      </c>
      <c r="AP38" s="73">
        <v>1.0646797831672094E-2</v>
      </c>
      <c r="AQ38" s="73">
        <v>-0.17805572916310788</v>
      </c>
      <c r="AR38" s="73">
        <v>0.11104221620078303</v>
      </c>
      <c r="AS38" s="73">
        <v>4.5786399901078668E-2</v>
      </c>
      <c r="AT38" s="73">
        <v>3.8688443326206114E-2</v>
      </c>
      <c r="AU38" s="73">
        <v>4.8251045937784821E-2</v>
      </c>
      <c r="AV38" s="73">
        <v>4.8251045937784821E-2</v>
      </c>
      <c r="AW38" s="73">
        <v>4.8251045937784821E-2</v>
      </c>
      <c r="AX38" s="73">
        <v>4.8251045937785043E-2</v>
      </c>
      <c r="AY38" s="73">
        <v>4.8251045937784821E-2</v>
      </c>
      <c r="AZ38" s="73">
        <v>4.8251045937784821E-2</v>
      </c>
      <c r="BA38" s="73">
        <v>4.8251045937784821E-2</v>
      </c>
      <c r="BB38" s="73">
        <v>4.8251045937784821E-2</v>
      </c>
      <c r="BC38" s="73">
        <v>4.8251045937784821E-2</v>
      </c>
      <c r="BD38" s="73">
        <v>0.53941752862144554</v>
      </c>
      <c r="BE38" s="73">
        <v>0.55688660482921626</v>
      </c>
      <c r="BF38" s="73">
        <v>0.57035887627461557</v>
      </c>
      <c r="BG38" s="73">
        <v>0.57335216217933083</v>
      </c>
      <c r="BH38" s="73">
        <v>0.58144950395529205</v>
      </c>
      <c r="BI38" s="73">
        <v>0.58495696246448114</v>
      </c>
      <c r="BJ38" s="73">
        <v>0.58827269842605812</v>
      </c>
      <c r="BK38" s="73">
        <v>0.59043187643814199</v>
      </c>
      <c r="BL38" s="73">
        <v>0.58782131592279241</v>
      </c>
      <c r="BM38" s="73">
        <v>0.58843664961453779</v>
      </c>
      <c r="BN38" s="73">
        <v>0.58610349494462677</v>
      </c>
      <c r="BO38" s="73">
        <v>0.58491312073557922</v>
      </c>
      <c r="BP38" s="73">
        <v>0.58166992936316164</v>
      </c>
      <c r="BV38" s="78"/>
      <c r="BW38" s="77"/>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c r="HL38" s="76"/>
      <c r="HM38" s="76"/>
      <c r="HN38" s="76"/>
      <c r="HO38" s="76"/>
      <c r="HP38" s="76"/>
      <c r="HQ38" s="76"/>
      <c r="HR38" s="76"/>
      <c r="HS38" s="76"/>
      <c r="HT38" s="76"/>
      <c r="HU38" s="76"/>
      <c r="HV38" s="76"/>
      <c r="HW38" s="76"/>
      <c r="HX38" s="76"/>
      <c r="HY38" s="76"/>
      <c r="HZ38" s="76"/>
      <c r="IA38" s="76"/>
      <c r="IB38" s="76"/>
      <c r="IC38" s="76"/>
      <c r="ID38" s="76"/>
      <c r="IE38" s="76"/>
      <c r="IF38" s="76"/>
      <c r="IG38" s="76"/>
      <c r="IH38" s="76"/>
      <c r="II38" s="76"/>
      <c r="IJ38" s="76"/>
      <c r="IK38" s="76"/>
      <c r="IL38" s="76"/>
      <c r="IM38" s="76"/>
      <c r="IN38" s="76"/>
      <c r="IO38" s="76"/>
      <c r="IP38" s="76"/>
      <c r="IQ38" s="76"/>
      <c r="IR38" s="76"/>
      <c r="IS38" s="76"/>
      <c r="IT38" s="76"/>
      <c r="IU38" s="76"/>
      <c r="IV38" s="76"/>
      <c r="IW38" s="76"/>
      <c r="IX38" s="76"/>
      <c r="IY38" s="76"/>
      <c r="IZ38" s="76"/>
      <c r="JA38" s="76"/>
      <c r="JB38" s="76"/>
      <c r="JC38" s="76"/>
      <c r="JD38" s="76"/>
      <c r="JE38" s="76"/>
      <c r="JF38" s="76"/>
      <c r="JG38" s="76"/>
      <c r="JH38" s="76"/>
      <c r="JI38" s="76"/>
      <c r="JJ38" s="76"/>
      <c r="JK38" s="76"/>
      <c r="JL38" s="76"/>
      <c r="JM38" s="76"/>
      <c r="JN38" s="76"/>
      <c r="JO38" s="76"/>
      <c r="JP38" s="76"/>
      <c r="JQ38" s="76"/>
      <c r="JR38" s="76"/>
      <c r="JS38" s="76"/>
      <c r="JT38" s="76"/>
      <c r="JU38" s="76"/>
      <c r="JV38" s="76"/>
      <c r="JW38" s="76"/>
      <c r="JX38" s="76"/>
      <c r="JY38" s="76"/>
      <c r="JZ38" s="76"/>
      <c r="KA38" s="76"/>
      <c r="KB38" s="76"/>
      <c r="KC38" s="76"/>
      <c r="KD38" s="76"/>
      <c r="KE38" s="76"/>
      <c r="KF38" s="76"/>
      <c r="KG38" s="76"/>
      <c r="KH38" s="76"/>
      <c r="KI38" s="76"/>
      <c r="KJ38" s="76"/>
      <c r="KK38" s="76"/>
      <c r="KL38" s="76"/>
      <c r="KM38" s="76"/>
      <c r="KN38" s="76"/>
      <c r="KO38" s="76"/>
      <c r="KP38" s="76"/>
      <c r="KQ38" s="76"/>
      <c r="KR38" s="76"/>
      <c r="KS38" s="76"/>
      <c r="KT38" s="76"/>
      <c r="KU38" s="76"/>
      <c r="KV38" s="76"/>
      <c r="KW38" s="76"/>
      <c r="KX38" s="76"/>
      <c r="KY38" s="76"/>
      <c r="KZ38" s="76"/>
      <c r="LA38" s="76"/>
      <c r="LB38" s="76"/>
      <c r="LC38" s="76"/>
      <c r="LD38" s="76"/>
      <c r="LE38" s="76"/>
      <c r="LF38" s="76"/>
      <c r="LG38" s="76"/>
      <c r="LH38" s="76"/>
      <c r="LI38" s="76"/>
      <c r="LJ38" s="76"/>
      <c r="LK38" s="76"/>
      <c r="LL38" s="76"/>
      <c r="LM38" s="76"/>
      <c r="LN38" s="76"/>
      <c r="LO38" s="76"/>
      <c r="LP38" s="76"/>
      <c r="LQ38" s="76"/>
      <c r="LR38" s="76"/>
      <c r="LS38" s="76"/>
      <c r="LT38" s="76"/>
      <c r="LU38" s="76"/>
      <c r="LV38" s="76"/>
      <c r="LW38" s="76"/>
      <c r="LX38" s="76"/>
      <c r="LY38" s="76"/>
      <c r="LZ38" s="76"/>
      <c r="MA38" s="76"/>
      <c r="MB38" s="76"/>
      <c r="MC38" s="76"/>
      <c r="MD38" s="76"/>
      <c r="ME38" s="76"/>
      <c r="MF38" s="76"/>
      <c r="MG38" s="76"/>
      <c r="MH38" s="76"/>
      <c r="MI38" s="76"/>
      <c r="MJ38" s="76"/>
      <c r="MK38" s="76"/>
      <c r="ML38" s="76"/>
      <c r="MM38" s="76"/>
      <c r="MN38" s="76"/>
      <c r="MO38" s="76"/>
      <c r="MP38" s="76"/>
      <c r="MQ38" s="76"/>
      <c r="MR38" s="76"/>
      <c r="MS38" s="76"/>
      <c r="MT38" s="76"/>
      <c r="MU38" s="76"/>
      <c r="MV38" s="76"/>
      <c r="MW38" s="76"/>
      <c r="MX38" s="76"/>
      <c r="MY38" s="76"/>
      <c r="MZ38" s="76"/>
      <c r="NA38" s="76"/>
      <c r="NB38" s="76"/>
      <c r="NC38" s="76"/>
      <c r="ND38" s="76"/>
      <c r="NE38" s="76"/>
      <c r="NF38" s="76"/>
      <c r="NG38" s="76"/>
      <c r="NH38" s="76"/>
      <c r="NI38" s="76"/>
      <c r="NJ38" s="76"/>
      <c r="NK38" s="76"/>
      <c r="NL38" s="76"/>
      <c r="NM38" s="76"/>
      <c r="NN38" s="76"/>
      <c r="NO38" s="76"/>
      <c r="NP38" s="76"/>
      <c r="NQ38" s="76"/>
      <c r="NR38" s="76"/>
      <c r="NS38" s="76"/>
      <c r="NT38" s="76"/>
      <c r="NU38" s="76"/>
      <c r="NV38" s="76"/>
      <c r="NW38" s="76"/>
      <c r="NX38" s="76"/>
      <c r="NY38" s="76"/>
      <c r="NZ38" s="76"/>
      <c r="OA38" s="76"/>
      <c r="OB38" s="76"/>
      <c r="OC38" s="76"/>
      <c r="OD38" s="76"/>
      <c r="OE38" s="76"/>
      <c r="OF38" s="76"/>
      <c r="OG38" s="76"/>
      <c r="OH38" s="76"/>
      <c r="OI38" s="76"/>
      <c r="OJ38" s="76"/>
      <c r="OK38" s="76"/>
      <c r="OL38" s="76"/>
      <c r="OM38" s="76"/>
      <c r="ON38" s="76"/>
      <c r="OO38" s="76"/>
      <c r="OP38" s="76"/>
      <c r="OQ38" s="76"/>
      <c r="OR38" s="76"/>
      <c r="OS38" s="76"/>
      <c r="OT38" s="76"/>
      <c r="OU38" s="76"/>
      <c r="OV38" s="76"/>
      <c r="OW38" s="76"/>
      <c r="OX38" s="76"/>
      <c r="OY38" s="76"/>
      <c r="OZ38" s="76"/>
      <c r="PA38" s="76"/>
      <c r="PB38" s="76"/>
      <c r="PC38" s="76"/>
      <c r="PD38" s="76"/>
      <c r="PE38" s="76"/>
      <c r="PF38" s="76"/>
      <c r="PG38" s="76"/>
      <c r="PH38" s="76"/>
      <c r="PI38" s="76"/>
      <c r="PJ38" s="76"/>
      <c r="PK38" s="76"/>
      <c r="PL38" s="76"/>
      <c r="PM38" s="76"/>
      <c r="PN38" s="76"/>
      <c r="PO38" s="76"/>
      <c r="PP38" s="76"/>
      <c r="PQ38" s="76"/>
      <c r="PR38" s="76"/>
      <c r="PS38" s="76"/>
      <c r="PT38" s="76"/>
      <c r="PU38" s="76"/>
      <c r="PV38" s="76"/>
      <c r="PW38" s="76"/>
      <c r="PX38" s="76"/>
      <c r="PY38" s="76"/>
      <c r="PZ38" s="76"/>
      <c r="QA38" s="76"/>
      <c r="QB38" s="76"/>
      <c r="QC38" s="76"/>
      <c r="QD38" s="76"/>
      <c r="QE38" s="76"/>
      <c r="QF38" s="76"/>
      <c r="QG38" s="76"/>
      <c r="QH38" s="76"/>
      <c r="QI38" s="76"/>
      <c r="QJ38" s="76"/>
      <c r="QK38" s="76"/>
      <c r="QL38" s="76"/>
      <c r="QM38" s="76"/>
      <c r="QN38" s="76"/>
      <c r="QO38" s="76"/>
      <c r="QP38" s="76"/>
      <c r="QQ38" s="76"/>
      <c r="QR38" s="76"/>
      <c r="QS38" s="76"/>
      <c r="QT38" s="76"/>
      <c r="QU38" s="76"/>
      <c r="QV38" s="76"/>
      <c r="QW38" s="76"/>
      <c r="QX38" s="76"/>
      <c r="QY38" s="76"/>
      <c r="QZ38" s="76"/>
      <c r="RA38" s="76"/>
      <c r="RB38" s="76"/>
      <c r="RC38" s="76"/>
      <c r="RD38" s="76"/>
      <c r="RE38" s="76"/>
      <c r="RF38" s="76"/>
      <c r="RG38" s="76"/>
      <c r="RH38" s="76"/>
      <c r="RI38" s="76"/>
      <c r="RJ38" s="76"/>
      <c r="RK38" s="76"/>
      <c r="RL38" s="76"/>
      <c r="RM38" s="76"/>
      <c r="RN38" s="76"/>
      <c r="RO38" s="76"/>
      <c r="RP38" s="76"/>
      <c r="RQ38" s="76"/>
      <c r="RR38" s="76"/>
      <c r="RS38" s="76"/>
      <c r="RT38" s="76"/>
      <c r="RU38" s="76"/>
      <c r="RV38" s="76"/>
      <c r="RW38" s="76"/>
      <c r="RX38" s="76"/>
      <c r="RY38" s="76"/>
      <c r="RZ38" s="76"/>
      <c r="SA38" s="76"/>
      <c r="SB38" s="76"/>
      <c r="SC38" s="76"/>
      <c r="SD38" s="76"/>
      <c r="SE38" s="76"/>
      <c r="SF38" s="76"/>
      <c r="SG38" s="76"/>
      <c r="SH38" s="76"/>
      <c r="SI38" s="76"/>
      <c r="SJ38" s="76"/>
      <c r="SK38" s="76"/>
      <c r="SL38" s="76"/>
      <c r="SM38" s="76"/>
      <c r="SN38" s="76"/>
      <c r="SO38" s="76"/>
      <c r="SP38" s="76"/>
      <c r="SQ38" s="76"/>
      <c r="SR38" s="76"/>
      <c r="SS38" s="76"/>
      <c r="ST38" s="76"/>
      <c r="SU38" s="76"/>
      <c r="SV38" s="76"/>
      <c r="SW38" s="76"/>
      <c r="SX38" s="76"/>
      <c r="SY38" s="76"/>
      <c r="SZ38" s="76"/>
      <c r="TA38" s="76"/>
      <c r="TB38" s="76"/>
      <c r="TC38" s="76"/>
      <c r="TD38" s="76"/>
      <c r="TE38" s="76"/>
      <c r="TF38" s="76"/>
      <c r="TG38" s="76"/>
      <c r="TH38" s="76"/>
      <c r="TI38" s="76"/>
      <c r="TJ38" s="76"/>
      <c r="TK38" s="76"/>
      <c r="TL38" s="76"/>
      <c r="TM38" s="76"/>
      <c r="TN38" s="76"/>
      <c r="TO38" s="76"/>
      <c r="TP38" s="76"/>
      <c r="TQ38" s="76"/>
      <c r="TR38" s="76"/>
      <c r="TS38" s="76"/>
      <c r="TT38" s="76"/>
      <c r="TU38" s="76"/>
      <c r="TV38" s="76"/>
      <c r="TW38" s="76"/>
      <c r="TX38" s="76"/>
      <c r="TY38" s="76"/>
      <c r="TZ38" s="76"/>
      <c r="UA38" s="76"/>
      <c r="UB38" s="76"/>
      <c r="UC38" s="76"/>
      <c r="UD38" s="76"/>
      <c r="UE38" s="76"/>
      <c r="UF38" s="76"/>
      <c r="UG38" s="76"/>
      <c r="UH38" s="76"/>
      <c r="UI38" s="76"/>
      <c r="UJ38" s="76"/>
      <c r="UK38" s="76"/>
      <c r="UL38" s="76"/>
      <c r="UM38" s="76"/>
      <c r="UN38" s="76"/>
      <c r="UO38" s="76"/>
      <c r="UP38" s="76"/>
      <c r="UQ38" s="76"/>
      <c r="UR38" s="76"/>
      <c r="US38" s="76"/>
      <c r="UT38" s="76"/>
      <c r="UU38" s="76"/>
      <c r="UV38" s="76"/>
      <c r="UW38" s="76"/>
      <c r="UX38" s="76"/>
      <c r="UY38" s="76"/>
      <c r="UZ38" s="76"/>
      <c r="VA38" s="76"/>
      <c r="VB38" s="76"/>
      <c r="VC38" s="76"/>
      <c r="VD38" s="76"/>
      <c r="VE38" s="76"/>
      <c r="VF38" s="76"/>
      <c r="VG38" s="76"/>
      <c r="VH38" s="76"/>
      <c r="VI38" s="76"/>
      <c r="VJ38" s="76"/>
      <c r="VK38" s="76"/>
      <c r="VL38" s="76"/>
      <c r="VM38" s="76"/>
      <c r="VN38" s="76"/>
      <c r="VO38" s="76"/>
      <c r="VP38" s="76"/>
      <c r="VQ38" s="76"/>
      <c r="VR38" s="76"/>
      <c r="VS38" s="76"/>
      <c r="VT38" s="76"/>
      <c r="VU38" s="76"/>
      <c r="VV38" s="76"/>
      <c r="VW38" s="76"/>
      <c r="VX38" s="76"/>
      <c r="VY38" s="76"/>
      <c r="VZ38" s="76"/>
      <c r="WA38" s="76"/>
      <c r="WB38" s="76"/>
      <c r="WC38" s="76"/>
      <c r="WD38" s="76"/>
      <c r="WE38" s="76"/>
      <c r="WF38" s="76"/>
      <c r="WG38" s="76"/>
      <c r="WH38" s="76"/>
      <c r="WI38" s="76"/>
      <c r="WJ38" s="76"/>
      <c r="WK38" s="76"/>
      <c r="WL38" s="76"/>
      <c r="WM38" s="76"/>
      <c r="WN38" s="76"/>
      <c r="WO38" s="76"/>
      <c r="WP38" s="76"/>
      <c r="WQ38" s="76"/>
      <c r="WR38" s="76"/>
      <c r="WS38" s="76"/>
      <c r="WT38" s="76"/>
      <c r="WU38" s="76"/>
      <c r="WV38" s="76"/>
      <c r="WW38" s="76"/>
      <c r="WX38" s="76"/>
      <c r="WY38" s="76"/>
      <c r="WZ38" s="76"/>
      <c r="XA38" s="76"/>
      <c r="XB38" s="76"/>
      <c r="XC38" s="76"/>
      <c r="XD38" s="76"/>
      <c r="XE38" s="76"/>
      <c r="XF38" s="76"/>
      <c r="XG38" s="76"/>
      <c r="XH38" s="76"/>
      <c r="XI38" s="76"/>
      <c r="XJ38" s="76"/>
      <c r="XK38" s="76"/>
      <c r="XL38" s="76"/>
      <c r="XM38" s="76"/>
      <c r="XN38" s="76"/>
      <c r="XO38" s="76"/>
      <c r="XP38" s="76"/>
      <c r="XQ38" s="76"/>
      <c r="XR38" s="76"/>
      <c r="XS38" s="76"/>
      <c r="XT38" s="76"/>
      <c r="XU38" s="76"/>
      <c r="XV38" s="76"/>
      <c r="XW38" s="76"/>
      <c r="XX38" s="76"/>
      <c r="XY38" s="76"/>
      <c r="XZ38" s="76"/>
      <c r="YA38" s="76"/>
      <c r="YB38" s="76"/>
      <c r="YC38" s="76"/>
      <c r="YD38" s="76"/>
      <c r="YE38" s="76"/>
      <c r="YF38" s="76"/>
      <c r="YG38" s="76"/>
      <c r="YH38" s="76"/>
      <c r="YI38" s="76"/>
      <c r="YJ38" s="76"/>
      <c r="YK38" s="76"/>
      <c r="YL38" s="76"/>
      <c r="YM38" s="76"/>
      <c r="YN38" s="76"/>
      <c r="YO38" s="76"/>
      <c r="YP38" s="76"/>
      <c r="YQ38" s="76"/>
      <c r="YR38" s="76"/>
      <c r="YS38" s="76"/>
      <c r="YT38" s="76"/>
      <c r="YU38" s="76"/>
      <c r="YV38" s="76"/>
      <c r="YW38" s="76"/>
      <c r="YX38" s="76"/>
      <c r="YY38" s="76"/>
      <c r="YZ38" s="76"/>
      <c r="ZA38" s="76"/>
      <c r="ZB38" s="76"/>
      <c r="ZC38" s="76"/>
      <c r="ZD38" s="76"/>
      <c r="ZE38" s="76"/>
      <c r="ZF38" s="76"/>
      <c r="ZG38" s="76"/>
      <c r="ZH38" s="76"/>
      <c r="ZI38" s="76"/>
      <c r="ZJ38" s="76"/>
      <c r="ZK38" s="76"/>
      <c r="ZL38" s="76"/>
      <c r="ZM38" s="76"/>
      <c r="ZN38" s="76"/>
      <c r="ZO38" s="76"/>
      <c r="ZP38" s="76"/>
      <c r="ZQ38" s="76"/>
      <c r="ZR38" s="76"/>
      <c r="ZS38" s="76"/>
      <c r="ZT38" s="76"/>
      <c r="ZU38" s="76"/>
      <c r="ZV38" s="76"/>
      <c r="ZW38" s="76"/>
      <c r="ZX38" s="76"/>
      <c r="ZY38" s="76"/>
      <c r="ZZ38" s="76"/>
      <c r="AAA38" s="76"/>
      <c r="AAB38" s="76"/>
      <c r="AAC38" s="76"/>
      <c r="AAD38" s="76"/>
      <c r="AAE38" s="76"/>
      <c r="AAF38" s="76"/>
      <c r="AAG38" s="76"/>
      <c r="AAH38" s="76"/>
      <c r="AAI38" s="76"/>
      <c r="AAJ38" s="76"/>
      <c r="AAK38" s="76"/>
      <c r="AAL38" s="76"/>
      <c r="AAM38" s="76"/>
      <c r="AAN38" s="76"/>
      <c r="AAO38" s="76"/>
      <c r="AAP38" s="76"/>
      <c r="AAQ38" s="76"/>
      <c r="AAR38" s="76"/>
      <c r="AAS38" s="76"/>
      <c r="AAT38" s="76"/>
      <c r="AAU38" s="76"/>
      <c r="AAV38" s="76"/>
      <c r="AAW38" s="76"/>
      <c r="AAX38" s="76"/>
      <c r="AAY38" s="76"/>
      <c r="AAZ38" s="76"/>
      <c r="ABA38" s="76"/>
      <c r="ABB38" s="76"/>
      <c r="ABC38" s="76"/>
      <c r="ABD38" s="76"/>
      <c r="ABE38" s="76"/>
      <c r="ABF38" s="76"/>
      <c r="ABG38" s="76"/>
      <c r="ABH38" s="76"/>
      <c r="ABI38" s="76"/>
      <c r="ABJ38" s="76"/>
      <c r="ABK38" s="76"/>
      <c r="ABL38" s="76"/>
      <c r="ABM38" s="76"/>
      <c r="ABN38" s="76"/>
      <c r="ABO38" s="76"/>
      <c r="ABP38" s="76"/>
      <c r="ABQ38" s="76"/>
      <c r="ABR38" s="76"/>
      <c r="ABS38" s="76"/>
      <c r="ABT38" s="76"/>
      <c r="ABU38" s="76"/>
      <c r="ABV38" s="76"/>
      <c r="ABW38" s="76"/>
      <c r="ABX38" s="76"/>
      <c r="ABY38" s="76"/>
      <c r="ABZ38" s="76"/>
      <c r="ACA38" s="76"/>
      <c r="ACB38" s="76"/>
      <c r="ACC38" s="76"/>
      <c r="ACD38" s="76"/>
      <c r="ACE38" s="76"/>
      <c r="ACF38" s="76"/>
      <c r="ACG38" s="76"/>
      <c r="ACH38" s="76"/>
      <c r="ACI38" s="76"/>
      <c r="ACJ38" s="76"/>
      <c r="ACK38" s="76"/>
      <c r="ACL38" s="76"/>
      <c r="ACM38" s="76"/>
      <c r="ACN38" s="76"/>
      <c r="ACO38" s="76"/>
      <c r="ACP38" s="76"/>
      <c r="ACQ38" s="76"/>
      <c r="ACR38" s="76"/>
      <c r="ACS38" s="76"/>
      <c r="ACT38" s="76"/>
      <c r="ACU38" s="76"/>
      <c r="ACV38" s="76"/>
      <c r="ACW38" s="76"/>
      <c r="ACX38" s="76"/>
      <c r="ACY38" s="76"/>
      <c r="ACZ38" s="76"/>
      <c r="ADA38" s="76"/>
      <c r="ADB38" s="76"/>
      <c r="ADC38" s="76"/>
      <c r="ADD38" s="76"/>
      <c r="ADE38" s="76"/>
      <c r="ADF38" s="76"/>
      <c r="ADG38" s="76"/>
      <c r="ADH38" s="76"/>
      <c r="ADI38" s="76"/>
      <c r="ADJ38" s="76"/>
      <c r="ADK38" s="76"/>
      <c r="ADL38" s="76"/>
      <c r="ADM38" s="76"/>
      <c r="ADN38" s="76"/>
      <c r="ADO38" s="76"/>
      <c r="ADP38" s="76"/>
      <c r="ADQ38" s="76"/>
      <c r="ADR38" s="76"/>
      <c r="ADS38" s="76"/>
      <c r="ADT38" s="76"/>
      <c r="ADU38" s="76"/>
      <c r="ADV38" s="76"/>
      <c r="ADW38" s="76"/>
      <c r="ADX38" s="76"/>
      <c r="ADY38" s="76"/>
      <c r="ADZ38" s="76"/>
      <c r="AEA38" s="76"/>
      <c r="AEB38" s="76"/>
      <c r="AEC38" s="76"/>
      <c r="AED38" s="76"/>
      <c r="AEE38" s="76"/>
      <c r="AEF38" s="76"/>
      <c r="AEG38" s="76"/>
      <c r="AEH38" s="76"/>
      <c r="AEI38" s="76"/>
      <c r="AEJ38" s="76"/>
      <c r="AEK38" s="76"/>
      <c r="AEL38" s="76"/>
      <c r="AEM38" s="76"/>
      <c r="AEN38" s="76"/>
      <c r="AEO38" s="76"/>
      <c r="AEP38" s="76"/>
      <c r="AEQ38" s="76"/>
      <c r="AER38" s="76"/>
      <c r="AES38" s="76"/>
      <c r="AET38" s="76"/>
      <c r="AEU38" s="76"/>
      <c r="AEV38" s="76"/>
      <c r="AEW38" s="76"/>
      <c r="AEX38" s="76"/>
      <c r="AEY38" s="76"/>
      <c r="AEZ38" s="76"/>
      <c r="AFA38" s="76"/>
      <c r="AFB38" s="76"/>
      <c r="AFC38" s="76"/>
      <c r="AFD38" s="76"/>
      <c r="AFE38" s="76"/>
      <c r="AFF38" s="76"/>
      <c r="AFG38" s="76"/>
      <c r="AFH38" s="76"/>
      <c r="AFI38" s="76"/>
      <c r="AFJ38" s="76"/>
      <c r="AFK38" s="76"/>
      <c r="AFL38" s="76"/>
      <c r="AFM38" s="76"/>
      <c r="AFN38" s="76"/>
      <c r="AFO38" s="76"/>
      <c r="AFP38" s="76"/>
      <c r="AFQ38" s="76"/>
      <c r="AFR38" s="76"/>
      <c r="AFS38" s="76"/>
      <c r="AFT38" s="76"/>
      <c r="AFU38" s="76"/>
      <c r="AFV38" s="76"/>
      <c r="AFW38" s="76"/>
      <c r="AFX38" s="76"/>
      <c r="AFY38" s="76"/>
      <c r="AFZ38" s="76"/>
      <c r="AGA38" s="76"/>
      <c r="AGB38" s="76"/>
      <c r="AGC38" s="76"/>
      <c r="AGD38" s="76"/>
      <c r="AGE38" s="76"/>
      <c r="AGF38" s="76"/>
      <c r="AGG38" s="76"/>
      <c r="AGH38" s="76"/>
      <c r="AGI38" s="76"/>
      <c r="AGJ38" s="76"/>
      <c r="AGK38" s="76"/>
      <c r="AGL38" s="76"/>
      <c r="AGM38" s="76"/>
      <c r="AGN38" s="76"/>
      <c r="AGO38" s="76"/>
      <c r="AGP38" s="76"/>
      <c r="AGQ38" s="76"/>
      <c r="AGR38" s="76"/>
      <c r="AGS38" s="76"/>
      <c r="AGT38" s="76"/>
      <c r="AGU38" s="76"/>
      <c r="AGV38" s="76"/>
      <c r="AGW38" s="76"/>
      <c r="AGX38" s="76"/>
      <c r="AGY38" s="76"/>
      <c r="AGZ38" s="76"/>
      <c r="AHA38" s="76"/>
      <c r="AHB38" s="76"/>
      <c r="AHC38" s="76"/>
      <c r="AHD38" s="76"/>
      <c r="AHE38" s="76"/>
      <c r="AHF38" s="76"/>
      <c r="AHG38" s="76"/>
      <c r="AHH38" s="76"/>
      <c r="AHI38" s="76"/>
      <c r="AHJ38" s="76"/>
      <c r="AHK38" s="76"/>
      <c r="AHL38" s="76"/>
      <c r="AHM38" s="76"/>
      <c r="AHN38" s="76"/>
      <c r="AHO38" s="76"/>
      <c r="AHP38" s="76"/>
      <c r="AHQ38" s="76"/>
      <c r="AHR38" s="76"/>
      <c r="AHS38" s="76"/>
      <c r="AHT38" s="76"/>
      <c r="AHU38" s="76"/>
      <c r="AHV38" s="76"/>
      <c r="AHW38" s="76"/>
      <c r="AHX38" s="76"/>
      <c r="AHY38" s="76"/>
      <c r="AHZ38" s="76"/>
      <c r="AIA38" s="76"/>
      <c r="AIB38" s="76"/>
      <c r="AIC38" s="76"/>
      <c r="AID38" s="76"/>
      <c r="AIE38" s="76"/>
      <c r="AIF38" s="76"/>
      <c r="AIG38" s="76"/>
      <c r="AIH38" s="76"/>
      <c r="AII38" s="76"/>
      <c r="AIJ38" s="76"/>
      <c r="AIK38" s="76"/>
      <c r="AIL38" s="76"/>
      <c r="AIM38" s="76"/>
      <c r="AIN38" s="76"/>
      <c r="AIO38" s="76"/>
      <c r="AIP38" s="76"/>
      <c r="AIQ38" s="76"/>
      <c r="AIR38" s="76"/>
      <c r="AIS38" s="76"/>
      <c r="AIT38" s="76"/>
      <c r="AIU38" s="76"/>
      <c r="AIV38" s="76"/>
      <c r="AIW38" s="76"/>
      <c r="AIX38" s="76"/>
      <c r="AIY38" s="76"/>
      <c r="AIZ38" s="76"/>
      <c r="AJA38" s="76"/>
      <c r="AJB38" s="76"/>
      <c r="AJC38" s="76"/>
      <c r="AJD38" s="76"/>
      <c r="AJE38" s="76"/>
      <c r="AJF38" s="76"/>
      <c r="AJG38" s="76"/>
      <c r="AJH38" s="76"/>
      <c r="AJI38" s="76"/>
      <c r="AJJ38" s="76"/>
      <c r="AJK38" s="76"/>
      <c r="AJL38" s="76"/>
      <c r="AJM38" s="76"/>
      <c r="AJN38" s="76"/>
      <c r="AJO38" s="76"/>
      <c r="AJP38" s="76"/>
      <c r="AJQ38" s="76"/>
      <c r="AJR38" s="76"/>
      <c r="AJS38" s="76"/>
      <c r="AJT38" s="76"/>
      <c r="AJU38" s="76"/>
      <c r="AJV38" s="76"/>
      <c r="AJW38" s="76"/>
      <c r="AJX38" s="76"/>
      <c r="AJY38" s="76"/>
      <c r="AJZ38" s="76"/>
      <c r="AKA38" s="76"/>
      <c r="AKB38" s="76"/>
      <c r="AKC38" s="76"/>
      <c r="AKD38" s="76"/>
      <c r="AKE38" s="76"/>
      <c r="AKF38" s="76"/>
      <c r="AKG38" s="76"/>
      <c r="AKH38" s="76"/>
      <c r="AKI38" s="76"/>
      <c r="AKJ38" s="76"/>
      <c r="AKK38" s="76"/>
      <c r="AKL38" s="76"/>
      <c r="AKM38" s="76"/>
      <c r="AKN38" s="76"/>
      <c r="AKO38" s="76"/>
      <c r="AKP38" s="76"/>
      <c r="AKQ38" s="76"/>
      <c r="AKR38" s="76"/>
      <c r="AKS38" s="76"/>
      <c r="AKT38" s="76"/>
      <c r="AKU38" s="76"/>
      <c r="AKV38" s="76"/>
      <c r="AKW38" s="76"/>
      <c r="AKX38" s="76"/>
      <c r="AKY38" s="76"/>
      <c r="AKZ38" s="76"/>
      <c r="ALA38" s="76"/>
      <c r="ALB38" s="76"/>
      <c r="ALC38" s="76"/>
      <c r="ALD38" s="76"/>
      <c r="ALE38" s="76"/>
      <c r="ALF38" s="76"/>
      <c r="ALG38" s="76"/>
      <c r="ALH38" s="76"/>
      <c r="ALI38" s="76"/>
      <c r="ALJ38" s="76"/>
      <c r="ALK38" s="76"/>
      <c r="ALL38" s="76"/>
      <c r="ALM38" s="76"/>
      <c r="ALN38" s="76"/>
      <c r="ALO38" s="76"/>
      <c r="ALP38" s="76"/>
      <c r="ALQ38" s="76"/>
      <c r="ALR38" s="76"/>
      <c r="ALS38" s="76"/>
      <c r="ALT38" s="76"/>
      <c r="ALU38" s="76"/>
      <c r="ALV38" s="76"/>
      <c r="ALW38" s="76"/>
      <c r="ALX38" s="76"/>
      <c r="ALY38" s="76"/>
      <c r="ALZ38" s="76"/>
      <c r="AMA38" s="76"/>
      <c r="AMB38" s="76"/>
      <c r="AMC38" s="76"/>
      <c r="AMD38" s="76"/>
      <c r="AME38" s="76"/>
      <c r="AMF38" s="76"/>
      <c r="AMG38" s="76"/>
      <c r="AMH38" s="76"/>
      <c r="AMI38" s="76"/>
      <c r="AMJ38" s="76"/>
      <c r="AMK38" s="76"/>
      <c r="AML38" s="76"/>
      <c r="AMM38" s="76"/>
      <c r="AMN38" s="76"/>
      <c r="AMO38" s="76"/>
      <c r="AMP38" s="76"/>
      <c r="AMQ38" s="76"/>
      <c r="AMR38" s="76"/>
      <c r="AMS38" s="76"/>
      <c r="AMT38" s="76"/>
      <c r="AMU38" s="76"/>
      <c r="AMV38" s="76"/>
      <c r="AMW38" s="76"/>
      <c r="AMX38" s="76"/>
      <c r="AMY38" s="76"/>
      <c r="AMZ38" s="76"/>
      <c r="ANA38" s="76"/>
      <c r="ANB38" s="76"/>
      <c r="ANC38" s="76"/>
      <c r="AND38" s="76"/>
      <c r="ANE38" s="76"/>
      <c r="ANF38" s="76"/>
      <c r="ANG38" s="76"/>
      <c r="ANH38" s="76"/>
      <c r="ANI38" s="76"/>
      <c r="ANJ38" s="76"/>
      <c r="ANK38" s="76"/>
      <c r="ANL38" s="76"/>
      <c r="ANM38" s="76"/>
      <c r="ANN38" s="76"/>
      <c r="ANO38" s="76"/>
      <c r="ANP38" s="76"/>
      <c r="ANQ38" s="76"/>
      <c r="ANR38" s="76"/>
      <c r="ANS38" s="76"/>
      <c r="ANT38" s="76"/>
      <c r="ANU38" s="76"/>
      <c r="ANV38" s="76"/>
      <c r="ANW38" s="76"/>
      <c r="ANX38" s="76"/>
      <c r="ANY38" s="76"/>
      <c r="ANZ38" s="76"/>
      <c r="AOA38" s="76"/>
      <c r="AOB38" s="76"/>
      <c r="AOC38" s="76"/>
      <c r="AOD38" s="76"/>
      <c r="AOE38" s="76"/>
      <c r="AOF38" s="76"/>
      <c r="AOG38" s="76"/>
      <c r="AOH38" s="76"/>
      <c r="AOI38" s="75"/>
      <c r="AOJ38" s="74"/>
    </row>
    <row r="39" spans="3:1076" x14ac:dyDescent="0.5">
      <c r="D39" s="117"/>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v>3.6618910763670978E-2</v>
      </c>
      <c r="AH39" s="73">
        <v>4.1004121314236079E-2</v>
      </c>
      <c r="AI39" s="73">
        <v>4.3118083115357364E-2</v>
      </c>
      <c r="AJ39" s="73">
        <v>4.5101119140058391E-2</v>
      </c>
      <c r="AK39" s="73">
        <v>4.6862194956352465E-2</v>
      </c>
      <c r="AL39" s="73">
        <v>4.5852680757127999E-2</v>
      </c>
      <c r="AM39" s="73">
        <v>4.6716728978156971E-2</v>
      </c>
      <c r="AN39" s="73">
        <v>4.6027808884186269E-2</v>
      </c>
      <c r="AO39" s="73">
        <v>4.5358391242966686E-2</v>
      </c>
      <c r="AP39" s="73">
        <v>4.4031347136563995E-2</v>
      </c>
      <c r="AQ39" s="73">
        <v>-2.9117457159357429E-2</v>
      </c>
      <c r="AR39" s="73">
        <v>0.25998048820453346</v>
      </c>
      <c r="AS39" s="73">
        <v>0.19472467190482912</v>
      </c>
      <c r="AT39" s="73">
        <v>0.18762671532995656</v>
      </c>
      <c r="AU39" s="73">
        <v>0.19718931794153527</v>
      </c>
      <c r="AV39" s="73">
        <v>0.19718931794153527</v>
      </c>
      <c r="AW39" s="73">
        <v>0.19718931794153527</v>
      </c>
      <c r="AX39" s="73">
        <v>0.19718931794153549</v>
      </c>
      <c r="AY39" s="73">
        <v>0.19718931794153527</v>
      </c>
      <c r="AZ39" s="73">
        <v>0.19718931794153527</v>
      </c>
      <c r="BA39" s="73">
        <v>0.19718931794153527</v>
      </c>
      <c r="BB39" s="73">
        <v>0.19718931794153527</v>
      </c>
      <c r="BC39" s="73">
        <v>0.19718931794153527</v>
      </c>
      <c r="BD39" s="73">
        <v>0.55996559480950292</v>
      </c>
      <c r="BE39" s="73">
        <v>0.57828460754852706</v>
      </c>
      <c r="BF39" s="73">
        <v>0.60979986896567506</v>
      </c>
      <c r="BG39" s="73">
        <v>0.63161117994451743</v>
      </c>
      <c r="BH39" s="73">
        <v>0.65817804926802992</v>
      </c>
      <c r="BI39" s="73">
        <v>0.67998409463566567</v>
      </c>
      <c r="BJ39" s="73">
        <v>0.70169044389482738</v>
      </c>
      <c r="BK39" s="73">
        <v>0.72228443729888903</v>
      </c>
      <c r="BL39" s="73">
        <v>0.73823123623034492</v>
      </c>
      <c r="BM39" s="73">
        <v>0.75753964405008767</v>
      </c>
      <c r="BN39" s="73">
        <v>0.77397991202051364</v>
      </c>
      <c r="BO39" s="73">
        <v>0.791656963042636</v>
      </c>
      <c r="BP39" s="73">
        <v>0.80734911729654157</v>
      </c>
      <c r="BV39" s="78"/>
      <c r="BW39" s="77"/>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76"/>
      <c r="HQ39" s="76"/>
      <c r="HR39" s="76"/>
      <c r="HS39" s="76"/>
      <c r="HT39" s="76"/>
      <c r="HU39" s="76"/>
      <c r="HV39" s="76"/>
      <c r="HW39" s="76"/>
      <c r="HX39" s="76"/>
      <c r="HY39" s="76"/>
      <c r="HZ39" s="76"/>
      <c r="IA39" s="76"/>
      <c r="IB39" s="76"/>
      <c r="IC39" s="76"/>
      <c r="ID39" s="76"/>
      <c r="IE39" s="76"/>
      <c r="IF39" s="76"/>
      <c r="IG39" s="76"/>
      <c r="IH39" s="76"/>
      <c r="II39" s="76"/>
      <c r="IJ39" s="76"/>
      <c r="IK39" s="76"/>
      <c r="IL39" s="76"/>
      <c r="IM39" s="76"/>
      <c r="IN39" s="76"/>
      <c r="IO39" s="76"/>
      <c r="IP39" s="76"/>
      <c r="IQ39" s="76"/>
      <c r="IR39" s="76"/>
      <c r="IS39" s="76"/>
      <c r="IT39" s="76"/>
      <c r="IU39" s="76"/>
      <c r="IV39" s="76"/>
      <c r="IW39" s="76"/>
      <c r="IX39" s="76"/>
      <c r="IY39" s="76"/>
      <c r="IZ39" s="76"/>
      <c r="JA39" s="76"/>
      <c r="JB39" s="76"/>
      <c r="JC39" s="76"/>
      <c r="JD39" s="76"/>
      <c r="JE39" s="76"/>
      <c r="JF39" s="76"/>
      <c r="JG39" s="76"/>
      <c r="JH39" s="76"/>
      <c r="JI39" s="76"/>
      <c r="JJ39" s="76"/>
      <c r="JK39" s="76"/>
      <c r="JL39" s="76"/>
      <c r="JM39" s="76"/>
      <c r="JN39" s="76"/>
      <c r="JO39" s="76"/>
      <c r="JP39" s="76"/>
      <c r="JQ39" s="76"/>
      <c r="JR39" s="76"/>
      <c r="JS39" s="76"/>
      <c r="JT39" s="76"/>
      <c r="JU39" s="76"/>
      <c r="JV39" s="76"/>
      <c r="JW39" s="76"/>
      <c r="JX39" s="76"/>
      <c r="JY39" s="76"/>
      <c r="JZ39" s="76"/>
      <c r="KA39" s="76"/>
      <c r="KB39" s="76"/>
      <c r="KC39" s="76"/>
      <c r="KD39" s="76"/>
      <c r="KE39" s="76"/>
      <c r="KF39" s="76"/>
      <c r="KG39" s="76"/>
      <c r="KH39" s="76"/>
      <c r="KI39" s="76"/>
      <c r="KJ39" s="76"/>
      <c r="KK39" s="76"/>
      <c r="KL39" s="76"/>
      <c r="KM39" s="76"/>
      <c r="KN39" s="76"/>
      <c r="KO39" s="76"/>
      <c r="KP39" s="76"/>
      <c r="KQ39" s="76"/>
      <c r="KR39" s="76"/>
      <c r="KS39" s="76"/>
      <c r="KT39" s="76"/>
      <c r="KU39" s="76"/>
      <c r="KV39" s="76"/>
      <c r="KW39" s="76"/>
      <c r="KX39" s="76"/>
      <c r="KY39" s="76"/>
      <c r="KZ39" s="76"/>
      <c r="LA39" s="76"/>
      <c r="LB39" s="76"/>
      <c r="LC39" s="76"/>
      <c r="LD39" s="76"/>
      <c r="LE39" s="76"/>
      <c r="LF39" s="76"/>
      <c r="LG39" s="76"/>
      <c r="LH39" s="76"/>
      <c r="LI39" s="76"/>
      <c r="LJ39" s="76"/>
      <c r="LK39" s="76"/>
      <c r="LL39" s="76"/>
      <c r="LM39" s="76"/>
      <c r="LN39" s="76"/>
      <c r="LO39" s="76"/>
      <c r="LP39" s="76"/>
      <c r="LQ39" s="76"/>
      <c r="LR39" s="76"/>
      <c r="LS39" s="76"/>
      <c r="LT39" s="76"/>
      <c r="LU39" s="76"/>
      <c r="LV39" s="76"/>
      <c r="LW39" s="76"/>
      <c r="LX39" s="76"/>
      <c r="LY39" s="76"/>
      <c r="LZ39" s="76"/>
      <c r="MA39" s="76"/>
      <c r="MB39" s="76"/>
      <c r="MC39" s="76"/>
      <c r="MD39" s="76"/>
      <c r="ME39" s="76"/>
      <c r="MF39" s="76"/>
      <c r="MG39" s="76"/>
      <c r="MH39" s="76"/>
      <c r="MI39" s="76"/>
      <c r="MJ39" s="76"/>
      <c r="MK39" s="76"/>
      <c r="ML39" s="76"/>
      <c r="MM39" s="76"/>
      <c r="MN39" s="76"/>
      <c r="MO39" s="76"/>
      <c r="MP39" s="76"/>
      <c r="MQ39" s="76"/>
      <c r="MR39" s="76"/>
      <c r="MS39" s="76"/>
      <c r="MT39" s="76"/>
      <c r="MU39" s="76"/>
      <c r="MV39" s="76"/>
      <c r="MW39" s="76"/>
      <c r="MX39" s="76"/>
      <c r="MY39" s="76"/>
      <c r="MZ39" s="76"/>
      <c r="NA39" s="76"/>
      <c r="NB39" s="76"/>
      <c r="NC39" s="76"/>
      <c r="ND39" s="76"/>
      <c r="NE39" s="76"/>
      <c r="NF39" s="76"/>
      <c r="NG39" s="76"/>
      <c r="NH39" s="76"/>
      <c r="NI39" s="76"/>
      <c r="NJ39" s="76"/>
      <c r="NK39" s="76"/>
      <c r="NL39" s="76"/>
      <c r="NM39" s="76"/>
      <c r="NN39" s="76"/>
      <c r="NO39" s="76"/>
      <c r="NP39" s="76"/>
      <c r="NQ39" s="76"/>
      <c r="NR39" s="76"/>
      <c r="NS39" s="76"/>
      <c r="NT39" s="76"/>
      <c r="NU39" s="76"/>
      <c r="NV39" s="76"/>
      <c r="NW39" s="76"/>
      <c r="NX39" s="76"/>
      <c r="NY39" s="76"/>
      <c r="NZ39" s="76"/>
      <c r="OA39" s="76"/>
      <c r="OB39" s="76"/>
      <c r="OC39" s="76"/>
      <c r="OD39" s="76"/>
      <c r="OE39" s="76"/>
      <c r="OF39" s="76"/>
      <c r="OG39" s="76"/>
      <c r="OH39" s="76"/>
      <c r="OI39" s="76"/>
      <c r="OJ39" s="76"/>
      <c r="OK39" s="76"/>
      <c r="OL39" s="76"/>
      <c r="OM39" s="76"/>
      <c r="ON39" s="76"/>
      <c r="OO39" s="76"/>
      <c r="OP39" s="76"/>
      <c r="OQ39" s="76"/>
      <c r="OR39" s="76"/>
      <c r="OS39" s="76"/>
      <c r="OT39" s="76"/>
      <c r="OU39" s="76"/>
      <c r="OV39" s="76"/>
      <c r="OW39" s="76"/>
      <c r="OX39" s="76"/>
      <c r="OY39" s="76"/>
      <c r="OZ39" s="76"/>
      <c r="PA39" s="76"/>
      <c r="PB39" s="76"/>
      <c r="PC39" s="76"/>
      <c r="PD39" s="76"/>
      <c r="PE39" s="76"/>
      <c r="PF39" s="76"/>
      <c r="PG39" s="76"/>
      <c r="PH39" s="76"/>
      <c r="PI39" s="76"/>
      <c r="PJ39" s="76"/>
      <c r="PK39" s="76"/>
      <c r="PL39" s="76"/>
      <c r="PM39" s="76"/>
      <c r="PN39" s="76"/>
      <c r="PO39" s="76"/>
      <c r="PP39" s="76"/>
      <c r="PQ39" s="76"/>
      <c r="PR39" s="76"/>
      <c r="PS39" s="76"/>
      <c r="PT39" s="76"/>
      <c r="PU39" s="76"/>
      <c r="PV39" s="76"/>
      <c r="PW39" s="76"/>
      <c r="PX39" s="76"/>
      <c r="PY39" s="76"/>
      <c r="PZ39" s="76"/>
      <c r="QA39" s="76"/>
      <c r="QB39" s="76"/>
      <c r="QC39" s="76"/>
      <c r="QD39" s="76"/>
      <c r="QE39" s="76"/>
      <c r="QF39" s="76"/>
      <c r="QG39" s="76"/>
      <c r="QH39" s="76"/>
      <c r="QI39" s="76"/>
      <c r="QJ39" s="76"/>
      <c r="QK39" s="76"/>
      <c r="QL39" s="76"/>
      <c r="QM39" s="76"/>
      <c r="QN39" s="76"/>
      <c r="QO39" s="76"/>
      <c r="QP39" s="76"/>
      <c r="QQ39" s="76"/>
      <c r="QR39" s="76"/>
      <c r="QS39" s="76"/>
      <c r="QT39" s="76"/>
      <c r="QU39" s="76"/>
      <c r="QV39" s="76"/>
      <c r="QW39" s="76"/>
      <c r="QX39" s="76"/>
      <c r="QY39" s="76"/>
      <c r="QZ39" s="76"/>
      <c r="RA39" s="76"/>
      <c r="RB39" s="76"/>
      <c r="RC39" s="76"/>
      <c r="RD39" s="76"/>
      <c r="RE39" s="76"/>
      <c r="RF39" s="76"/>
      <c r="RG39" s="76"/>
      <c r="RH39" s="76"/>
      <c r="RI39" s="76"/>
      <c r="RJ39" s="76"/>
      <c r="RK39" s="76"/>
      <c r="RL39" s="76"/>
      <c r="RM39" s="76"/>
      <c r="RN39" s="76"/>
      <c r="RO39" s="76"/>
      <c r="RP39" s="76"/>
      <c r="RQ39" s="76"/>
      <c r="RR39" s="76"/>
      <c r="RS39" s="76"/>
      <c r="RT39" s="76"/>
      <c r="RU39" s="76"/>
      <c r="RV39" s="76"/>
      <c r="RW39" s="76"/>
      <c r="RX39" s="76"/>
      <c r="RY39" s="76"/>
      <c r="RZ39" s="76"/>
      <c r="SA39" s="76"/>
      <c r="SB39" s="76"/>
      <c r="SC39" s="76"/>
      <c r="SD39" s="76"/>
      <c r="SE39" s="76"/>
      <c r="SF39" s="76"/>
      <c r="SG39" s="76"/>
      <c r="SH39" s="76"/>
      <c r="SI39" s="76"/>
      <c r="SJ39" s="76"/>
      <c r="SK39" s="76"/>
      <c r="SL39" s="76"/>
      <c r="SM39" s="76"/>
      <c r="SN39" s="76"/>
      <c r="SO39" s="76"/>
      <c r="SP39" s="76"/>
      <c r="SQ39" s="76"/>
      <c r="SR39" s="76"/>
      <c r="SS39" s="76"/>
      <c r="ST39" s="76"/>
      <c r="SU39" s="76"/>
      <c r="SV39" s="76"/>
      <c r="SW39" s="76"/>
      <c r="SX39" s="76"/>
      <c r="SY39" s="76"/>
      <c r="SZ39" s="76"/>
      <c r="TA39" s="76"/>
      <c r="TB39" s="76"/>
      <c r="TC39" s="76"/>
      <c r="TD39" s="76"/>
      <c r="TE39" s="76"/>
      <c r="TF39" s="76"/>
      <c r="TG39" s="76"/>
      <c r="TH39" s="76"/>
      <c r="TI39" s="76"/>
      <c r="TJ39" s="76"/>
      <c r="TK39" s="76"/>
      <c r="TL39" s="76"/>
      <c r="TM39" s="76"/>
      <c r="TN39" s="76"/>
      <c r="TO39" s="76"/>
      <c r="TP39" s="76"/>
      <c r="TQ39" s="76"/>
      <c r="TR39" s="76"/>
      <c r="TS39" s="76"/>
      <c r="TT39" s="76"/>
      <c r="TU39" s="76"/>
      <c r="TV39" s="76"/>
      <c r="TW39" s="76"/>
      <c r="TX39" s="76"/>
      <c r="TY39" s="76"/>
      <c r="TZ39" s="76"/>
      <c r="UA39" s="76"/>
      <c r="UB39" s="76"/>
      <c r="UC39" s="76"/>
      <c r="UD39" s="76"/>
      <c r="UE39" s="76"/>
      <c r="UF39" s="76"/>
      <c r="UG39" s="76"/>
      <c r="UH39" s="76"/>
      <c r="UI39" s="76"/>
      <c r="UJ39" s="76"/>
      <c r="UK39" s="76"/>
      <c r="UL39" s="76"/>
      <c r="UM39" s="76"/>
      <c r="UN39" s="76"/>
      <c r="UO39" s="76"/>
      <c r="UP39" s="76"/>
      <c r="UQ39" s="76"/>
      <c r="UR39" s="76"/>
      <c r="US39" s="76"/>
      <c r="UT39" s="76"/>
      <c r="UU39" s="76"/>
      <c r="UV39" s="76"/>
      <c r="UW39" s="76"/>
      <c r="UX39" s="76"/>
      <c r="UY39" s="76"/>
      <c r="UZ39" s="76"/>
      <c r="VA39" s="76"/>
      <c r="VB39" s="76"/>
      <c r="VC39" s="76"/>
      <c r="VD39" s="76"/>
      <c r="VE39" s="76"/>
      <c r="VF39" s="76"/>
      <c r="VG39" s="76"/>
      <c r="VH39" s="76"/>
      <c r="VI39" s="76"/>
      <c r="VJ39" s="76"/>
      <c r="VK39" s="76"/>
      <c r="VL39" s="76"/>
      <c r="VM39" s="76"/>
      <c r="VN39" s="76"/>
      <c r="VO39" s="76"/>
      <c r="VP39" s="76"/>
      <c r="VQ39" s="76"/>
      <c r="VR39" s="76"/>
      <c r="VS39" s="76"/>
      <c r="VT39" s="76"/>
      <c r="VU39" s="76"/>
      <c r="VV39" s="76"/>
      <c r="VW39" s="76"/>
      <c r="VX39" s="76"/>
      <c r="VY39" s="76"/>
      <c r="VZ39" s="76"/>
      <c r="WA39" s="76"/>
      <c r="WB39" s="76"/>
      <c r="WC39" s="76"/>
      <c r="WD39" s="76"/>
      <c r="WE39" s="76"/>
      <c r="WF39" s="76"/>
      <c r="WG39" s="76"/>
      <c r="WH39" s="76"/>
      <c r="WI39" s="76"/>
      <c r="WJ39" s="76"/>
      <c r="WK39" s="76"/>
      <c r="WL39" s="76"/>
      <c r="WM39" s="76"/>
      <c r="WN39" s="76"/>
      <c r="WO39" s="76"/>
      <c r="WP39" s="76"/>
      <c r="WQ39" s="76"/>
      <c r="WR39" s="76"/>
      <c r="WS39" s="76"/>
      <c r="WT39" s="76"/>
      <c r="WU39" s="76"/>
      <c r="WV39" s="76"/>
      <c r="WW39" s="76"/>
      <c r="WX39" s="76"/>
      <c r="WY39" s="76"/>
      <c r="WZ39" s="76"/>
      <c r="XA39" s="76"/>
      <c r="XB39" s="76"/>
      <c r="XC39" s="76"/>
      <c r="XD39" s="76"/>
      <c r="XE39" s="76"/>
      <c r="XF39" s="76"/>
      <c r="XG39" s="76"/>
      <c r="XH39" s="76"/>
      <c r="XI39" s="76"/>
      <c r="XJ39" s="76"/>
      <c r="XK39" s="76"/>
      <c r="XL39" s="76"/>
      <c r="XM39" s="76"/>
      <c r="XN39" s="76"/>
      <c r="XO39" s="76"/>
      <c r="XP39" s="76"/>
      <c r="XQ39" s="76"/>
      <c r="XR39" s="76"/>
      <c r="XS39" s="76"/>
      <c r="XT39" s="76"/>
      <c r="XU39" s="76"/>
      <c r="XV39" s="76"/>
      <c r="XW39" s="76"/>
      <c r="XX39" s="76"/>
      <c r="XY39" s="76"/>
      <c r="XZ39" s="76"/>
      <c r="YA39" s="76"/>
      <c r="YB39" s="76"/>
      <c r="YC39" s="76"/>
      <c r="YD39" s="76"/>
      <c r="YE39" s="76"/>
      <c r="YF39" s="76"/>
      <c r="YG39" s="76"/>
      <c r="YH39" s="76"/>
      <c r="YI39" s="76"/>
      <c r="YJ39" s="76"/>
      <c r="YK39" s="76"/>
      <c r="YL39" s="76"/>
      <c r="YM39" s="76"/>
      <c r="YN39" s="76"/>
      <c r="YO39" s="76"/>
      <c r="YP39" s="76"/>
      <c r="YQ39" s="76"/>
      <c r="YR39" s="76"/>
      <c r="YS39" s="76"/>
      <c r="YT39" s="76"/>
      <c r="YU39" s="76"/>
      <c r="YV39" s="76"/>
      <c r="YW39" s="76"/>
      <c r="YX39" s="76"/>
      <c r="YY39" s="76"/>
      <c r="YZ39" s="76"/>
      <c r="ZA39" s="76"/>
      <c r="ZB39" s="76"/>
      <c r="ZC39" s="76"/>
      <c r="ZD39" s="76"/>
      <c r="ZE39" s="76"/>
      <c r="ZF39" s="76"/>
      <c r="ZG39" s="76"/>
      <c r="ZH39" s="76"/>
      <c r="ZI39" s="76"/>
      <c r="ZJ39" s="76"/>
      <c r="ZK39" s="76"/>
      <c r="ZL39" s="76"/>
      <c r="ZM39" s="76"/>
      <c r="ZN39" s="76"/>
      <c r="ZO39" s="76"/>
      <c r="ZP39" s="76"/>
      <c r="ZQ39" s="76"/>
      <c r="ZR39" s="76"/>
      <c r="ZS39" s="76"/>
      <c r="ZT39" s="76"/>
      <c r="ZU39" s="76"/>
      <c r="ZV39" s="76"/>
      <c r="ZW39" s="76"/>
      <c r="ZX39" s="76"/>
      <c r="ZY39" s="76"/>
      <c r="ZZ39" s="76"/>
      <c r="AAA39" s="76"/>
      <c r="AAB39" s="76"/>
      <c r="AAC39" s="76"/>
      <c r="AAD39" s="76"/>
      <c r="AAE39" s="76"/>
      <c r="AAF39" s="76"/>
      <c r="AAG39" s="76"/>
      <c r="AAH39" s="76"/>
      <c r="AAI39" s="76"/>
      <c r="AAJ39" s="76"/>
      <c r="AAK39" s="76"/>
      <c r="AAL39" s="76"/>
      <c r="AAM39" s="76"/>
      <c r="AAN39" s="76"/>
      <c r="AAO39" s="76"/>
      <c r="AAP39" s="76"/>
      <c r="AAQ39" s="76"/>
      <c r="AAR39" s="76"/>
      <c r="AAS39" s="76"/>
      <c r="AAT39" s="76"/>
      <c r="AAU39" s="76"/>
      <c r="AAV39" s="76"/>
      <c r="AAW39" s="76"/>
      <c r="AAX39" s="76"/>
      <c r="AAY39" s="76"/>
      <c r="AAZ39" s="76"/>
      <c r="ABA39" s="76"/>
      <c r="ABB39" s="76"/>
      <c r="ABC39" s="76"/>
      <c r="ABD39" s="76"/>
      <c r="ABE39" s="76"/>
      <c r="ABF39" s="76"/>
      <c r="ABG39" s="76"/>
      <c r="ABH39" s="76"/>
      <c r="ABI39" s="76"/>
      <c r="ABJ39" s="76"/>
      <c r="ABK39" s="76"/>
      <c r="ABL39" s="76"/>
      <c r="ABM39" s="76"/>
      <c r="ABN39" s="76"/>
      <c r="ABO39" s="76"/>
      <c r="ABP39" s="76"/>
      <c r="ABQ39" s="76"/>
      <c r="ABR39" s="76"/>
      <c r="ABS39" s="76"/>
      <c r="ABT39" s="76"/>
      <c r="ABU39" s="76"/>
      <c r="ABV39" s="76"/>
      <c r="ABW39" s="76"/>
      <c r="ABX39" s="76"/>
      <c r="ABY39" s="76"/>
      <c r="ABZ39" s="76"/>
      <c r="ACA39" s="76"/>
      <c r="ACB39" s="76"/>
      <c r="ACC39" s="76"/>
      <c r="ACD39" s="76"/>
      <c r="ACE39" s="76"/>
      <c r="ACF39" s="76"/>
      <c r="ACG39" s="76"/>
      <c r="ACH39" s="76"/>
      <c r="ACI39" s="76"/>
      <c r="ACJ39" s="76"/>
      <c r="ACK39" s="76"/>
      <c r="ACL39" s="76"/>
      <c r="ACM39" s="76"/>
      <c r="ACN39" s="76"/>
      <c r="ACO39" s="76"/>
      <c r="ACP39" s="76"/>
      <c r="ACQ39" s="76"/>
      <c r="ACR39" s="76"/>
      <c r="ACS39" s="76"/>
      <c r="ACT39" s="76"/>
      <c r="ACU39" s="76"/>
      <c r="ACV39" s="76"/>
      <c r="ACW39" s="76"/>
      <c r="ACX39" s="76"/>
      <c r="ACY39" s="76"/>
      <c r="ACZ39" s="76"/>
      <c r="ADA39" s="76"/>
      <c r="ADB39" s="76"/>
      <c r="ADC39" s="76"/>
      <c r="ADD39" s="76"/>
      <c r="ADE39" s="76"/>
      <c r="ADF39" s="76"/>
      <c r="ADG39" s="76"/>
      <c r="ADH39" s="76"/>
      <c r="ADI39" s="76"/>
      <c r="ADJ39" s="76"/>
      <c r="ADK39" s="76"/>
      <c r="ADL39" s="76"/>
      <c r="ADM39" s="76"/>
      <c r="ADN39" s="76"/>
      <c r="ADO39" s="76"/>
      <c r="ADP39" s="76"/>
      <c r="ADQ39" s="76"/>
      <c r="ADR39" s="76"/>
      <c r="ADS39" s="76"/>
      <c r="ADT39" s="76"/>
      <c r="ADU39" s="76"/>
      <c r="ADV39" s="76"/>
      <c r="ADW39" s="76"/>
      <c r="ADX39" s="76"/>
      <c r="ADY39" s="76"/>
      <c r="ADZ39" s="76"/>
      <c r="AEA39" s="76"/>
      <c r="AEB39" s="76"/>
      <c r="AEC39" s="76"/>
      <c r="AED39" s="76"/>
      <c r="AEE39" s="76"/>
      <c r="AEF39" s="76"/>
      <c r="AEG39" s="76"/>
      <c r="AEH39" s="76"/>
      <c r="AEI39" s="76"/>
      <c r="AEJ39" s="76"/>
      <c r="AEK39" s="76"/>
      <c r="AEL39" s="76"/>
      <c r="AEM39" s="76"/>
      <c r="AEN39" s="76"/>
      <c r="AEO39" s="76"/>
      <c r="AEP39" s="76"/>
      <c r="AEQ39" s="76"/>
      <c r="AER39" s="76"/>
      <c r="AES39" s="76"/>
      <c r="AET39" s="76"/>
      <c r="AEU39" s="76"/>
      <c r="AEV39" s="76"/>
      <c r="AEW39" s="76"/>
      <c r="AEX39" s="76"/>
      <c r="AEY39" s="76"/>
      <c r="AEZ39" s="76"/>
      <c r="AFA39" s="76"/>
      <c r="AFB39" s="76"/>
      <c r="AFC39" s="76"/>
      <c r="AFD39" s="76"/>
      <c r="AFE39" s="76"/>
      <c r="AFF39" s="76"/>
      <c r="AFG39" s="76"/>
      <c r="AFH39" s="76"/>
      <c r="AFI39" s="76"/>
      <c r="AFJ39" s="76"/>
      <c r="AFK39" s="76"/>
      <c r="AFL39" s="76"/>
      <c r="AFM39" s="76"/>
      <c r="AFN39" s="76"/>
      <c r="AFO39" s="76"/>
      <c r="AFP39" s="76"/>
      <c r="AFQ39" s="76"/>
      <c r="AFR39" s="76"/>
      <c r="AFS39" s="76"/>
      <c r="AFT39" s="76"/>
      <c r="AFU39" s="76"/>
      <c r="AFV39" s="76"/>
      <c r="AFW39" s="76"/>
      <c r="AFX39" s="76"/>
      <c r="AFY39" s="76"/>
      <c r="AFZ39" s="76"/>
      <c r="AGA39" s="76"/>
      <c r="AGB39" s="76"/>
      <c r="AGC39" s="76"/>
      <c r="AGD39" s="76"/>
      <c r="AGE39" s="76"/>
      <c r="AGF39" s="76"/>
      <c r="AGG39" s="76"/>
      <c r="AGH39" s="76"/>
      <c r="AGI39" s="76"/>
      <c r="AGJ39" s="76"/>
      <c r="AGK39" s="76"/>
      <c r="AGL39" s="76"/>
      <c r="AGM39" s="76"/>
      <c r="AGN39" s="76"/>
      <c r="AGO39" s="76"/>
      <c r="AGP39" s="76"/>
      <c r="AGQ39" s="76"/>
      <c r="AGR39" s="76"/>
      <c r="AGS39" s="76"/>
      <c r="AGT39" s="76"/>
      <c r="AGU39" s="76"/>
      <c r="AGV39" s="76"/>
      <c r="AGW39" s="76"/>
      <c r="AGX39" s="76"/>
      <c r="AGY39" s="76"/>
      <c r="AGZ39" s="76"/>
      <c r="AHA39" s="76"/>
      <c r="AHB39" s="76"/>
      <c r="AHC39" s="76"/>
      <c r="AHD39" s="76"/>
      <c r="AHE39" s="76"/>
      <c r="AHF39" s="76"/>
      <c r="AHG39" s="76"/>
      <c r="AHH39" s="76"/>
      <c r="AHI39" s="76"/>
      <c r="AHJ39" s="76"/>
      <c r="AHK39" s="76"/>
      <c r="AHL39" s="76"/>
      <c r="AHM39" s="76"/>
      <c r="AHN39" s="76"/>
      <c r="AHO39" s="76"/>
      <c r="AHP39" s="76"/>
      <c r="AHQ39" s="76"/>
      <c r="AHR39" s="76"/>
      <c r="AHS39" s="76"/>
      <c r="AHT39" s="76"/>
      <c r="AHU39" s="76"/>
      <c r="AHV39" s="76"/>
      <c r="AHW39" s="76"/>
      <c r="AHX39" s="76"/>
      <c r="AHY39" s="76"/>
      <c r="AHZ39" s="76"/>
      <c r="AIA39" s="76"/>
      <c r="AIB39" s="76"/>
      <c r="AIC39" s="76"/>
      <c r="AID39" s="76"/>
      <c r="AIE39" s="76"/>
      <c r="AIF39" s="76"/>
      <c r="AIG39" s="76"/>
      <c r="AIH39" s="76"/>
      <c r="AII39" s="76"/>
      <c r="AIJ39" s="76"/>
      <c r="AIK39" s="76"/>
      <c r="AIL39" s="76"/>
      <c r="AIM39" s="76"/>
      <c r="AIN39" s="76"/>
      <c r="AIO39" s="76"/>
      <c r="AIP39" s="76"/>
      <c r="AIQ39" s="76"/>
      <c r="AIR39" s="76"/>
      <c r="AIS39" s="76"/>
      <c r="AIT39" s="76"/>
      <c r="AIU39" s="76"/>
      <c r="AIV39" s="76"/>
      <c r="AIW39" s="76"/>
      <c r="AIX39" s="76"/>
      <c r="AIY39" s="76"/>
      <c r="AIZ39" s="76"/>
      <c r="AJA39" s="76"/>
      <c r="AJB39" s="76"/>
      <c r="AJC39" s="76"/>
      <c r="AJD39" s="76"/>
      <c r="AJE39" s="76"/>
      <c r="AJF39" s="76"/>
      <c r="AJG39" s="76"/>
      <c r="AJH39" s="76"/>
      <c r="AJI39" s="76"/>
      <c r="AJJ39" s="76"/>
      <c r="AJK39" s="76"/>
      <c r="AJL39" s="76"/>
      <c r="AJM39" s="76"/>
      <c r="AJN39" s="76"/>
      <c r="AJO39" s="76"/>
      <c r="AJP39" s="76"/>
      <c r="AJQ39" s="76"/>
      <c r="AJR39" s="76"/>
      <c r="AJS39" s="76"/>
      <c r="AJT39" s="76"/>
      <c r="AJU39" s="76"/>
      <c r="AJV39" s="76"/>
      <c r="AJW39" s="76"/>
      <c r="AJX39" s="76"/>
      <c r="AJY39" s="76"/>
      <c r="AJZ39" s="76"/>
      <c r="AKA39" s="76"/>
      <c r="AKB39" s="76"/>
      <c r="AKC39" s="76"/>
      <c r="AKD39" s="76"/>
      <c r="AKE39" s="76"/>
      <c r="AKF39" s="76"/>
      <c r="AKG39" s="76"/>
      <c r="AKH39" s="76"/>
      <c r="AKI39" s="76"/>
      <c r="AKJ39" s="76"/>
      <c r="AKK39" s="76"/>
      <c r="AKL39" s="76"/>
      <c r="AKM39" s="76"/>
      <c r="AKN39" s="76"/>
      <c r="AKO39" s="76"/>
      <c r="AKP39" s="76"/>
      <c r="AKQ39" s="76"/>
      <c r="AKR39" s="76"/>
      <c r="AKS39" s="76"/>
      <c r="AKT39" s="76"/>
      <c r="AKU39" s="76"/>
      <c r="AKV39" s="76"/>
      <c r="AKW39" s="76"/>
      <c r="AKX39" s="76"/>
      <c r="AKY39" s="76"/>
      <c r="AKZ39" s="76"/>
      <c r="ALA39" s="76"/>
      <c r="ALB39" s="76"/>
      <c r="ALC39" s="76"/>
      <c r="ALD39" s="76"/>
      <c r="ALE39" s="76"/>
      <c r="ALF39" s="76"/>
      <c r="ALG39" s="76"/>
      <c r="ALH39" s="76"/>
      <c r="ALI39" s="76"/>
      <c r="ALJ39" s="76"/>
      <c r="ALK39" s="76"/>
      <c r="ALL39" s="76"/>
      <c r="ALM39" s="76"/>
      <c r="ALN39" s="76"/>
      <c r="ALO39" s="76"/>
      <c r="ALP39" s="76"/>
      <c r="ALQ39" s="76"/>
      <c r="ALR39" s="76"/>
      <c r="ALS39" s="76"/>
      <c r="ALT39" s="76"/>
      <c r="ALU39" s="76"/>
      <c r="ALV39" s="76"/>
      <c r="ALW39" s="76"/>
      <c r="ALX39" s="76"/>
      <c r="ALY39" s="76"/>
      <c r="ALZ39" s="76"/>
      <c r="AMA39" s="76"/>
      <c r="AMB39" s="76"/>
      <c r="AMC39" s="76"/>
      <c r="AMD39" s="76"/>
      <c r="AME39" s="76"/>
      <c r="AMF39" s="76"/>
      <c r="AMG39" s="76"/>
      <c r="AMH39" s="76"/>
      <c r="AMI39" s="76"/>
      <c r="AMJ39" s="76"/>
      <c r="AMK39" s="76"/>
      <c r="AML39" s="76"/>
      <c r="AMM39" s="76"/>
      <c r="AMN39" s="76"/>
      <c r="AMO39" s="76"/>
      <c r="AMP39" s="76"/>
      <c r="AMQ39" s="76"/>
      <c r="AMR39" s="76"/>
      <c r="AMS39" s="76"/>
      <c r="AMT39" s="76"/>
      <c r="AMU39" s="76"/>
      <c r="AMV39" s="76"/>
      <c r="AMW39" s="76"/>
      <c r="AMX39" s="76"/>
      <c r="AMY39" s="76"/>
      <c r="AMZ39" s="76"/>
      <c r="ANA39" s="76"/>
      <c r="ANB39" s="76"/>
      <c r="ANC39" s="76"/>
      <c r="AND39" s="76"/>
      <c r="ANE39" s="76"/>
      <c r="ANF39" s="76"/>
      <c r="ANG39" s="76"/>
      <c r="ANH39" s="76"/>
      <c r="ANI39" s="76"/>
      <c r="ANJ39" s="76"/>
      <c r="ANK39" s="76"/>
      <c r="ANL39" s="76"/>
      <c r="ANM39" s="76"/>
      <c r="ANN39" s="76"/>
      <c r="ANO39" s="76"/>
      <c r="ANP39" s="76"/>
      <c r="ANQ39" s="76"/>
      <c r="ANR39" s="76"/>
      <c r="ANS39" s="76"/>
      <c r="ANT39" s="76"/>
      <c r="ANU39" s="76"/>
      <c r="ANV39" s="76"/>
      <c r="ANW39" s="76"/>
      <c r="ANX39" s="76"/>
      <c r="ANY39" s="76"/>
      <c r="ANZ39" s="76"/>
      <c r="AOA39" s="76"/>
      <c r="AOB39" s="76"/>
      <c r="AOC39" s="76"/>
      <c r="AOD39" s="76"/>
      <c r="AOE39" s="76"/>
      <c r="AOF39" s="76"/>
      <c r="AOG39" s="76"/>
      <c r="AOH39" s="76"/>
      <c r="AOI39" s="75"/>
      <c r="AOJ39" s="74"/>
    </row>
    <row r="40" spans="3:1076" x14ac:dyDescent="0.5">
      <c r="D40" s="117"/>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v>-2.4111880270632467E-2</v>
      </c>
      <c r="AH40" s="73">
        <v>-1.9726669720067369E-2</v>
      </c>
      <c r="AI40" s="73">
        <v>-1.7612707918946084E-2</v>
      </c>
      <c r="AJ40" s="73">
        <v>-1.5629671894245061E-2</v>
      </c>
      <c r="AK40" s="73">
        <v>-1.3868596077950979E-2</v>
      </c>
      <c r="AL40" s="73">
        <v>-1.4878110277175451E-2</v>
      </c>
      <c r="AM40" s="73">
        <v>-1.4014062056146474E-2</v>
      </c>
      <c r="AN40" s="73">
        <v>-1.4702982150117179E-2</v>
      </c>
      <c r="AO40" s="73">
        <v>-1.5372399791336762E-2</v>
      </c>
      <c r="AP40" s="73">
        <v>-1.6699443897739454E-2</v>
      </c>
      <c r="AQ40" s="73">
        <v>-1.8884540388988874E-2</v>
      </c>
      <c r="AR40" s="73">
        <v>0.27021340497490204</v>
      </c>
      <c r="AS40" s="73">
        <v>0.20495758867519767</v>
      </c>
      <c r="AT40" s="73">
        <v>0.19785963210032512</v>
      </c>
      <c r="AU40" s="73">
        <v>0.20742223471190382</v>
      </c>
      <c r="AV40" s="73">
        <v>0.20742223471190382</v>
      </c>
      <c r="AW40" s="73">
        <v>0.20742223471190382</v>
      </c>
      <c r="AX40" s="73">
        <v>0.20742223471190405</v>
      </c>
      <c r="AY40" s="73">
        <v>0.20742223471190382</v>
      </c>
      <c r="AZ40" s="73">
        <v>0.20742223471190382</v>
      </c>
      <c r="BA40" s="73">
        <v>0.20742223471190382</v>
      </c>
      <c r="BB40" s="73">
        <v>0.20742223471190382</v>
      </c>
      <c r="BC40" s="73">
        <v>0.20742223471190382</v>
      </c>
      <c r="BD40" s="73">
        <v>0.55853706957398785</v>
      </c>
      <c r="BE40" s="73">
        <v>0.5761999433689009</v>
      </c>
      <c r="BF40" s="73">
        <v>0.60064777013730852</v>
      </c>
      <c r="BG40" s="73">
        <v>0.61692156620948801</v>
      </c>
      <c r="BH40" s="73">
        <v>0.63915570092366414</v>
      </c>
      <c r="BI40" s="73">
        <v>0.65678941108398237</v>
      </c>
      <c r="BJ40" s="73">
        <v>0.6742821018267765</v>
      </c>
      <c r="BK40" s="73">
        <v>0.69071298461588426</v>
      </c>
      <c r="BL40" s="73">
        <v>0.70230469985315847</v>
      </c>
      <c r="BM40" s="73">
        <v>0.71699123735849069</v>
      </c>
      <c r="BN40" s="73">
        <v>0.72861840938150912</v>
      </c>
      <c r="BO40" s="73">
        <v>0.74124648576939889</v>
      </c>
      <c r="BP40" s="73">
        <v>0.75169212354710191</v>
      </c>
      <c r="BV40" s="78"/>
      <c r="BW40" s="77"/>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c r="HL40" s="76"/>
      <c r="HM40" s="76"/>
      <c r="HN40" s="76"/>
      <c r="HO40" s="76"/>
      <c r="HP40" s="76"/>
      <c r="HQ40" s="76"/>
      <c r="HR40" s="76"/>
      <c r="HS40" s="76"/>
      <c r="HT40" s="76"/>
      <c r="HU40" s="76"/>
      <c r="HV40" s="76"/>
      <c r="HW40" s="76"/>
      <c r="HX40" s="76"/>
      <c r="HY40" s="76"/>
      <c r="HZ40" s="76"/>
      <c r="IA40" s="76"/>
      <c r="IB40" s="76"/>
      <c r="IC40" s="76"/>
      <c r="ID40" s="76"/>
      <c r="IE40" s="76"/>
      <c r="IF40" s="76"/>
      <c r="IG40" s="76"/>
      <c r="IH40" s="76"/>
      <c r="II40" s="76"/>
      <c r="IJ40" s="76"/>
      <c r="IK40" s="76"/>
      <c r="IL40" s="76"/>
      <c r="IM40" s="76"/>
      <c r="IN40" s="76"/>
      <c r="IO40" s="76"/>
      <c r="IP40" s="76"/>
      <c r="IQ40" s="76"/>
      <c r="IR40" s="76"/>
      <c r="IS40" s="76"/>
      <c r="IT40" s="76"/>
      <c r="IU40" s="76"/>
      <c r="IV40" s="76"/>
      <c r="IW40" s="76"/>
      <c r="IX40" s="76"/>
      <c r="IY40" s="76"/>
      <c r="IZ40" s="76"/>
      <c r="JA40" s="76"/>
      <c r="JB40" s="76"/>
      <c r="JC40" s="76"/>
      <c r="JD40" s="76"/>
      <c r="JE40" s="76"/>
      <c r="JF40" s="76"/>
      <c r="JG40" s="76"/>
      <c r="JH40" s="76"/>
      <c r="JI40" s="76"/>
      <c r="JJ40" s="76"/>
      <c r="JK40" s="76"/>
      <c r="JL40" s="76"/>
      <c r="JM40" s="76"/>
      <c r="JN40" s="76"/>
      <c r="JO40" s="76"/>
      <c r="JP40" s="76"/>
      <c r="JQ40" s="76"/>
      <c r="JR40" s="76"/>
      <c r="JS40" s="76"/>
      <c r="JT40" s="76"/>
      <c r="JU40" s="76"/>
      <c r="JV40" s="76"/>
      <c r="JW40" s="76"/>
      <c r="JX40" s="76"/>
      <c r="JY40" s="76"/>
      <c r="JZ40" s="76"/>
      <c r="KA40" s="76"/>
      <c r="KB40" s="76"/>
      <c r="KC40" s="76"/>
      <c r="KD40" s="76"/>
      <c r="KE40" s="76"/>
      <c r="KF40" s="76"/>
      <c r="KG40" s="76"/>
      <c r="KH40" s="76"/>
      <c r="KI40" s="76"/>
      <c r="KJ40" s="76"/>
      <c r="KK40" s="76"/>
      <c r="KL40" s="76"/>
      <c r="KM40" s="76"/>
      <c r="KN40" s="76"/>
      <c r="KO40" s="76"/>
      <c r="KP40" s="76"/>
      <c r="KQ40" s="76"/>
      <c r="KR40" s="76"/>
      <c r="KS40" s="76"/>
      <c r="KT40" s="76"/>
      <c r="KU40" s="76"/>
      <c r="KV40" s="76"/>
      <c r="KW40" s="76"/>
      <c r="KX40" s="76"/>
      <c r="KY40" s="76"/>
      <c r="KZ40" s="76"/>
      <c r="LA40" s="76"/>
      <c r="LB40" s="76"/>
      <c r="LC40" s="76"/>
      <c r="LD40" s="76"/>
      <c r="LE40" s="76"/>
      <c r="LF40" s="76"/>
      <c r="LG40" s="76"/>
      <c r="LH40" s="76"/>
      <c r="LI40" s="76"/>
      <c r="LJ40" s="76"/>
      <c r="LK40" s="76"/>
      <c r="LL40" s="76"/>
      <c r="LM40" s="76"/>
      <c r="LN40" s="76"/>
      <c r="LO40" s="76"/>
      <c r="LP40" s="76"/>
      <c r="LQ40" s="76"/>
      <c r="LR40" s="76"/>
      <c r="LS40" s="76"/>
      <c r="LT40" s="76"/>
      <c r="LU40" s="76"/>
      <c r="LV40" s="76"/>
      <c r="LW40" s="76"/>
      <c r="LX40" s="76"/>
      <c r="LY40" s="76"/>
      <c r="LZ40" s="76"/>
      <c r="MA40" s="76"/>
      <c r="MB40" s="76"/>
      <c r="MC40" s="76"/>
      <c r="MD40" s="76"/>
      <c r="ME40" s="76"/>
      <c r="MF40" s="76"/>
      <c r="MG40" s="76"/>
      <c r="MH40" s="76"/>
      <c r="MI40" s="76"/>
      <c r="MJ40" s="76"/>
      <c r="MK40" s="76"/>
      <c r="ML40" s="76"/>
      <c r="MM40" s="76"/>
      <c r="MN40" s="76"/>
      <c r="MO40" s="76"/>
      <c r="MP40" s="76"/>
      <c r="MQ40" s="76"/>
      <c r="MR40" s="76"/>
      <c r="MS40" s="76"/>
      <c r="MT40" s="76"/>
      <c r="MU40" s="76"/>
      <c r="MV40" s="76"/>
      <c r="MW40" s="76"/>
      <c r="MX40" s="76"/>
      <c r="MY40" s="76"/>
      <c r="MZ40" s="76"/>
      <c r="NA40" s="76"/>
      <c r="NB40" s="76"/>
      <c r="NC40" s="76"/>
      <c r="ND40" s="76"/>
      <c r="NE40" s="76"/>
      <c r="NF40" s="76"/>
      <c r="NG40" s="76"/>
      <c r="NH40" s="76"/>
      <c r="NI40" s="76"/>
      <c r="NJ40" s="76"/>
      <c r="NK40" s="76"/>
      <c r="NL40" s="76"/>
      <c r="NM40" s="76"/>
      <c r="NN40" s="76"/>
      <c r="NO40" s="76"/>
      <c r="NP40" s="76"/>
      <c r="NQ40" s="76"/>
      <c r="NR40" s="76"/>
      <c r="NS40" s="76"/>
      <c r="NT40" s="76"/>
      <c r="NU40" s="76"/>
      <c r="NV40" s="76"/>
      <c r="NW40" s="76"/>
      <c r="NX40" s="76"/>
      <c r="NY40" s="76"/>
      <c r="NZ40" s="76"/>
      <c r="OA40" s="76"/>
      <c r="OB40" s="76"/>
      <c r="OC40" s="76"/>
      <c r="OD40" s="76"/>
      <c r="OE40" s="76"/>
      <c r="OF40" s="76"/>
      <c r="OG40" s="76"/>
      <c r="OH40" s="76"/>
      <c r="OI40" s="76"/>
      <c r="OJ40" s="76"/>
      <c r="OK40" s="76"/>
      <c r="OL40" s="76"/>
      <c r="OM40" s="76"/>
      <c r="ON40" s="76"/>
      <c r="OO40" s="76"/>
      <c r="OP40" s="76"/>
      <c r="OQ40" s="76"/>
      <c r="OR40" s="76"/>
      <c r="OS40" s="76"/>
      <c r="OT40" s="76"/>
      <c r="OU40" s="76"/>
      <c r="OV40" s="76"/>
      <c r="OW40" s="76"/>
      <c r="OX40" s="76"/>
      <c r="OY40" s="76"/>
      <c r="OZ40" s="76"/>
      <c r="PA40" s="76"/>
      <c r="PB40" s="76"/>
      <c r="PC40" s="76"/>
      <c r="PD40" s="76"/>
      <c r="PE40" s="76"/>
      <c r="PF40" s="76"/>
      <c r="PG40" s="76"/>
      <c r="PH40" s="76"/>
      <c r="PI40" s="76"/>
      <c r="PJ40" s="76"/>
      <c r="PK40" s="76"/>
      <c r="PL40" s="76"/>
      <c r="PM40" s="76"/>
      <c r="PN40" s="76"/>
      <c r="PO40" s="76"/>
      <c r="PP40" s="76"/>
      <c r="PQ40" s="76"/>
      <c r="PR40" s="76"/>
      <c r="PS40" s="76"/>
      <c r="PT40" s="76"/>
      <c r="PU40" s="76"/>
      <c r="PV40" s="76"/>
      <c r="PW40" s="76"/>
      <c r="PX40" s="76"/>
      <c r="PY40" s="76"/>
      <c r="PZ40" s="76"/>
      <c r="QA40" s="76"/>
      <c r="QB40" s="76"/>
      <c r="QC40" s="76"/>
      <c r="QD40" s="76"/>
      <c r="QE40" s="76"/>
      <c r="QF40" s="76"/>
      <c r="QG40" s="76"/>
      <c r="QH40" s="76"/>
      <c r="QI40" s="76"/>
      <c r="QJ40" s="76"/>
      <c r="QK40" s="76"/>
      <c r="QL40" s="76"/>
      <c r="QM40" s="76"/>
      <c r="QN40" s="76"/>
      <c r="QO40" s="76"/>
      <c r="QP40" s="76"/>
      <c r="QQ40" s="76"/>
      <c r="QR40" s="76"/>
      <c r="QS40" s="76"/>
      <c r="QT40" s="76"/>
      <c r="QU40" s="76"/>
      <c r="QV40" s="76"/>
      <c r="QW40" s="76"/>
      <c r="QX40" s="76"/>
      <c r="QY40" s="76"/>
      <c r="QZ40" s="76"/>
      <c r="RA40" s="76"/>
      <c r="RB40" s="76"/>
      <c r="RC40" s="76"/>
      <c r="RD40" s="76"/>
      <c r="RE40" s="76"/>
      <c r="RF40" s="76"/>
      <c r="RG40" s="76"/>
      <c r="RH40" s="76"/>
      <c r="RI40" s="76"/>
      <c r="RJ40" s="76"/>
      <c r="RK40" s="76"/>
      <c r="RL40" s="76"/>
      <c r="RM40" s="76"/>
      <c r="RN40" s="76"/>
      <c r="RO40" s="76"/>
      <c r="RP40" s="76"/>
      <c r="RQ40" s="76"/>
      <c r="RR40" s="76"/>
      <c r="RS40" s="76"/>
      <c r="RT40" s="76"/>
      <c r="RU40" s="76"/>
      <c r="RV40" s="76"/>
      <c r="RW40" s="76"/>
      <c r="RX40" s="76"/>
      <c r="RY40" s="76"/>
      <c r="RZ40" s="76"/>
      <c r="SA40" s="76"/>
      <c r="SB40" s="76"/>
      <c r="SC40" s="76"/>
      <c r="SD40" s="76"/>
      <c r="SE40" s="76"/>
      <c r="SF40" s="76"/>
      <c r="SG40" s="76"/>
      <c r="SH40" s="76"/>
      <c r="SI40" s="76"/>
      <c r="SJ40" s="76"/>
      <c r="SK40" s="76"/>
      <c r="SL40" s="76"/>
      <c r="SM40" s="76"/>
      <c r="SN40" s="76"/>
      <c r="SO40" s="76"/>
      <c r="SP40" s="76"/>
      <c r="SQ40" s="76"/>
      <c r="SR40" s="76"/>
      <c r="SS40" s="76"/>
      <c r="ST40" s="76"/>
      <c r="SU40" s="76"/>
      <c r="SV40" s="76"/>
      <c r="SW40" s="76"/>
      <c r="SX40" s="76"/>
      <c r="SY40" s="76"/>
      <c r="SZ40" s="76"/>
      <c r="TA40" s="76"/>
      <c r="TB40" s="76"/>
      <c r="TC40" s="76"/>
      <c r="TD40" s="76"/>
      <c r="TE40" s="76"/>
      <c r="TF40" s="76"/>
      <c r="TG40" s="76"/>
      <c r="TH40" s="76"/>
      <c r="TI40" s="76"/>
      <c r="TJ40" s="76"/>
      <c r="TK40" s="76"/>
      <c r="TL40" s="76"/>
      <c r="TM40" s="76"/>
      <c r="TN40" s="76"/>
      <c r="TO40" s="76"/>
      <c r="TP40" s="76"/>
      <c r="TQ40" s="76"/>
      <c r="TR40" s="76"/>
      <c r="TS40" s="76"/>
      <c r="TT40" s="76"/>
      <c r="TU40" s="76"/>
      <c r="TV40" s="76"/>
      <c r="TW40" s="76"/>
      <c r="TX40" s="76"/>
      <c r="TY40" s="76"/>
      <c r="TZ40" s="76"/>
      <c r="UA40" s="76"/>
      <c r="UB40" s="76"/>
      <c r="UC40" s="76"/>
      <c r="UD40" s="76"/>
      <c r="UE40" s="76"/>
      <c r="UF40" s="76"/>
      <c r="UG40" s="76"/>
      <c r="UH40" s="76"/>
      <c r="UI40" s="76"/>
      <c r="UJ40" s="76"/>
      <c r="UK40" s="76"/>
      <c r="UL40" s="76"/>
      <c r="UM40" s="76"/>
      <c r="UN40" s="76"/>
      <c r="UO40" s="76"/>
      <c r="UP40" s="76"/>
      <c r="UQ40" s="76"/>
      <c r="UR40" s="76"/>
      <c r="US40" s="76"/>
      <c r="UT40" s="76"/>
      <c r="UU40" s="76"/>
      <c r="UV40" s="76"/>
      <c r="UW40" s="76"/>
      <c r="UX40" s="76"/>
      <c r="UY40" s="76"/>
      <c r="UZ40" s="76"/>
      <c r="VA40" s="76"/>
      <c r="VB40" s="76"/>
      <c r="VC40" s="76"/>
      <c r="VD40" s="76"/>
      <c r="VE40" s="76"/>
      <c r="VF40" s="76"/>
      <c r="VG40" s="76"/>
      <c r="VH40" s="76"/>
      <c r="VI40" s="76"/>
      <c r="VJ40" s="76"/>
      <c r="VK40" s="76"/>
      <c r="VL40" s="76"/>
      <c r="VM40" s="76"/>
      <c r="VN40" s="76"/>
      <c r="VO40" s="76"/>
      <c r="VP40" s="76"/>
      <c r="VQ40" s="76"/>
      <c r="VR40" s="76"/>
      <c r="VS40" s="76"/>
      <c r="VT40" s="76"/>
      <c r="VU40" s="76"/>
      <c r="VV40" s="76"/>
      <c r="VW40" s="76"/>
      <c r="VX40" s="76"/>
      <c r="VY40" s="76"/>
      <c r="VZ40" s="76"/>
      <c r="WA40" s="76"/>
      <c r="WB40" s="76"/>
      <c r="WC40" s="76"/>
      <c r="WD40" s="76"/>
      <c r="WE40" s="76"/>
      <c r="WF40" s="76"/>
      <c r="WG40" s="76"/>
      <c r="WH40" s="76"/>
      <c r="WI40" s="76"/>
      <c r="WJ40" s="76"/>
      <c r="WK40" s="76"/>
      <c r="WL40" s="76"/>
      <c r="WM40" s="76"/>
      <c r="WN40" s="76"/>
      <c r="WO40" s="76"/>
      <c r="WP40" s="76"/>
      <c r="WQ40" s="76"/>
      <c r="WR40" s="76"/>
      <c r="WS40" s="76"/>
      <c r="WT40" s="76"/>
      <c r="WU40" s="76"/>
      <c r="WV40" s="76"/>
      <c r="WW40" s="76"/>
      <c r="WX40" s="76"/>
      <c r="WY40" s="76"/>
      <c r="WZ40" s="76"/>
      <c r="XA40" s="76"/>
      <c r="XB40" s="76"/>
      <c r="XC40" s="76"/>
      <c r="XD40" s="76"/>
      <c r="XE40" s="76"/>
      <c r="XF40" s="76"/>
      <c r="XG40" s="76"/>
      <c r="XH40" s="76"/>
      <c r="XI40" s="76"/>
      <c r="XJ40" s="76"/>
      <c r="XK40" s="76"/>
      <c r="XL40" s="76"/>
      <c r="XM40" s="76"/>
      <c r="XN40" s="76"/>
      <c r="XO40" s="76"/>
      <c r="XP40" s="76"/>
      <c r="XQ40" s="76"/>
      <c r="XR40" s="76"/>
      <c r="XS40" s="76"/>
      <c r="XT40" s="76"/>
      <c r="XU40" s="76"/>
      <c r="XV40" s="76"/>
      <c r="XW40" s="76"/>
      <c r="XX40" s="76"/>
      <c r="XY40" s="76"/>
      <c r="XZ40" s="76"/>
      <c r="YA40" s="76"/>
      <c r="YB40" s="76"/>
      <c r="YC40" s="76"/>
      <c r="YD40" s="76"/>
      <c r="YE40" s="76"/>
      <c r="YF40" s="76"/>
      <c r="YG40" s="76"/>
      <c r="YH40" s="76"/>
      <c r="YI40" s="76"/>
      <c r="YJ40" s="76"/>
      <c r="YK40" s="76"/>
      <c r="YL40" s="76"/>
      <c r="YM40" s="76"/>
      <c r="YN40" s="76"/>
      <c r="YO40" s="76"/>
      <c r="YP40" s="76"/>
      <c r="YQ40" s="76"/>
      <c r="YR40" s="76"/>
      <c r="YS40" s="76"/>
      <c r="YT40" s="76"/>
      <c r="YU40" s="76"/>
      <c r="YV40" s="76"/>
      <c r="YW40" s="76"/>
      <c r="YX40" s="76"/>
      <c r="YY40" s="76"/>
      <c r="YZ40" s="76"/>
      <c r="ZA40" s="76"/>
      <c r="ZB40" s="76"/>
      <c r="ZC40" s="76"/>
      <c r="ZD40" s="76"/>
      <c r="ZE40" s="76"/>
      <c r="ZF40" s="76"/>
      <c r="ZG40" s="76"/>
      <c r="ZH40" s="76"/>
      <c r="ZI40" s="76"/>
      <c r="ZJ40" s="76"/>
      <c r="ZK40" s="76"/>
      <c r="ZL40" s="76"/>
      <c r="ZM40" s="76"/>
      <c r="ZN40" s="76"/>
      <c r="ZO40" s="76"/>
      <c r="ZP40" s="76"/>
      <c r="ZQ40" s="76"/>
      <c r="ZR40" s="76"/>
      <c r="ZS40" s="76"/>
      <c r="ZT40" s="76"/>
      <c r="ZU40" s="76"/>
      <c r="ZV40" s="76"/>
      <c r="ZW40" s="76"/>
      <c r="ZX40" s="76"/>
      <c r="ZY40" s="76"/>
      <c r="ZZ40" s="76"/>
      <c r="AAA40" s="76"/>
      <c r="AAB40" s="76"/>
      <c r="AAC40" s="76"/>
      <c r="AAD40" s="76"/>
      <c r="AAE40" s="76"/>
      <c r="AAF40" s="76"/>
      <c r="AAG40" s="76"/>
      <c r="AAH40" s="76"/>
      <c r="AAI40" s="76"/>
      <c r="AAJ40" s="76"/>
      <c r="AAK40" s="76"/>
      <c r="AAL40" s="76"/>
      <c r="AAM40" s="76"/>
      <c r="AAN40" s="76"/>
      <c r="AAO40" s="76"/>
      <c r="AAP40" s="76"/>
      <c r="AAQ40" s="76"/>
      <c r="AAR40" s="76"/>
      <c r="AAS40" s="76"/>
      <c r="AAT40" s="76"/>
      <c r="AAU40" s="76"/>
      <c r="AAV40" s="76"/>
      <c r="AAW40" s="76"/>
      <c r="AAX40" s="76"/>
      <c r="AAY40" s="76"/>
      <c r="AAZ40" s="76"/>
      <c r="ABA40" s="76"/>
      <c r="ABB40" s="76"/>
      <c r="ABC40" s="76"/>
      <c r="ABD40" s="76"/>
      <c r="ABE40" s="76"/>
      <c r="ABF40" s="76"/>
      <c r="ABG40" s="76"/>
      <c r="ABH40" s="76"/>
      <c r="ABI40" s="76"/>
      <c r="ABJ40" s="76"/>
      <c r="ABK40" s="76"/>
      <c r="ABL40" s="76"/>
      <c r="ABM40" s="76"/>
      <c r="ABN40" s="76"/>
      <c r="ABO40" s="76"/>
      <c r="ABP40" s="76"/>
      <c r="ABQ40" s="76"/>
      <c r="ABR40" s="76"/>
      <c r="ABS40" s="76"/>
      <c r="ABT40" s="76"/>
      <c r="ABU40" s="76"/>
      <c r="ABV40" s="76"/>
      <c r="ABW40" s="76"/>
      <c r="ABX40" s="76"/>
      <c r="ABY40" s="76"/>
      <c r="ABZ40" s="76"/>
      <c r="ACA40" s="76"/>
      <c r="ACB40" s="76"/>
      <c r="ACC40" s="76"/>
      <c r="ACD40" s="76"/>
      <c r="ACE40" s="76"/>
      <c r="ACF40" s="76"/>
      <c r="ACG40" s="76"/>
      <c r="ACH40" s="76"/>
      <c r="ACI40" s="76"/>
      <c r="ACJ40" s="76"/>
      <c r="ACK40" s="76"/>
      <c r="ACL40" s="76"/>
      <c r="ACM40" s="76"/>
      <c r="ACN40" s="76"/>
      <c r="ACO40" s="76"/>
      <c r="ACP40" s="76"/>
      <c r="ACQ40" s="76"/>
      <c r="ACR40" s="76"/>
      <c r="ACS40" s="76"/>
      <c r="ACT40" s="76"/>
      <c r="ACU40" s="76"/>
      <c r="ACV40" s="76"/>
      <c r="ACW40" s="76"/>
      <c r="ACX40" s="76"/>
      <c r="ACY40" s="76"/>
      <c r="ACZ40" s="76"/>
      <c r="ADA40" s="76"/>
      <c r="ADB40" s="76"/>
      <c r="ADC40" s="76"/>
      <c r="ADD40" s="76"/>
      <c r="ADE40" s="76"/>
      <c r="ADF40" s="76"/>
      <c r="ADG40" s="76"/>
      <c r="ADH40" s="76"/>
      <c r="ADI40" s="76"/>
      <c r="ADJ40" s="76"/>
      <c r="ADK40" s="76"/>
      <c r="ADL40" s="76"/>
      <c r="ADM40" s="76"/>
      <c r="ADN40" s="76"/>
      <c r="ADO40" s="76"/>
      <c r="ADP40" s="76"/>
      <c r="ADQ40" s="76"/>
      <c r="ADR40" s="76"/>
      <c r="ADS40" s="76"/>
      <c r="ADT40" s="76"/>
      <c r="ADU40" s="76"/>
      <c r="ADV40" s="76"/>
      <c r="ADW40" s="76"/>
      <c r="ADX40" s="76"/>
      <c r="ADY40" s="76"/>
      <c r="ADZ40" s="76"/>
      <c r="AEA40" s="76"/>
      <c r="AEB40" s="76"/>
      <c r="AEC40" s="76"/>
      <c r="AED40" s="76"/>
      <c r="AEE40" s="76"/>
      <c r="AEF40" s="76"/>
      <c r="AEG40" s="76"/>
      <c r="AEH40" s="76"/>
      <c r="AEI40" s="76"/>
      <c r="AEJ40" s="76"/>
      <c r="AEK40" s="76"/>
      <c r="AEL40" s="76"/>
      <c r="AEM40" s="76"/>
      <c r="AEN40" s="76"/>
      <c r="AEO40" s="76"/>
      <c r="AEP40" s="76"/>
      <c r="AEQ40" s="76"/>
      <c r="AER40" s="76"/>
      <c r="AES40" s="76"/>
      <c r="AET40" s="76"/>
      <c r="AEU40" s="76"/>
      <c r="AEV40" s="76"/>
      <c r="AEW40" s="76"/>
      <c r="AEX40" s="76"/>
      <c r="AEY40" s="76"/>
      <c r="AEZ40" s="76"/>
      <c r="AFA40" s="76"/>
      <c r="AFB40" s="76"/>
      <c r="AFC40" s="76"/>
      <c r="AFD40" s="76"/>
      <c r="AFE40" s="76"/>
      <c r="AFF40" s="76"/>
      <c r="AFG40" s="76"/>
      <c r="AFH40" s="76"/>
      <c r="AFI40" s="76"/>
      <c r="AFJ40" s="76"/>
      <c r="AFK40" s="76"/>
      <c r="AFL40" s="76"/>
      <c r="AFM40" s="76"/>
      <c r="AFN40" s="76"/>
      <c r="AFO40" s="76"/>
      <c r="AFP40" s="76"/>
      <c r="AFQ40" s="76"/>
      <c r="AFR40" s="76"/>
      <c r="AFS40" s="76"/>
      <c r="AFT40" s="76"/>
      <c r="AFU40" s="76"/>
      <c r="AFV40" s="76"/>
      <c r="AFW40" s="76"/>
      <c r="AFX40" s="76"/>
      <c r="AFY40" s="76"/>
      <c r="AFZ40" s="76"/>
      <c r="AGA40" s="76"/>
      <c r="AGB40" s="76"/>
      <c r="AGC40" s="76"/>
      <c r="AGD40" s="76"/>
      <c r="AGE40" s="76"/>
      <c r="AGF40" s="76"/>
      <c r="AGG40" s="76"/>
      <c r="AGH40" s="76"/>
      <c r="AGI40" s="76"/>
      <c r="AGJ40" s="76"/>
      <c r="AGK40" s="76"/>
      <c r="AGL40" s="76"/>
      <c r="AGM40" s="76"/>
      <c r="AGN40" s="76"/>
      <c r="AGO40" s="76"/>
      <c r="AGP40" s="76"/>
      <c r="AGQ40" s="76"/>
      <c r="AGR40" s="76"/>
      <c r="AGS40" s="76"/>
      <c r="AGT40" s="76"/>
      <c r="AGU40" s="76"/>
      <c r="AGV40" s="76"/>
      <c r="AGW40" s="76"/>
      <c r="AGX40" s="76"/>
      <c r="AGY40" s="76"/>
      <c r="AGZ40" s="76"/>
      <c r="AHA40" s="76"/>
      <c r="AHB40" s="76"/>
      <c r="AHC40" s="76"/>
      <c r="AHD40" s="76"/>
      <c r="AHE40" s="76"/>
      <c r="AHF40" s="76"/>
      <c r="AHG40" s="76"/>
      <c r="AHH40" s="76"/>
      <c r="AHI40" s="76"/>
      <c r="AHJ40" s="76"/>
      <c r="AHK40" s="76"/>
      <c r="AHL40" s="76"/>
      <c r="AHM40" s="76"/>
      <c r="AHN40" s="76"/>
      <c r="AHO40" s="76"/>
      <c r="AHP40" s="76"/>
      <c r="AHQ40" s="76"/>
      <c r="AHR40" s="76"/>
      <c r="AHS40" s="76"/>
      <c r="AHT40" s="76"/>
      <c r="AHU40" s="76"/>
      <c r="AHV40" s="76"/>
      <c r="AHW40" s="76"/>
      <c r="AHX40" s="76"/>
      <c r="AHY40" s="76"/>
      <c r="AHZ40" s="76"/>
      <c r="AIA40" s="76"/>
      <c r="AIB40" s="76"/>
      <c r="AIC40" s="76"/>
      <c r="AID40" s="76"/>
      <c r="AIE40" s="76"/>
      <c r="AIF40" s="76"/>
      <c r="AIG40" s="76"/>
      <c r="AIH40" s="76"/>
      <c r="AII40" s="76"/>
      <c r="AIJ40" s="76"/>
      <c r="AIK40" s="76"/>
      <c r="AIL40" s="76"/>
      <c r="AIM40" s="76"/>
      <c r="AIN40" s="76"/>
      <c r="AIO40" s="76"/>
      <c r="AIP40" s="76"/>
      <c r="AIQ40" s="76"/>
      <c r="AIR40" s="76"/>
      <c r="AIS40" s="76"/>
      <c r="AIT40" s="76"/>
      <c r="AIU40" s="76"/>
      <c r="AIV40" s="76"/>
      <c r="AIW40" s="76"/>
      <c r="AIX40" s="76"/>
      <c r="AIY40" s="76"/>
      <c r="AIZ40" s="76"/>
      <c r="AJA40" s="76"/>
      <c r="AJB40" s="76"/>
      <c r="AJC40" s="76"/>
      <c r="AJD40" s="76"/>
      <c r="AJE40" s="76"/>
      <c r="AJF40" s="76"/>
      <c r="AJG40" s="76"/>
      <c r="AJH40" s="76"/>
      <c r="AJI40" s="76"/>
      <c r="AJJ40" s="76"/>
      <c r="AJK40" s="76"/>
      <c r="AJL40" s="76"/>
      <c r="AJM40" s="76"/>
      <c r="AJN40" s="76"/>
      <c r="AJO40" s="76"/>
      <c r="AJP40" s="76"/>
      <c r="AJQ40" s="76"/>
      <c r="AJR40" s="76"/>
      <c r="AJS40" s="76"/>
      <c r="AJT40" s="76"/>
      <c r="AJU40" s="76"/>
      <c r="AJV40" s="76"/>
      <c r="AJW40" s="76"/>
      <c r="AJX40" s="76"/>
      <c r="AJY40" s="76"/>
      <c r="AJZ40" s="76"/>
      <c r="AKA40" s="76"/>
      <c r="AKB40" s="76"/>
      <c r="AKC40" s="76"/>
      <c r="AKD40" s="76"/>
      <c r="AKE40" s="76"/>
      <c r="AKF40" s="76"/>
      <c r="AKG40" s="76"/>
      <c r="AKH40" s="76"/>
      <c r="AKI40" s="76"/>
      <c r="AKJ40" s="76"/>
      <c r="AKK40" s="76"/>
      <c r="AKL40" s="76"/>
      <c r="AKM40" s="76"/>
      <c r="AKN40" s="76"/>
      <c r="AKO40" s="76"/>
      <c r="AKP40" s="76"/>
      <c r="AKQ40" s="76"/>
      <c r="AKR40" s="76"/>
      <c r="AKS40" s="76"/>
      <c r="AKT40" s="76"/>
      <c r="AKU40" s="76"/>
      <c r="AKV40" s="76"/>
      <c r="AKW40" s="76"/>
      <c r="AKX40" s="76"/>
      <c r="AKY40" s="76"/>
      <c r="AKZ40" s="76"/>
      <c r="ALA40" s="76"/>
      <c r="ALB40" s="76"/>
      <c r="ALC40" s="76"/>
      <c r="ALD40" s="76"/>
      <c r="ALE40" s="76"/>
      <c r="ALF40" s="76"/>
      <c r="ALG40" s="76"/>
      <c r="ALH40" s="76"/>
      <c r="ALI40" s="76"/>
      <c r="ALJ40" s="76"/>
      <c r="ALK40" s="76"/>
      <c r="ALL40" s="76"/>
      <c r="ALM40" s="76"/>
      <c r="ALN40" s="76"/>
      <c r="ALO40" s="76"/>
      <c r="ALP40" s="76"/>
      <c r="ALQ40" s="76"/>
      <c r="ALR40" s="76"/>
      <c r="ALS40" s="76"/>
      <c r="ALT40" s="76"/>
      <c r="ALU40" s="76"/>
      <c r="ALV40" s="76"/>
      <c r="ALW40" s="76"/>
      <c r="ALX40" s="76"/>
      <c r="ALY40" s="76"/>
      <c r="ALZ40" s="76"/>
      <c r="AMA40" s="76"/>
      <c r="AMB40" s="76"/>
      <c r="AMC40" s="76"/>
      <c r="AMD40" s="76"/>
      <c r="AME40" s="76"/>
      <c r="AMF40" s="76"/>
      <c r="AMG40" s="76"/>
      <c r="AMH40" s="76"/>
      <c r="AMI40" s="76"/>
      <c r="AMJ40" s="76"/>
      <c r="AMK40" s="76"/>
      <c r="AML40" s="76"/>
      <c r="AMM40" s="76"/>
      <c r="AMN40" s="76"/>
      <c r="AMO40" s="76"/>
      <c r="AMP40" s="76"/>
      <c r="AMQ40" s="76"/>
      <c r="AMR40" s="76"/>
      <c r="AMS40" s="76"/>
      <c r="AMT40" s="76"/>
      <c r="AMU40" s="76"/>
      <c r="AMV40" s="76"/>
      <c r="AMW40" s="76"/>
      <c r="AMX40" s="76"/>
      <c r="AMY40" s="76"/>
      <c r="AMZ40" s="76"/>
      <c r="ANA40" s="76"/>
      <c r="ANB40" s="76"/>
      <c r="ANC40" s="76"/>
      <c r="AND40" s="76"/>
      <c r="ANE40" s="76"/>
      <c r="ANF40" s="76"/>
      <c r="ANG40" s="76"/>
      <c r="ANH40" s="76"/>
      <c r="ANI40" s="76"/>
      <c r="ANJ40" s="76"/>
      <c r="ANK40" s="76"/>
      <c r="ANL40" s="76"/>
      <c r="ANM40" s="76"/>
      <c r="ANN40" s="76"/>
      <c r="ANO40" s="76"/>
      <c r="ANP40" s="76"/>
      <c r="ANQ40" s="76"/>
      <c r="ANR40" s="76"/>
      <c r="ANS40" s="76"/>
      <c r="ANT40" s="76"/>
      <c r="ANU40" s="76"/>
      <c r="ANV40" s="76"/>
      <c r="ANW40" s="76"/>
      <c r="ANX40" s="76"/>
      <c r="ANY40" s="76"/>
      <c r="ANZ40" s="76"/>
      <c r="AOA40" s="76"/>
      <c r="AOB40" s="76"/>
      <c r="AOC40" s="76"/>
      <c r="AOD40" s="76"/>
      <c r="AOE40" s="76"/>
      <c r="AOF40" s="76"/>
      <c r="AOG40" s="76"/>
      <c r="AOH40" s="76"/>
      <c r="AOI40" s="75"/>
      <c r="AOJ40" s="74"/>
    </row>
    <row r="41" spans="3:1076" x14ac:dyDescent="0.5">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v>-5.6937589559021742E-2</v>
      </c>
      <c r="AH41" s="73">
        <v>-5.2552379008456641E-2</v>
      </c>
      <c r="AI41" s="73">
        <v>-5.0438417207335356E-2</v>
      </c>
      <c r="AJ41" s="73">
        <v>-4.845538118263433E-2</v>
      </c>
      <c r="AK41" s="73">
        <v>-4.6694305366340255E-2</v>
      </c>
      <c r="AL41" s="73">
        <v>-4.7703819565564722E-2</v>
      </c>
      <c r="AM41" s="73">
        <v>-4.6839771344535749E-2</v>
      </c>
      <c r="AN41" s="73">
        <v>-4.7528691438506451E-2</v>
      </c>
      <c r="AO41" s="73">
        <v>-4.8198109079726034E-2</v>
      </c>
      <c r="AP41" s="73">
        <v>-4.9525153186128726E-2</v>
      </c>
      <c r="AQ41" s="73">
        <v>3.4686675875634565E-2</v>
      </c>
      <c r="AR41" s="73">
        <v>0.32378462123952545</v>
      </c>
      <c r="AS41" s="73">
        <v>0.25852880493982111</v>
      </c>
      <c r="AT41" s="73">
        <v>0.25143084836494856</v>
      </c>
      <c r="AU41" s="73">
        <v>0.26099345097652726</v>
      </c>
      <c r="AV41" s="73">
        <v>0.26099345097652726</v>
      </c>
      <c r="AW41" s="73">
        <v>0.26099345097652726</v>
      </c>
      <c r="AX41" s="73">
        <v>0.26099345097652749</v>
      </c>
      <c r="AY41" s="73">
        <v>0.26099345097652726</v>
      </c>
      <c r="AZ41" s="73">
        <v>0.26099345097652726</v>
      </c>
      <c r="BA41" s="73">
        <v>0.26099345097652726</v>
      </c>
      <c r="BB41" s="73">
        <v>0.26099345097652726</v>
      </c>
      <c r="BC41" s="73">
        <v>0.26099345097652726</v>
      </c>
      <c r="BD41" s="73">
        <v>0.53976785617041523</v>
      </c>
      <c r="BE41" s="73">
        <v>0.55743938559757222</v>
      </c>
      <c r="BF41" s="73">
        <v>0.56026351513718353</v>
      </c>
      <c r="BG41" s="73">
        <v>0.55567290374809131</v>
      </c>
      <c r="BH41" s="73">
        <v>0.55729338647655047</v>
      </c>
      <c r="BI41" s="73">
        <v>0.55430465177167776</v>
      </c>
      <c r="BJ41" s="73">
        <v>0.55119341420409917</v>
      </c>
      <c r="BK41" s="73">
        <v>0.54705081046082382</v>
      </c>
      <c r="BL41" s="73">
        <v>0.53805177766215895</v>
      </c>
      <c r="BM41" s="73">
        <v>0.53211186594128457</v>
      </c>
      <c r="BN41" s="73">
        <v>0.52308126621105044</v>
      </c>
      <c r="BO41" s="73">
        <v>0.51501120431441394</v>
      </c>
      <c r="BP41" s="73">
        <v>0.50472123905601984</v>
      </c>
      <c r="BV41" s="78"/>
      <c r="BW41" s="77"/>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c r="HL41" s="76"/>
      <c r="HM41" s="76"/>
      <c r="HN41" s="76"/>
      <c r="HO41" s="76"/>
      <c r="HP41" s="76"/>
      <c r="HQ41" s="76"/>
      <c r="HR41" s="76"/>
      <c r="HS41" s="76"/>
      <c r="HT41" s="76"/>
      <c r="HU41" s="76"/>
      <c r="HV41" s="76"/>
      <c r="HW41" s="76"/>
      <c r="HX41" s="76"/>
      <c r="HY41" s="76"/>
      <c r="HZ41" s="76"/>
      <c r="IA41" s="76"/>
      <c r="IB41" s="76"/>
      <c r="IC41" s="76"/>
      <c r="ID41" s="76"/>
      <c r="IE41" s="76"/>
      <c r="IF41" s="76"/>
      <c r="IG41" s="76"/>
      <c r="IH41" s="76"/>
      <c r="II41" s="76"/>
      <c r="IJ41" s="76"/>
      <c r="IK41" s="76"/>
      <c r="IL41" s="76"/>
      <c r="IM41" s="76"/>
      <c r="IN41" s="76"/>
      <c r="IO41" s="76"/>
      <c r="IP41" s="76"/>
      <c r="IQ41" s="76"/>
      <c r="IR41" s="76"/>
      <c r="IS41" s="76"/>
      <c r="IT41" s="76"/>
      <c r="IU41" s="76"/>
      <c r="IV41" s="76"/>
      <c r="IW41" s="76"/>
      <c r="IX41" s="76"/>
      <c r="IY41" s="76"/>
      <c r="IZ41" s="76"/>
      <c r="JA41" s="76"/>
      <c r="JB41" s="76"/>
      <c r="JC41" s="76"/>
      <c r="JD41" s="76"/>
      <c r="JE41" s="76"/>
      <c r="JF41" s="76"/>
      <c r="JG41" s="76"/>
      <c r="JH41" s="76"/>
      <c r="JI41" s="76"/>
      <c r="JJ41" s="76"/>
      <c r="JK41" s="76"/>
      <c r="JL41" s="76"/>
      <c r="JM41" s="76"/>
      <c r="JN41" s="76"/>
      <c r="JO41" s="76"/>
      <c r="JP41" s="76"/>
      <c r="JQ41" s="76"/>
      <c r="JR41" s="76"/>
      <c r="JS41" s="76"/>
      <c r="JT41" s="76"/>
      <c r="JU41" s="76"/>
      <c r="JV41" s="76"/>
      <c r="JW41" s="76"/>
      <c r="JX41" s="76"/>
      <c r="JY41" s="76"/>
      <c r="JZ41" s="76"/>
      <c r="KA41" s="76"/>
      <c r="KB41" s="76"/>
      <c r="KC41" s="76"/>
      <c r="KD41" s="76"/>
      <c r="KE41" s="76"/>
      <c r="KF41" s="76"/>
      <c r="KG41" s="76"/>
      <c r="KH41" s="76"/>
      <c r="KI41" s="76"/>
      <c r="KJ41" s="76"/>
      <c r="KK41" s="76"/>
      <c r="KL41" s="76"/>
      <c r="KM41" s="76"/>
      <c r="KN41" s="76"/>
      <c r="KO41" s="76"/>
      <c r="KP41" s="76"/>
      <c r="KQ41" s="76"/>
      <c r="KR41" s="76"/>
      <c r="KS41" s="76"/>
      <c r="KT41" s="76"/>
      <c r="KU41" s="76"/>
      <c r="KV41" s="76"/>
      <c r="KW41" s="76"/>
      <c r="KX41" s="76"/>
      <c r="KY41" s="76"/>
      <c r="KZ41" s="76"/>
      <c r="LA41" s="76"/>
      <c r="LB41" s="76"/>
      <c r="LC41" s="76"/>
      <c r="LD41" s="76"/>
      <c r="LE41" s="76"/>
      <c r="LF41" s="76"/>
      <c r="LG41" s="76"/>
      <c r="LH41" s="76"/>
      <c r="LI41" s="76"/>
      <c r="LJ41" s="76"/>
      <c r="LK41" s="76"/>
      <c r="LL41" s="76"/>
      <c r="LM41" s="76"/>
      <c r="LN41" s="76"/>
      <c r="LO41" s="76"/>
      <c r="LP41" s="76"/>
      <c r="LQ41" s="76"/>
      <c r="LR41" s="76"/>
      <c r="LS41" s="76"/>
      <c r="LT41" s="76"/>
      <c r="LU41" s="76"/>
      <c r="LV41" s="76"/>
      <c r="LW41" s="76"/>
      <c r="LX41" s="76"/>
      <c r="LY41" s="76"/>
      <c r="LZ41" s="76"/>
      <c r="MA41" s="76"/>
      <c r="MB41" s="76"/>
      <c r="MC41" s="76"/>
      <c r="MD41" s="76"/>
      <c r="ME41" s="76"/>
      <c r="MF41" s="76"/>
      <c r="MG41" s="76"/>
      <c r="MH41" s="76"/>
      <c r="MI41" s="76"/>
      <c r="MJ41" s="76"/>
      <c r="MK41" s="76"/>
      <c r="ML41" s="76"/>
      <c r="MM41" s="76"/>
      <c r="MN41" s="76"/>
      <c r="MO41" s="76"/>
      <c r="MP41" s="76"/>
      <c r="MQ41" s="76"/>
      <c r="MR41" s="76"/>
      <c r="MS41" s="76"/>
      <c r="MT41" s="76"/>
      <c r="MU41" s="76"/>
      <c r="MV41" s="76"/>
      <c r="MW41" s="76"/>
      <c r="MX41" s="76"/>
      <c r="MY41" s="76"/>
      <c r="MZ41" s="76"/>
      <c r="NA41" s="76"/>
      <c r="NB41" s="76"/>
      <c r="NC41" s="76"/>
      <c r="ND41" s="76"/>
      <c r="NE41" s="76"/>
      <c r="NF41" s="76"/>
      <c r="NG41" s="76"/>
      <c r="NH41" s="76"/>
      <c r="NI41" s="76"/>
      <c r="NJ41" s="76"/>
      <c r="NK41" s="76"/>
      <c r="NL41" s="76"/>
      <c r="NM41" s="76"/>
      <c r="NN41" s="76"/>
      <c r="NO41" s="76"/>
      <c r="NP41" s="76"/>
      <c r="NQ41" s="76"/>
      <c r="NR41" s="76"/>
      <c r="NS41" s="76"/>
      <c r="NT41" s="76"/>
      <c r="NU41" s="76"/>
      <c r="NV41" s="76"/>
      <c r="NW41" s="76"/>
      <c r="NX41" s="76"/>
      <c r="NY41" s="76"/>
      <c r="NZ41" s="76"/>
      <c r="OA41" s="76"/>
      <c r="OB41" s="76"/>
      <c r="OC41" s="76"/>
      <c r="OD41" s="76"/>
      <c r="OE41" s="76"/>
      <c r="OF41" s="76"/>
      <c r="OG41" s="76"/>
      <c r="OH41" s="76"/>
      <c r="OI41" s="76"/>
      <c r="OJ41" s="76"/>
      <c r="OK41" s="76"/>
      <c r="OL41" s="76"/>
      <c r="OM41" s="76"/>
      <c r="ON41" s="76"/>
      <c r="OO41" s="76"/>
      <c r="OP41" s="76"/>
      <c r="OQ41" s="76"/>
      <c r="OR41" s="76"/>
      <c r="OS41" s="76"/>
      <c r="OT41" s="76"/>
      <c r="OU41" s="76"/>
      <c r="OV41" s="76"/>
      <c r="OW41" s="76"/>
      <c r="OX41" s="76"/>
      <c r="OY41" s="76"/>
      <c r="OZ41" s="76"/>
      <c r="PA41" s="76"/>
      <c r="PB41" s="76"/>
      <c r="PC41" s="76"/>
      <c r="PD41" s="76"/>
      <c r="PE41" s="76"/>
      <c r="PF41" s="76"/>
      <c r="PG41" s="76"/>
      <c r="PH41" s="76"/>
      <c r="PI41" s="76"/>
      <c r="PJ41" s="76"/>
      <c r="PK41" s="76"/>
      <c r="PL41" s="76"/>
      <c r="PM41" s="76"/>
      <c r="PN41" s="76"/>
      <c r="PO41" s="76"/>
      <c r="PP41" s="76"/>
      <c r="PQ41" s="76"/>
      <c r="PR41" s="76"/>
      <c r="PS41" s="76"/>
      <c r="PT41" s="76"/>
      <c r="PU41" s="76"/>
      <c r="PV41" s="76"/>
      <c r="PW41" s="76"/>
      <c r="PX41" s="76"/>
      <c r="PY41" s="76"/>
      <c r="PZ41" s="76"/>
      <c r="QA41" s="76"/>
      <c r="QB41" s="76"/>
      <c r="QC41" s="76"/>
      <c r="QD41" s="76"/>
      <c r="QE41" s="76"/>
      <c r="QF41" s="76"/>
      <c r="QG41" s="76"/>
      <c r="QH41" s="76"/>
      <c r="QI41" s="76"/>
      <c r="QJ41" s="76"/>
      <c r="QK41" s="76"/>
      <c r="QL41" s="76"/>
      <c r="QM41" s="76"/>
      <c r="QN41" s="76"/>
      <c r="QO41" s="76"/>
      <c r="QP41" s="76"/>
      <c r="QQ41" s="76"/>
      <c r="QR41" s="76"/>
      <c r="QS41" s="76"/>
      <c r="QT41" s="76"/>
      <c r="QU41" s="76"/>
      <c r="QV41" s="76"/>
      <c r="QW41" s="76"/>
      <c r="QX41" s="76"/>
      <c r="QY41" s="76"/>
      <c r="QZ41" s="76"/>
      <c r="RA41" s="76"/>
      <c r="RB41" s="76"/>
      <c r="RC41" s="76"/>
      <c r="RD41" s="76"/>
      <c r="RE41" s="76"/>
      <c r="RF41" s="76"/>
      <c r="RG41" s="76"/>
      <c r="RH41" s="76"/>
      <c r="RI41" s="76"/>
      <c r="RJ41" s="76"/>
      <c r="RK41" s="76"/>
      <c r="RL41" s="76"/>
      <c r="RM41" s="76"/>
      <c r="RN41" s="76"/>
      <c r="RO41" s="76"/>
      <c r="RP41" s="76"/>
      <c r="RQ41" s="76"/>
      <c r="RR41" s="76"/>
      <c r="RS41" s="76"/>
      <c r="RT41" s="76"/>
      <c r="RU41" s="76"/>
      <c r="RV41" s="76"/>
      <c r="RW41" s="76"/>
      <c r="RX41" s="76"/>
      <c r="RY41" s="76"/>
      <c r="RZ41" s="76"/>
      <c r="SA41" s="76"/>
      <c r="SB41" s="76"/>
      <c r="SC41" s="76"/>
      <c r="SD41" s="76"/>
      <c r="SE41" s="76"/>
      <c r="SF41" s="76"/>
      <c r="SG41" s="76"/>
      <c r="SH41" s="76"/>
      <c r="SI41" s="76"/>
      <c r="SJ41" s="76"/>
      <c r="SK41" s="76"/>
      <c r="SL41" s="76"/>
      <c r="SM41" s="76"/>
      <c r="SN41" s="76"/>
      <c r="SO41" s="76"/>
      <c r="SP41" s="76"/>
      <c r="SQ41" s="76"/>
      <c r="SR41" s="76"/>
      <c r="SS41" s="76"/>
      <c r="ST41" s="76"/>
      <c r="SU41" s="76"/>
      <c r="SV41" s="76"/>
      <c r="SW41" s="76"/>
      <c r="SX41" s="76"/>
      <c r="SY41" s="76"/>
      <c r="SZ41" s="76"/>
      <c r="TA41" s="76"/>
      <c r="TB41" s="76"/>
      <c r="TC41" s="76"/>
      <c r="TD41" s="76"/>
      <c r="TE41" s="76"/>
      <c r="TF41" s="76"/>
      <c r="TG41" s="76"/>
      <c r="TH41" s="76"/>
      <c r="TI41" s="76"/>
      <c r="TJ41" s="76"/>
      <c r="TK41" s="76"/>
      <c r="TL41" s="76"/>
      <c r="TM41" s="76"/>
      <c r="TN41" s="76"/>
      <c r="TO41" s="76"/>
      <c r="TP41" s="76"/>
      <c r="TQ41" s="76"/>
      <c r="TR41" s="76"/>
      <c r="TS41" s="76"/>
      <c r="TT41" s="76"/>
      <c r="TU41" s="76"/>
      <c r="TV41" s="76"/>
      <c r="TW41" s="76"/>
      <c r="TX41" s="76"/>
      <c r="TY41" s="76"/>
      <c r="TZ41" s="76"/>
      <c r="UA41" s="76"/>
      <c r="UB41" s="76"/>
      <c r="UC41" s="76"/>
      <c r="UD41" s="76"/>
      <c r="UE41" s="76"/>
      <c r="UF41" s="76"/>
      <c r="UG41" s="76"/>
      <c r="UH41" s="76"/>
      <c r="UI41" s="76"/>
      <c r="UJ41" s="76"/>
      <c r="UK41" s="76"/>
      <c r="UL41" s="76"/>
      <c r="UM41" s="76"/>
      <c r="UN41" s="76"/>
      <c r="UO41" s="76"/>
      <c r="UP41" s="76"/>
      <c r="UQ41" s="76"/>
      <c r="UR41" s="76"/>
      <c r="US41" s="76"/>
      <c r="UT41" s="76"/>
      <c r="UU41" s="76"/>
      <c r="UV41" s="76"/>
      <c r="UW41" s="76"/>
      <c r="UX41" s="76"/>
      <c r="UY41" s="76"/>
      <c r="UZ41" s="76"/>
      <c r="VA41" s="76"/>
      <c r="VB41" s="76"/>
      <c r="VC41" s="76"/>
      <c r="VD41" s="76"/>
      <c r="VE41" s="76"/>
      <c r="VF41" s="76"/>
      <c r="VG41" s="76"/>
      <c r="VH41" s="76"/>
      <c r="VI41" s="76"/>
      <c r="VJ41" s="76"/>
      <c r="VK41" s="76"/>
      <c r="VL41" s="76"/>
      <c r="VM41" s="76"/>
      <c r="VN41" s="76"/>
      <c r="VO41" s="76"/>
      <c r="VP41" s="76"/>
      <c r="VQ41" s="76"/>
      <c r="VR41" s="76"/>
      <c r="VS41" s="76"/>
      <c r="VT41" s="76"/>
      <c r="VU41" s="76"/>
      <c r="VV41" s="76"/>
      <c r="VW41" s="76"/>
      <c r="VX41" s="76"/>
      <c r="VY41" s="76"/>
      <c r="VZ41" s="76"/>
      <c r="WA41" s="76"/>
      <c r="WB41" s="76"/>
      <c r="WC41" s="76"/>
      <c r="WD41" s="76"/>
      <c r="WE41" s="76"/>
      <c r="WF41" s="76"/>
      <c r="WG41" s="76"/>
      <c r="WH41" s="76"/>
      <c r="WI41" s="76"/>
      <c r="WJ41" s="76"/>
      <c r="WK41" s="76"/>
      <c r="WL41" s="76"/>
      <c r="WM41" s="76"/>
      <c r="WN41" s="76"/>
      <c r="WO41" s="76"/>
      <c r="WP41" s="76"/>
      <c r="WQ41" s="76"/>
      <c r="WR41" s="76"/>
      <c r="WS41" s="76"/>
      <c r="WT41" s="76"/>
      <c r="WU41" s="76"/>
      <c r="WV41" s="76"/>
      <c r="WW41" s="76"/>
      <c r="WX41" s="76"/>
      <c r="WY41" s="76"/>
      <c r="WZ41" s="76"/>
      <c r="XA41" s="76"/>
      <c r="XB41" s="76"/>
      <c r="XC41" s="76"/>
      <c r="XD41" s="76"/>
      <c r="XE41" s="76"/>
      <c r="XF41" s="76"/>
      <c r="XG41" s="76"/>
      <c r="XH41" s="76"/>
      <c r="XI41" s="76"/>
      <c r="XJ41" s="76"/>
      <c r="XK41" s="76"/>
      <c r="XL41" s="76"/>
      <c r="XM41" s="76"/>
      <c r="XN41" s="76"/>
      <c r="XO41" s="76"/>
      <c r="XP41" s="76"/>
      <c r="XQ41" s="76"/>
      <c r="XR41" s="76"/>
      <c r="XS41" s="76"/>
      <c r="XT41" s="76"/>
      <c r="XU41" s="76"/>
      <c r="XV41" s="76"/>
      <c r="XW41" s="76"/>
      <c r="XX41" s="76"/>
      <c r="XY41" s="76"/>
      <c r="XZ41" s="76"/>
      <c r="YA41" s="76"/>
      <c r="YB41" s="76"/>
      <c r="YC41" s="76"/>
      <c r="YD41" s="76"/>
      <c r="YE41" s="76"/>
      <c r="YF41" s="76"/>
      <c r="YG41" s="76"/>
      <c r="YH41" s="76"/>
      <c r="YI41" s="76"/>
      <c r="YJ41" s="76"/>
      <c r="YK41" s="76"/>
      <c r="YL41" s="76"/>
      <c r="YM41" s="76"/>
      <c r="YN41" s="76"/>
      <c r="YO41" s="76"/>
      <c r="YP41" s="76"/>
      <c r="YQ41" s="76"/>
      <c r="YR41" s="76"/>
      <c r="YS41" s="76"/>
      <c r="YT41" s="76"/>
      <c r="YU41" s="76"/>
      <c r="YV41" s="76"/>
      <c r="YW41" s="76"/>
      <c r="YX41" s="76"/>
      <c r="YY41" s="76"/>
      <c r="YZ41" s="76"/>
      <c r="ZA41" s="76"/>
      <c r="ZB41" s="76"/>
      <c r="ZC41" s="76"/>
      <c r="ZD41" s="76"/>
      <c r="ZE41" s="76"/>
      <c r="ZF41" s="76"/>
      <c r="ZG41" s="76"/>
      <c r="ZH41" s="76"/>
      <c r="ZI41" s="76"/>
      <c r="ZJ41" s="76"/>
      <c r="ZK41" s="76"/>
      <c r="ZL41" s="76"/>
      <c r="ZM41" s="76"/>
      <c r="ZN41" s="76"/>
      <c r="ZO41" s="76"/>
      <c r="ZP41" s="76"/>
      <c r="ZQ41" s="76"/>
      <c r="ZR41" s="76"/>
      <c r="ZS41" s="76"/>
      <c r="ZT41" s="76"/>
      <c r="ZU41" s="76"/>
      <c r="ZV41" s="76"/>
      <c r="ZW41" s="76"/>
      <c r="ZX41" s="76"/>
      <c r="ZY41" s="76"/>
      <c r="ZZ41" s="76"/>
      <c r="AAA41" s="76"/>
      <c r="AAB41" s="76"/>
      <c r="AAC41" s="76"/>
      <c r="AAD41" s="76"/>
      <c r="AAE41" s="76"/>
      <c r="AAF41" s="76"/>
      <c r="AAG41" s="76"/>
      <c r="AAH41" s="76"/>
      <c r="AAI41" s="76"/>
      <c r="AAJ41" s="76"/>
      <c r="AAK41" s="76"/>
      <c r="AAL41" s="76"/>
      <c r="AAM41" s="76"/>
      <c r="AAN41" s="76"/>
      <c r="AAO41" s="76"/>
      <c r="AAP41" s="76"/>
      <c r="AAQ41" s="76"/>
      <c r="AAR41" s="76"/>
      <c r="AAS41" s="76"/>
      <c r="AAT41" s="76"/>
      <c r="AAU41" s="76"/>
      <c r="AAV41" s="76"/>
      <c r="AAW41" s="76"/>
      <c r="AAX41" s="76"/>
      <c r="AAY41" s="76"/>
      <c r="AAZ41" s="76"/>
      <c r="ABA41" s="76"/>
      <c r="ABB41" s="76"/>
      <c r="ABC41" s="76"/>
      <c r="ABD41" s="76"/>
      <c r="ABE41" s="76"/>
      <c r="ABF41" s="76"/>
      <c r="ABG41" s="76"/>
      <c r="ABH41" s="76"/>
      <c r="ABI41" s="76"/>
      <c r="ABJ41" s="76"/>
      <c r="ABK41" s="76"/>
      <c r="ABL41" s="76"/>
      <c r="ABM41" s="76"/>
      <c r="ABN41" s="76"/>
      <c r="ABO41" s="76"/>
      <c r="ABP41" s="76"/>
      <c r="ABQ41" s="76"/>
      <c r="ABR41" s="76"/>
      <c r="ABS41" s="76"/>
      <c r="ABT41" s="76"/>
      <c r="ABU41" s="76"/>
      <c r="ABV41" s="76"/>
      <c r="ABW41" s="76"/>
      <c r="ABX41" s="76"/>
      <c r="ABY41" s="76"/>
      <c r="ABZ41" s="76"/>
      <c r="ACA41" s="76"/>
      <c r="ACB41" s="76"/>
      <c r="ACC41" s="76"/>
      <c r="ACD41" s="76"/>
      <c r="ACE41" s="76"/>
      <c r="ACF41" s="76"/>
      <c r="ACG41" s="76"/>
      <c r="ACH41" s="76"/>
      <c r="ACI41" s="76"/>
      <c r="ACJ41" s="76"/>
      <c r="ACK41" s="76"/>
      <c r="ACL41" s="76"/>
      <c r="ACM41" s="76"/>
      <c r="ACN41" s="76"/>
      <c r="ACO41" s="76"/>
      <c r="ACP41" s="76"/>
      <c r="ACQ41" s="76"/>
      <c r="ACR41" s="76"/>
      <c r="ACS41" s="76"/>
      <c r="ACT41" s="76"/>
      <c r="ACU41" s="76"/>
      <c r="ACV41" s="76"/>
      <c r="ACW41" s="76"/>
      <c r="ACX41" s="76"/>
      <c r="ACY41" s="76"/>
      <c r="ACZ41" s="76"/>
      <c r="ADA41" s="76"/>
      <c r="ADB41" s="76"/>
      <c r="ADC41" s="76"/>
      <c r="ADD41" s="76"/>
      <c r="ADE41" s="76"/>
      <c r="ADF41" s="76"/>
      <c r="ADG41" s="76"/>
      <c r="ADH41" s="76"/>
      <c r="ADI41" s="76"/>
      <c r="ADJ41" s="76"/>
      <c r="ADK41" s="76"/>
      <c r="ADL41" s="76"/>
      <c r="ADM41" s="76"/>
      <c r="ADN41" s="76"/>
      <c r="ADO41" s="76"/>
      <c r="ADP41" s="76"/>
      <c r="ADQ41" s="76"/>
      <c r="ADR41" s="76"/>
      <c r="ADS41" s="76"/>
      <c r="ADT41" s="76"/>
      <c r="ADU41" s="76"/>
      <c r="ADV41" s="76"/>
      <c r="ADW41" s="76"/>
      <c r="ADX41" s="76"/>
      <c r="ADY41" s="76"/>
      <c r="ADZ41" s="76"/>
      <c r="AEA41" s="76"/>
      <c r="AEB41" s="76"/>
      <c r="AEC41" s="76"/>
      <c r="AED41" s="76"/>
      <c r="AEE41" s="76"/>
      <c r="AEF41" s="76"/>
      <c r="AEG41" s="76"/>
      <c r="AEH41" s="76"/>
      <c r="AEI41" s="76"/>
      <c r="AEJ41" s="76"/>
      <c r="AEK41" s="76"/>
      <c r="AEL41" s="76"/>
      <c r="AEM41" s="76"/>
      <c r="AEN41" s="76"/>
      <c r="AEO41" s="76"/>
      <c r="AEP41" s="76"/>
      <c r="AEQ41" s="76"/>
      <c r="AER41" s="76"/>
      <c r="AES41" s="76"/>
      <c r="AET41" s="76"/>
      <c r="AEU41" s="76"/>
      <c r="AEV41" s="76"/>
      <c r="AEW41" s="76"/>
      <c r="AEX41" s="76"/>
      <c r="AEY41" s="76"/>
      <c r="AEZ41" s="76"/>
      <c r="AFA41" s="76"/>
      <c r="AFB41" s="76"/>
      <c r="AFC41" s="76"/>
      <c r="AFD41" s="76"/>
      <c r="AFE41" s="76"/>
      <c r="AFF41" s="76"/>
      <c r="AFG41" s="76"/>
      <c r="AFH41" s="76"/>
      <c r="AFI41" s="76"/>
      <c r="AFJ41" s="76"/>
      <c r="AFK41" s="76"/>
      <c r="AFL41" s="76"/>
      <c r="AFM41" s="76"/>
      <c r="AFN41" s="76"/>
      <c r="AFO41" s="76"/>
      <c r="AFP41" s="76"/>
      <c r="AFQ41" s="76"/>
      <c r="AFR41" s="76"/>
      <c r="AFS41" s="76"/>
      <c r="AFT41" s="76"/>
      <c r="AFU41" s="76"/>
      <c r="AFV41" s="76"/>
      <c r="AFW41" s="76"/>
      <c r="AFX41" s="76"/>
      <c r="AFY41" s="76"/>
      <c r="AFZ41" s="76"/>
      <c r="AGA41" s="76"/>
      <c r="AGB41" s="76"/>
      <c r="AGC41" s="76"/>
      <c r="AGD41" s="76"/>
      <c r="AGE41" s="76"/>
      <c r="AGF41" s="76"/>
      <c r="AGG41" s="76"/>
      <c r="AGH41" s="76"/>
      <c r="AGI41" s="76"/>
      <c r="AGJ41" s="76"/>
      <c r="AGK41" s="76"/>
      <c r="AGL41" s="76"/>
      <c r="AGM41" s="76"/>
      <c r="AGN41" s="76"/>
      <c r="AGO41" s="76"/>
      <c r="AGP41" s="76"/>
      <c r="AGQ41" s="76"/>
      <c r="AGR41" s="76"/>
      <c r="AGS41" s="76"/>
      <c r="AGT41" s="76"/>
      <c r="AGU41" s="76"/>
      <c r="AGV41" s="76"/>
      <c r="AGW41" s="76"/>
      <c r="AGX41" s="76"/>
      <c r="AGY41" s="76"/>
      <c r="AGZ41" s="76"/>
      <c r="AHA41" s="76"/>
      <c r="AHB41" s="76"/>
      <c r="AHC41" s="76"/>
      <c r="AHD41" s="76"/>
      <c r="AHE41" s="76"/>
      <c r="AHF41" s="76"/>
      <c r="AHG41" s="76"/>
      <c r="AHH41" s="76"/>
      <c r="AHI41" s="76"/>
      <c r="AHJ41" s="76"/>
      <c r="AHK41" s="76"/>
      <c r="AHL41" s="76"/>
      <c r="AHM41" s="76"/>
      <c r="AHN41" s="76"/>
      <c r="AHO41" s="76"/>
      <c r="AHP41" s="76"/>
      <c r="AHQ41" s="76"/>
      <c r="AHR41" s="76"/>
      <c r="AHS41" s="76"/>
      <c r="AHT41" s="76"/>
      <c r="AHU41" s="76"/>
      <c r="AHV41" s="76"/>
      <c r="AHW41" s="76"/>
      <c r="AHX41" s="76"/>
      <c r="AHY41" s="76"/>
      <c r="AHZ41" s="76"/>
      <c r="AIA41" s="76"/>
      <c r="AIB41" s="76"/>
      <c r="AIC41" s="76"/>
      <c r="AID41" s="76"/>
      <c r="AIE41" s="76"/>
      <c r="AIF41" s="76"/>
      <c r="AIG41" s="76"/>
      <c r="AIH41" s="76"/>
      <c r="AII41" s="76"/>
      <c r="AIJ41" s="76"/>
      <c r="AIK41" s="76"/>
      <c r="AIL41" s="76"/>
      <c r="AIM41" s="76"/>
      <c r="AIN41" s="76"/>
      <c r="AIO41" s="76"/>
      <c r="AIP41" s="76"/>
      <c r="AIQ41" s="76"/>
      <c r="AIR41" s="76"/>
      <c r="AIS41" s="76"/>
      <c r="AIT41" s="76"/>
      <c r="AIU41" s="76"/>
      <c r="AIV41" s="76"/>
      <c r="AIW41" s="76"/>
      <c r="AIX41" s="76"/>
      <c r="AIY41" s="76"/>
      <c r="AIZ41" s="76"/>
      <c r="AJA41" s="76"/>
      <c r="AJB41" s="76"/>
      <c r="AJC41" s="76"/>
      <c r="AJD41" s="76"/>
      <c r="AJE41" s="76"/>
      <c r="AJF41" s="76"/>
      <c r="AJG41" s="76"/>
      <c r="AJH41" s="76"/>
      <c r="AJI41" s="76"/>
      <c r="AJJ41" s="76"/>
      <c r="AJK41" s="76"/>
      <c r="AJL41" s="76"/>
      <c r="AJM41" s="76"/>
      <c r="AJN41" s="76"/>
      <c r="AJO41" s="76"/>
      <c r="AJP41" s="76"/>
      <c r="AJQ41" s="76"/>
      <c r="AJR41" s="76"/>
      <c r="AJS41" s="76"/>
      <c r="AJT41" s="76"/>
      <c r="AJU41" s="76"/>
      <c r="AJV41" s="76"/>
      <c r="AJW41" s="76"/>
      <c r="AJX41" s="76"/>
      <c r="AJY41" s="76"/>
      <c r="AJZ41" s="76"/>
      <c r="AKA41" s="76"/>
      <c r="AKB41" s="76"/>
      <c r="AKC41" s="76"/>
      <c r="AKD41" s="76"/>
      <c r="AKE41" s="76"/>
      <c r="AKF41" s="76"/>
      <c r="AKG41" s="76"/>
      <c r="AKH41" s="76"/>
      <c r="AKI41" s="76"/>
      <c r="AKJ41" s="76"/>
      <c r="AKK41" s="76"/>
      <c r="AKL41" s="76"/>
      <c r="AKM41" s="76"/>
      <c r="AKN41" s="76"/>
      <c r="AKO41" s="76"/>
      <c r="AKP41" s="76"/>
      <c r="AKQ41" s="76"/>
      <c r="AKR41" s="76"/>
      <c r="AKS41" s="76"/>
      <c r="AKT41" s="76"/>
      <c r="AKU41" s="76"/>
      <c r="AKV41" s="76"/>
      <c r="AKW41" s="76"/>
      <c r="AKX41" s="76"/>
      <c r="AKY41" s="76"/>
      <c r="AKZ41" s="76"/>
      <c r="ALA41" s="76"/>
      <c r="ALB41" s="76"/>
      <c r="ALC41" s="76"/>
      <c r="ALD41" s="76"/>
      <c r="ALE41" s="76"/>
      <c r="ALF41" s="76"/>
      <c r="ALG41" s="76"/>
      <c r="ALH41" s="76"/>
      <c r="ALI41" s="76"/>
      <c r="ALJ41" s="76"/>
      <c r="ALK41" s="76"/>
      <c r="ALL41" s="76"/>
      <c r="ALM41" s="76"/>
      <c r="ALN41" s="76"/>
      <c r="ALO41" s="76"/>
      <c r="ALP41" s="76"/>
      <c r="ALQ41" s="76"/>
      <c r="ALR41" s="76"/>
      <c r="ALS41" s="76"/>
      <c r="ALT41" s="76"/>
      <c r="ALU41" s="76"/>
      <c r="ALV41" s="76"/>
      <c r="ALW41" s="76"/>
      <c r="ALX41" s="76"/>
      <c r="ALY41" s="76"/>
      <c r="ALZ41" s="76"/>
      <c r="AMA41" s="76"/>
      <c r="AMB41" s="76"/>
      <c r="AMC41" s="76"/>
      <c r="AMD41" s="76"/>
      <c r="AME41" s="76"/>
      <c r="AMF41" s="76"/>
      <c r="AMG41" s="76"/>
      <c r="AMH41" s="76"/>
      <c r="AMI41" s="76"/>
      <c r="AMJ41" s="76"/>
      <c r="AMK41" s="76"/>
      <c r="AML41" s="76"/>
      <c r="AMM41" s="76"/>
      <c r="AMN41" s="76"/>
      <c r="AMO41" s="76"/>
      <c r="AMP41" s="76"/>
      <c r="AMQ41" s="76"/>
      <c r="AMR41" s="76"/>
      <c r="AMS41" s="76"/>
      <c r="AMT41" s="76"/>
      <c r="AMU41" s="76"/>
      <c r="AMV41" s="76"/>
      <c r="AMW41" s="76"/>
      <c r="AMX41" s="76"/>
      <c r="AMY41" s="76"/>
      <c r="AMZ41" s="76"/>
      <c r="ANA41" s="76"/>
      <c r="ANB41" s="76"/>
      <c r="ANC41" s="76"/>
      <c r="AND41" s="76"/>
      <c r="ANE41" s="76"/>
      <c r="ANF41" s="76"/>
      <c r="ANG41" s="76"/>
      <c r="ANH41" s="76"/>
      <c r="ANI41" s="76"/>
      <c r="ANJ41" s="76"/>
      <c r="ANK41" s="76"/>
      <c r="ANL41" s="76"/>
      <c r="ANM41" s="76"/>
      <c r="ANN41" s="76"/>
      <c r="ANO41" s="76"/>
      <c r="ANP41" s="76"/>
      <c r="ANQ41" s="76"/>
      <c r="ANR41" s="76"/>
      <c r="ANS41" s="76"/>
      <c r="ANT41" s="76"/>
      <c r="ANU41" s="76"/>
      <c r="ANV41" s="76"/>
      <c r="ANW41" s="76"/>
      <c r="ANX41" s="76"/>
      <c r="ANY41" s="76"/>
      <c r="ANZ41" s="76"/>
      <c r="AOA41" s="76"/>
      <c r="AOB41" s="76"/>
      <c r="AOC41" s="76"/>
      <c r="AOD41" s="76"/>
      <c r="AOE41" s="76"/>
      <c r="AOF41" s="76"/>
      <c r="AOG41" s="76"/>
      <c r="AOH41" s="76"/>
      <c r="AOI41" s="75"/>
      <c r="AOJ41" s="74"/>
    </row>
    <row r="42" spans="3:1076" x14ac:dyDescent="0.5">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v>9.870842636877715E-3</v>
      </c>
      <c r="AH42" s="73">
        <v>1.4256053187442812E-2</v>
      </c>
      <c r="AI42" s="73">
        <v>1.6370014988564101E-2</v>
      </c>
      <c r="AJ42" s="73">
        <v>1.835305101326512E-2</v>
      </c>
      <c r="AK42" s="73">
        <v>2.0114126829559202E-2</v>
      </c>
      <c r="AL42" s="73">
        <v>1.9104612630334732E-2</v>
      </c>
      <c r="AM42" s="73">
        <v>1.9968660851363708E-2</v>
      </c>
      <c r="AN42" s="73">
        <v>1.9279740757393006E-2</v>
      </c>
      <c r="AO42" s="73">
        <v>1.8610323116173423E-2</v>
      </c>
      <c r="AP42" s="73">
        <v>1.7283279009770728E-2</v>
      </c>
      <c r="AQ42" s="73">
        <v>-0.34883869713147908</v>
      </c>
      <c r="AR42" s="73">
        <v>-5.974075176758821E-2</v>
      </c>
      <c r="AS42" s="73">
        <v>-0.12499656806729256</v>
      </c>
      <c r="AT42" s="73">
        <v>-0.13209452464216512</v>
      </c>
      <c r="AU42" s="73">
        <v>-0.12253192203058641</v>
      </c>
      <c r="AV42" s="73">
        <v>-0.12253192203058641</v>
      </c>
      <c r="AW42" s="73">
        <v>-0.12253192203058641</v>
      </c>
      <c r="AX42" s="73">
        <v>-0.12253192203058619</v>
      </c>
      <c r="AY42" s="73">
        <v>-0.12253192203058641</v>
      </c>
      <c r="AZ42" s="73">
        <v>-0.12253192203058641</v>
      </c>
      <c r="BA42" s="73">
        <v>-0.12253192203058641</v>
      </c>
      <c r="BB42" s="73">
        <v>-0.12253192203058641</v>
      </c>
      <c r="BC42" s="73">
        <v>-0.12253192203058641</v>
      </c>
      <c r="BD42" s="73">
        <v>0.5317748614173069</v>
      </c>
      <c r="BE42" s="73">
        <v>0.54864212125697376</v>
      </c>
      <c r="BF42" s="73">
        <v>0.56007555067897163</v>
      </c>
      <c r="BG42" s="73">
        <v>0.55942133520046422</v>
      </c>
      <c r="BH42" s="73">
        <v>0.56368069748253002</v>
      </c>
      <c r="BI42" s="73">
        <v>0.56346351752689972</v>
      </c>
      <c r="BJ42" s="73">
        <v>0.56297197293430934</v>
      </c>
      <c r="BK42" s="73">
        <v>0.56125036826002128</v>
      </c>
      <c r="BL42" s="73">
        <v>0.55471474521914255</v>
      </c>
      <c r="BM42" s="73">
        <v>0.55138199765346918</v>
      </c>
      <c r="BN42" s="73">
        <v>0.54510311499958652</v>
      </c>
      <c r="BO42" s="73">
        <v>0.53997560433199865</v>
      </c>
      <c r="BP42" s="73">
        <v>0.53281450397592633</v>
      </c>
    </row>
    <row r="43" spans="3:1076" x14ac:dyDescent="0.5">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v>9.0255884122385603E-3</v>
      </c>
      <c r="AH43" s="73">
        <v>1.3410798962803656E-2</v>
      </c>
      <c r="AI43" s="73">
        <v>1.5524760763924943E-2</v>
      </c>
      <c r="AJ43" s="73">
        <v>1.7507796788625966E-2</v>
      </c>
      <c r="AK43" s="73">
        <v>1.9268872604920047E-2</v>
      </c>
      <c r="AL43" s="73">
        <v>1.8259358405695578E-2</v>
      </c>
      <c r="AM43" s="73">
        <v>1.9123406626724553E-2</v>
      </c>
      <c r="AN43" s="73">
        <v>1.8434486532753848E-2</v>
      </c>
      <c r="AO43" s="73">
        <v>1.7765068891534265E-2</v>
      </c>
      <c r="AP43" s="73">
        <v>1.6438024785131573E-2</v>
      </c>
      <c r="AQ43" s="73">
        <v>-0.20825414128667874</v>
      </c>
      <c r="AR43" s="73">
        <v>8.0843804077212145E-2</v>
      </c>
      <c r="AS43" s="73">
        <v>1.5587987777507792E-2</v>
      </c>
      <c r="AT43" s="73">
        <v>8.490031202635237E-3</v>
      </c>
      <c r="AU43" s="73">
        <v>1.8052633814213945E-2</v>
      </c>
      <c r="AV43" s="73">
        <v>1.8052633814213945E-2</v>
      </c>
      <c r="AW43" s="73">
        <v>1.8052633814213945E-2</v>
      </c>
      <c r="AX43" s="73">
        <v>1.8052633814214167E-2</v>
      </c>
      <c r="AY43" s="73">
        <v>1.8052633814213945E-2</v>
      </c>
      <c r="AZ43" s="73">
        <v>1.8052633814213945E-2</v>
      </c>
      <c r="BA43" s="73">
        <v>1.8052633814213945E-2</v>
      </c>
      <c r="BB43" s="73">
        <v>1.8052633814213945E-2</v>
      </c>
      <c r="BC43" s="73">
        <v>1.8052633814213945E-2</v>
      </c>
      <c r="BD43" s="73">
        <v>0.58187048325722912</v>
      </c>
      <c r="BE43" s="73">
        <v>0.59879087151343291</v>
      </c>
      <c r="BF43" s="73">
        <v>0.65222589907474893</v>
      </c>
      <c r="BG43" s="73">
        <v>0.69585215788330324</v>
      </c>
      <c r="BH43" s="73">
        <v>0.74535039316545082</v>
      </c>
      <c r="BI43" s="73">
        <v>0.7903910907472711</v>
      </c>
      <c r="BJ43" s="73">
        <v>0.83519436914472633</v>
      </c>
      <c r="BK43" s="73">
        <v>0.87885908815695191</v>
      </c>
      <c r="BL43" s="73">
        <v>0.91761550576480699</v>
      </c>
      <c r="BM43" s="73">
        <v>0.95941361656325796</v>
      </c>
      <c r="BN43" s="73">
        <v>0.99813530088319791</v>
      </c>
      <c r="BO43" s="73">
        <v>1.0378431876063563</v>
      </c>
      <c r="BP43" s="73">
        <v>1.0753697392604464</v>
      </c>
    </row>
    <row r="44" spans="3:1076" x14ac:dyDescent="0.5">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v>-1.6000130847193483E-2</v>
      </c>
      <c r="AH44" s="73">
        <v>-1.1614920296628386E-2</v>
      </c>
      <c r="AI44" s="73">
        <v>-9.5009584955070975E-3</v>
      </c>
      <c r="AJ44" s="73">
        <v>-7.5179224708060762E-3</v>
      </c>
      <c r="AK44" s="73">
        <v>-5.7568466545119944E-3</v>
      </c>
      <c r="AL44" s="73">
        <v>-6.766360853736466E-3</v>
      </c>
      <c r="AM44" s="73">
        <v>-5.9023126327074895E-3</v>
      </c>
      <c r="AN44" s="73">
        <v>-6.5912327266781931E-3</v>
      </c>
      <c r="AO44" s="73">
        <v>-7.260650367897776E-3</v>
      </c>
      <c r="AP44" s="73">
        <v>-8.5876944743004703E-3</v>
      </c>
      <c r="AQ44" s="73">
        <v>-8.302410397253035E-2</v>
      </c>
      <c r="AR44" s="73">
        <v>0.20607384139136053</v>
      </c>
      <c r="AS44" s="73">
        <v>0.1408180250916562</v>
      </c>
      <c r="AT44" s="73">
        <v>0.13372006851678364</v>
      </c>
      <c r="AU44" s="73">
        <v>0.14328267112836235</v>
      </c>
      <c r="AV44" s="73">
        <v>0.14328267112836235</v>
      </c>
      <c r="AW44" s="73">
        <v>0.14328267112836235</v>
      </c>
      <c r="AX44" s="73">
        <v>0.14328267112836257</v>
      </c>
      <c r="AY44" s="73">
        <v>0.14328267112836235</v>
      </c>
      <c r="AZ44" s="73">
        <v>0.14328267112836235</v>
      </c>
      <c r="BA44" s="73">
        <v>0.14328267112836235</v>
      </c>
      <c r="BB44" s="73">
        <v>0.14328267112836235</v>
      </c>
      <c r="BC44" s="73">
        <v>0.14328267112836235</v>
      </c>
      <c r="BD44" s="73">
        <v>0.5303970351870686</v>
      </c>
      <c r="BE44" s="73">
        <v>0.54814870188775511</v>
      </c>
      <c r="BF44" s="73">
        <v>0.54918964096889011</v>
      </c>
      <c r="BG44" s="73">
        <v>0.54070990477265146</v>
      </c>
      <c r="BH44" s="73">
        <v>0.53748479917519787</v>
      </c>
      <c r="BI44" s="73">
        <v>0.52961298824778613</v>
      </c>
      <c r="BJ44" s="73">
        <v>0.52159371187397774</v>
      </c>
      <c r="BK44" s="73">
        <v>0.51246050149020939</v>
      </c>
      <c r="BL44" s="73">
        <v>0.49857492078012955</v>
      </c>
      <c r="BM44" s="73">
        <v>0.48791802438862142</v>
      </c>
      <c r="BN44" s="73">
        <v>0.47430419130600565</v>
      </c>
      <c r="BO44" s="73">
        <v>0.46181956484098291</v>
      </c>
      <c r="BP44" s="73">
        <v>0.44726408509032106</v>
      </c>
    </row>
    <row r="45" spans="3:1076" x14ac:dyDescent="0.5">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v>2.0031295013587892E-2</v>
      </c>
      <c r="AH45" s="73">
        <v>2.441650556415299E-2</v>
      </c>
      <c r="AI45" s="73">
        <v>2.6530467365274275E-2</v>
      </c>
      <c r="AJ45" s="73">
        <v>2.8513503389975298E-2</v>
      </c>
      <c r="AK45" s="73">
        <v>3.0274579206269379E-2</v>
      </c>
      <c r="AL45" s="73">
        <v>2.9265065007044906E-2</v>
      </c>
      <c r="AM45" s="73">
        <v>3.0129113228073885E-2</v>
      </c>
      <c r="AN45" s="73">
        <v>2.944019313410318E-2</v>
      </c>
      <c r="AO45" s="73">
        <v>2.8770775492883597E-2</v>
      </c>
      <c r="AP45" s="73">
        <v>2.7443731386480905E-2</v>
      </c>
      <c r="AQ45" s="73">
        <v>-0.24042723555756695</v>
      </c>
      <c r="AR45" s="73">
        <v>4.8670709806323931E-2</v>
      </c>
      <c r="AS45" s="73">
        <v>-1.6585106493380422E-2</v>
      </c>
      <c r="AT45" s="73">
        <v>-2.3683063068252977E-2</v>
      </c>
      <c r="AU45" s="73">
        <v>-1.4120460456674269E-2</v>
      </c>
      <c r="AV45" s="73">
        <v>-1.4120460456674269E-2</v>
      </c>
      <c r="AW45" s="73">
        <v>-1.4120460456674269E-2</v>
      </c>
      <c r="AX45" s="73">
        <v>-1.4120460456674047E-2</v>
      </c>
      <c r="AY45" s="73">
        <v>-1.4120460456674269E-2</v>
      </c>
      <c r="AZ45" s="73">
        <v>-1.4120460456674269E-2</v>
      </c>
      <c r="BA45" s="73">
        <v>-1.4120460456674269E-2</v>
      </c>
      <c r="BB45" s="73">
        <v>-1.4120460456674269E-2</v>
      </c>
      <c r="BC45" s="73">
        <v>-1.4120460456674269E-2</v>
      </c>
      <c r="BD45" s="73">
        <v>0.54251346403043499</v>
      </c>
      <c r="BE45" s="73">
        <v>0.55996829655177593</v>
      </c>
      <c r="BF45" s="73">
        <v>0.5797116342075741</v>
      </c>
      <c r="BG45" s="73">
        <v>0.5881491980345338</v>
      </c>
      <c r="BH45" s="73">
        <v>0.60145514275736356</v>
      </c>
      <c r="BI45" s="73">
        <v>0.61018932533012693</v>
      </c>
      <c r="BJ45" s="73">
        <v>0.61870804495367959</v>
      </c>
      <c r="BK45" s="73">
        <v>0.62603693999045695</v>
      </c>
      <c r="BL45" s="73">
        <v>0.62860701607107117</v>
      </c>
      <c r="BM45" s="73">
        <v>0.63443190702103669</v>
      </c>
      <c r="BN45" s="73">
        <v>0.63733576704938333</v>
      </c>
      <c r="BO45" s="73">
        <v>0.64141830669365929</v>
      </c>
      <c r="BP45" s="73">
        <v>0.64348238767695798</v>
      </c>
    </row>
    <row r="46" spans="3:1076" x14ac:dyDescent="0.5">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v>6.0314214182640791E-3</v>
      </c>
      <c r="AH46" s="73">
        <v>1.0416631968829176E-2</v>
      </c>
      <c r="AI46" s="73">
        <v>1.2530593769950464E-2</v>
      </c>
      <c r="AJ46" s="73">
        <v>1.4513629794651485E-2</v>
      </c>
      <c r="AK46" s="73">
        <v>1.6274705610945565E-2</v>
      </c>
      <c r="AL46" s="73">
        <v>1.5265191411721096E-2</v>
      </c>
      <c r="AM46" s="73">
        <v>1.6129239632750071E-2</v>
      </c>
      <c r="AN46" s="73">
        <v>1.5440319538779369E-2</v>
      </c>
      <c r="AO46" s="73">
        <v>1.4770901897559786E-2</v>
      </c>
      <c r="AP46" s="73">
        <v>1.3443857791157091E-2</v>
      </c>
      <c r="AQ46" s="73">
        <v>-9.2368621523873679E-2</v>
      </c>
      <c r="AR46" s="73">
        <v>0.19672932384001723</v>
      </c>
      <c r="AS46" s="73">
        <v>0.13147350754031287</v>
      </c>
      <c r="AT46" s="73">
        <v>0.12437555096544031</v>
      </c>
      <c r="AU46" s="73">
        <v>0.13393815357701902</v>
      </c>
      <c r="AV46" s="73">
        <v>0.13393815357701902</v>
      </c>
      <c r="AW46" s="73">
        <v>0.13393815357701902</v>
      </c>
      <c r="AX46" s="73">
        <v>0.13393815357701924</v>
      </c>
      <c r="AY46" s="73">
        <v>0.13393815357701902</v>
      </c>
      <c r="AZ46" s="73">
        <v>0.13393815357701902</v>
      </c>
      <c r="BA46" s="73">
        <v>0.13393815357701902</v>
      </c>
      <c r="BB46" s="73">
        <v>0.13393815357701902</v>
      </c>
      <c r="BC46" s="73">
        <v>0.13393815357701902</v>
      </c>
      <c r="BD46" s="73">
        <v>0.57409995289615146</v>
      </c>
      <c r="BE46" s="73">
        <v>0.59160320106208242</v>
      </c>
      <c r="BF46" s="73">
        <v>0.63478856601298372</v>
      </c>
      <c r="BG46" s="73">
        <v>0.66890098418844945</v>
      </c>
      <c r="BH46" s="73">
        <v>0.70871948695048603</v>
      </c>
      <c r="BI46" s="73">
        <v>0.74396219468129821</v>
      </c>
      <c r="BJ46" s="73">
        <v>0.77903500503816403</v>
      </c>
      <c r="BK46" s="73">
        <v>0.81300771898398239</v>
      </c>
      <c r="BL46" s="73">
        <v>0.84215031243801863</v>
      </c>
      <c r="BM46" s="73">
        <v>0.87441654087795917</v>
      </c>
      <c r="BN46" s="73">
        <v>0.90365200475116136</v>
      </c>
      <c r="BO46" s="73">
        <v>0.93392605102315951</v>
      </c>
      <c r="BP46" s="73">
        <v>0.96205428613568356</v>
      </c>
    </row>
    <row r="47" spans="3:1076" x14ac:dyDescent="0.5">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v>-9.4413351321434094E-3</v>
      </c>
      <c r="AH47" s="73">
        <v>-5.0561245815783119E-3</v>
      </c>
      <c r="AI47" s="73">
        <v>-2.9421627804570253E-3</v>
      </c>
      <c r="AJ47" s="73">
        <v>-9.5912675575600317E-4</v>
      </c>
      <c r="AK47" s="73">
        <v>8.0194906053807861E-4</v>
      </c>
      <c r="AL47" s="73">
        <v>-2.0756513868639293E-4</v>
      </c>
      <c r="AM47" s="73">
        <v>6.5648308234258351E-4</v>
      </c>
      <c r="AN47" s="73">
        <v>-3.2437011628120085E-5</v>
      </c>
      <c r="AO47" s="73">
        <v>-7.01854652847703E-4</v>
      </c>
      <c r="AP47" s="73">
        <v>-2.0288987592503964E-3</v>
      </c>
      <c r="AQ47" s="73">
        <v>-7.7988068683745304E-2</v>
      </c>
      <c r="AR47" s="73">
        <v>0.21110987668014558</v>
      </c>
      <c r="AS47" s="73">
        <v>0.14585406038044124</v>
      </c>
      <c r="AT47" s="73">
        <v>0.13875610380556869</v>
      </c>
      <c r="AU47" s="73">
        <v>0.14831870641714739</v>
      </c>
      <c r="AV47" s="73">
        <v>0.14831870641714739</v>
      </c>
      <c r="AW47" s="73">
        <v>0.14831870641714739</v>
      </c>
      <c r="AX47" s="73">
        <v>0.14831870641714762</v>
      </c>
      <c r="AY47" s="73">
        <v>0.14831870641714739</v>
      </c>
      <c r="AZ47" s="73">
        <v>0.14831870641714739</v>
      </c>
      <c r="BA47" s="73">
        <v>0.14831870641714739</v>
      </c>
      <c r="BB47" s="73">
        <v>0.14831870641714739</v>
      </c>
      <c r="BC47" s="73">
        <v>0.14831870641714739</v>
      </c>
      <c r="BD47" s="73">
        <v>0.57156320431028773</v>
      </c>
      <c r="BE47" s="73">
        <v>0.58897626754859689</v>
      </c>
      <c r="BF47" s="73">
        <v>0.62808190140191811</v>
      </c>
      <c r="BG47" s="73">
        <v>0.65853839903881795</v>
      </c>
      <c r="BH47" s="73">
        <v>0.69495646925752941</v>
      </c>
      <c r="BI47" s="73">
        <v>0.72682274747934106</v>
      </c>
      <c r="BJ47" s="73">
        <v>0.75851680201391258</v>
      </c>
      <c r="BK47" s="73">
        <v>0.78912620804113409</v>
      </c>
      <c r="BL47" s="73">
        <v>0.81487017036744402</v>
      </c>
      <c r="BM47" s="73">
        <v>0.84368589848815323</v>
      </c>
      <c r="BN47" s="73">
        <v>0.86943232277413496</v>
      </c>
      <c r="BO47" s="73">
        <v>0.89616938027523407</v>
      </c>
      <c r="BP47" s="73">
        <v>0.9207196020020586</v>
      </c>
    </row>
    <row r="48" spans="3:1076" x14ac:dyDescent="0.5">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v>-6.0162433233653554E-3</v>
      </c>
      <c r="AH48" s="73">
        <v>-1.6310327728002584E-3</v>
      </c>
      <c r="AI48" s="73">
        <v>4.8292902832102868E-4</v>
      </c>
      <c r="AJ48" s="73">
        <v>2.4659650530220508E-3</v>
      </c>
      <c r="AK48" s="73">
        <v>4.2270408693161326E-3</v>
      </c>
      <c r="AL48" s="73">
        <v>3.217526670091661E-3</v>
      </c>
      <c r="AM48" s="73">
        <v>4.0815748911206375E-3</v>
      </c>
      <c r="AN48" s="73">
        <v>3.3926547971499339E-3</v>
      </c>
      <c r="AO48" s="73">
        <v>2.723237155930351E-3</v>
      </c>
      <c r="AP48" s="73">
        <v>1.3961930495276576E-3</v>
      </c>
      <c r="AQ48" s="73">
        <v>-0.24344262990139734</v>
      </c>
      <c r="AR48" s="73">
        <v>4.5655315462493559E-2</v>
      </c>
      <c r="AS48" s="73">
        <v>-1.9600500837210794E-2</v>
      </c>
      <c r="AT48" s="73">
        <v>-2.6698457412083348E-2</v>
      </c>
      <c r="AU48" s="73">
        <v>-1.7135854800504641E-2</v>
      </c>
      <c r="AV48" s="73">
        <v>-1.7135854800504641E-2</v>
      </c>
      <c r="AW48" s="73">
        <v>-1.7135854800504641E-2</v>
      </c>
      <c r="AX48" s="73">
        <v>-1.7135854800504419E-2</v>
      </c>
      <c r="AY48" s="73">
        <v>-1.7135854800504641E-2</v>
      </c>
      <c r="AZ48" s="73">
        <v>-1.7135854800504641E-2</v>
      </c>
      <c r="BA48" s="73">
        <v>-1.7135854800504641E-2</v>
      </c>
      <c r="BB48" s="73">
        <v>-1.7135854800504641E-2</v>
      </c>
      <c r="BC48" s="73">
        <v>-1.7135854800504641E-2</v>
      </c>
      <c r="BD48" s="73">
        <v>0.50151447281176509</v>
      </c>
      <c r="BE48" s="73">
        <v>0.51906458073348216</v>
      </c>
      <c r="BF48" s="73">
        <v>0.49900884399845069</v>
      </c>
      <c r="BG48" s="73">
        <v>0.46727861809802829</v>
      </c>
      <c r="BH48" s="73">
        <v>0.44010863079002721</v>
      </c>
      <c r="BI48" s="73">
        <v>0.40832618301108808</v>
      </c>
      <c r="BJ48" s="73">
        <v>0.3763386315073125</v>
      </c>
      <c r="BK48" s="73">
        <v>0.34314817277303622</v>
      </c>
      <c r="BL48" s="73">
        <v>0.3052478196866058</v>
      </c>
      <c r="BM48" s="73">
        <v>0.27067036306458786</v>
      </c>
      <c r="BN48" s="73">
        <v>0.23322071899024777</v>
      </c>
      <c r="BO48" s="73">
        <v>0.1970100168178717</v>
      </c>
      <c r="BP48" s="73">
        <v>0.1588313522936132</v>
      </c>
    </row>
    <row r="49" spans="4:68" x14ac:dyDescent="0.5">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v>-5.21763320042847E-4</v>
      </c>
      <c r="AH49" s="73">
        <v>3.86344723052225E-3</v>
      </c>
      <c r="AI49" s="73">
        <v>5.9774090316435371E-3</v>
      </c>
      <c r="AJ49" s="73">
        <v>7.9604450563445592E-3</v>
      </c>
      <c r="AK49" s="73">
        <v>9.721520872638641E-3</v>
      </c>
      <c r="AL49" s="73">
        <v>8.7120066734141695E-3</v>
      </c>
      <c r="AM49" s="73">
        <v>9.5760548944431451E-3</v>
      </c>
      <c r="AN49" s="73">
        <v>8.8871348004724432E-3</v>
      </c>
      <c r="AO49" s="73">
        <v>8.2177171592528603E-3</v>
      </c>
      <c r="AP49" s="73">
        <v>6.890673052850166E-3</v>
      </c>
      <c r="AQ49" s="73">
        <v>-0.44241240520063135</v>
      </c>
      <c r="AR49" s="73">
        <v>-0.15331445983674047</v>
      </c>
      <c r="AS49" s="73">
        <v>-0.21857027613644481</v>
      </c>
      <c r="AT49" s="73">
        <v>-0.22566823271131736</v>
      </c>
      <c r="AU49" s="73">
        <v>-0.21610563009973865</v>
      </c>
      <c r="AV49" s="73">
        <v>-0.21610563009973865</v>
      </c>
      <c r="AW49" s="73">
        <v>-0.21610563009973865</v>
      </c>
      <c r="AX49" s="73">
        <v>-0.21610563009973843</v>
      </c>
      <c r="AY49" s="73">
        <v>-0.21610563009973865</v>
      </c>
      <c r="AZ49" s="73">
        <v>-0.21610563009973865</v>
      </c>
      <c r="BA49" s="73">
        <v>-0.21610563009973865</v>
      </c>
      <c r="BB49" s="73">
        <v>-0.21610563009973865</v>
      </c>
      <c r="BC49" s="73">
        <v>-0.21610563009973865</v>
      </c>
      <c r="BD49" s="73">
        <v>0.48744316108406299</v>
      </c>
      <c r="BE49" s="73">
        <v>0.50432896415442052</v>
      </c>
      <c r="BF49" s="73">
        <v>0.47700376809757022</v>
      </c>
      <c r="BG49" s="73">
        <v>0.43605742560204153</v>
      </c>
      <c r="BH49" s="73">
        <v>0.39938972813057882</v>
      </c>
      <c r="BI49" s="73">
        <v>0.35823325665574912</v>
      </c>
      <c r="BJ49" s="73">
        <v>0.31677771386379572</v>
      </c>
      <c r="BK49" s="73">
        <v>0.27403132301216399</v>
      </c>
      <c r="BL49" s="73">
        <v>0.22653318271527223</v>
      </c>
      <c r="BM49" s="73">
        <v>0.18234453150752167</v>
      </c>
      <c r="BN49" s="73">
        <v>0.13529599030206732</v>
      </c>
      <c r="BO49" s="73">
        <v>8.950817061885899E-2</v>
      </c>
      <c r="BP49" s="73">
        <v>4.1784610536191209E-2</v>
      </c>
    </row>
    <row r="50" spans="4:68" x14ac:dyDescent="0.5">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v>-1.0375390727077567E-2</v>
      </c>
      <c r="AH50" s="73">
        <v>-5.9901801765124708E-3</v>
      </c>
      <c r="AI50" s="73">
        <v>-3.8762183753911833E-3</v>
      </c>
      <c r="AJ50" s="73">
        <v>-1.8931823506901611E-3</v>
      </c>
      <c r="AK50" s="73">
        <v>-1.3210653439607936E-4</v>
      </c>
      <c r="AL50" s="73">
        <v>-1.1416207336205509E-3</v>
      </c>
      <c r="AM50" s="73">
        <v>-2.7757251259157446E-4</v>
      </c>
      <c r="AN50" s="73">
        <v>-9.6649260656227805E-4</v>
      </c>
      <c r="AO50" s="73">
        <v>-1.635910247781861E-3</v>
      </c>
      <c r="AP50" s="73">
        <v>-2.9629543541845544E-3</v>
      </c>
      <c r="AQ50" s="73">
        <v>-6.489263775474205E-2</v>
      </c>
      <c r="AR50" s="73">
        <v>0.22420530760914886</v>
      </c>
      <c r="AS50" s="73">
        <v>0.1589494913094445</v>
      </c>
      <c r="AT50" s="73">
        <v>0.15185153473457194</v>
      </c>
      <c r="AU50" s="73">
        <v>0.16141413734615065</v>
      </c>
      <c r="AV50" s="73">
        <v>0.16141413734615065</v>
      </c>
      <c r="AW50" s="73">
        <v>0.16141413734615065</v>
      </c>
      <c r="AX50" s="73">
        <v>0.16141413734615087</v>
      </c>
      <c r="AY50" s="73">
        <v>0.16141413734615065</v>
      </c>
      <c r="AZ50" s="73">
        <v>0.16141413734615065</v>
      </c>
      <c r="BA50" s="73">
        <v>0.16141413734615065</v>
      </c>
      <c r="BB50" s="73">
        <v>0.16141413734615065</v>
      </c>
      <c r="BC50" s="73">
        <v>0.16141413734615065</v>
      </c>
      <c r="BD50" s="73">
        <v>0.55045577078724472</v>
      </c>
      <c r="BE50" s="73">
        <v>0.56821791336447791</v>
      </c>
      <c r="BF50" s="73">
        <v>0.58789044792454315</v>
      </c>
      <c r="BG50" s="73">
        <v>0.59850040699799856</v>
      </c>
      <c r="BH50" s="73">
        <v>0.614655766700962</v>
      </c>
      <c r="BI50" s="73">
        <v>0.62619029169652041</v>
      </c>
      <c r="BJ50" s="73">
        <v>0.63757563409978857</v>
      </c>
      <c r="BK50" s="73">
        <v>0.64786530721224556</v>
      </c>
      <c r="BL50" s="73">
        <v>0.65336318744681021</v>
      </c>
      <c r="BM50" s="73">
        <v>0.66203140010143724</v>
      </c>
      <c r="BN50" s="73">
        <v>0.66769910554169931</v>
      </c>
      <c r="BO50" s="73">
        <v>0.67444174625385434</v>
      </c>
      <c r="BP50" s="73">
        <v>0.67906696895205232</v>
      </c>
    </row>
    <row r="51" spans="4:68" x14ac:dyDescent="0.5">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v>8.1400416343827796E-3</v>
      </c>
      <c r="AH51" s="73">
        <v>1.2525252184947875E-2</v>
      </c>
      <c r="AI51" s="73">
        <v>1.4639213986069162E-2</v>
      </c>
      <c r="AJ51" s="73">
        <v>1.6622250010770185E-2</v>
      </c>
      <c r="AK51" s="73">
        <v>1.8383325827064267E-2</v>
      </c>
      <c r="AL51" s="73">
        <v>1.7373811627839797E-2</v>
      </c>
      <c r="AM51" s="73">
        <v>1.8237859848868773E-2</v>
      </c>
      <c r="AN51" s="73">
        <v>1.7548939754898067E-2</v>
      </c>
      <c r="AO51" s="73">
        <v>1.6879522113678484E-2</v>
      </c>
      <c r="AP51" s="73">
        <v>1.5552478007275793E-2</v>
      </c>
      <c r="AQ51" s="73">
        <v>-3.4405295103742739E-2</v>
      </c>
      <c r="AR51" s="73">
        <v>0.25469265026014815</v>
      </c>
      <c r="AS51" s="73">
        <v>0.18943683396044381</v>
      </c>
      <c r="AT51" s="73">
        <v>0.18233887738557125</v>
      </c>
      <c r="AU51" s="73">
        <v>0.19190147999714996</v>
      </c>
      <c r="AV51" s="73">
        <v>0.19190147999714996</v>
      </c>
      <c r="AW51" s="73">
        <v>0.19190147999714996</v>
      </c>
      <c r="AX51" s="73">
        <v>0.19190147999715018</v>
      </c>
      <c r="AY51" s="73">
        <v>0.19190147999714996</v>
      </c>
      <c r="AZ51" s="73">
        <v>0.19190147999714996</v>
      </c>
      <c r="BA51" s="73">
        <v>0.19190147999714996</v>
      </c>
      <c r="BB51" s="73">
        <v>0.19190147999714996</v>
      </c>
      <c r="BC51" s="73">
        <v>0.19190147999714996</v>
      </c>
      <c r="BD51" s="73">
        <v>0.60027247113925475</v>
      </c>
      <c r="BE51" s="73">
        <v>0.61779982237156039</v>
      </c>
      <c r="BF51" s="73">
        <v>0.68367404560694323</v>
      </c>
      <c r="BG51" s="73">
        <v>0.74147858004475586</v>
      </c>
      <c r="BH51" s="73">
        <v>0.80544946637137915</v>
      </c>
      <c r="BI51" s="73">
        <v>0.86486151621146912</v>
      </c>
      <c r="BJ51" s="73">
        <v>0.92411637632337951</v>
      </c>
      <c r="BK51" s="73">
        <v>0.98231138385332784</v>
      </c>
      <c r="BL51" s="73">
        <v>1.0356267777948374</v>
      </c>
      <c r="BM51" s="73">
        <v>1.0919847181478193</v>
      </c>
      <c r="BN51" s="73">
        <v>1.1452477477640872</v>
      </c>
      <c r="BO51" s="73">
        <v>1.1994684171061869</v>
      </c>
      <c r="BP51" s="73">
        <v>1.2514716433186357</v>
      </c>
    </row>
    <row r="52" spans="4:68" x14ac:dyDescent="0.5">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v>-1.7686731772119459E-2</v>
      </c>
      <c r="AH52" s="73">
        <v>-1.3301521221554364E-2</v>
      </c>
      <c r="AI52" s="73">
        <v>-1.1187559420433077E-2</v>
      </c>
      <c r="AJ52" s="73">
        <v>-9.2045233957320539E-3</v>
      </c>
      <c r="AK52" s="73">
        <v>-7.4434475794379722E-3</v>
      </c>
      <c r="AL52" s="73">
        <v>-8.4529617786624437E-3</v>
      </c>
      <c r="AM52" s="73">
        <v>-7.5889135576334673E-3</v>
      </c>
      <c r="AN52" s="73">
        <v>-8.2778336516041717E-3</v>
      </c>
      <c r="AO52" s="73">
        <v>-8.9472512928237546E-3</v>
      </c>
      <c r="AP52" s="73">
        <v>-1.0274295399226446E-2</v>
      </c>
      <c r="AQ52" s="73">
        <v>-0.32037241107494696</v>
      </c>
      <c r="AR52" s="73">
        <v>-3.1274465711056063E-2</v>
      </c>
      <c r="AS52" s="73">
        <v>-9.6530282010760415E-2</v>
      </c>
      <c r="AT52" s="73">
        <v>-0.10362823858563297</v>
      </c>
      <c r="AU52" s="73">
        <v>-9.4065635974054262E-2</v>
      </c>
      <c r="AV52" s="73">
        <v>-9.4065635974054262E-2</v>
      </c>
      <c r="AW52" s="73">
        <v>-9.4065635974054262E-2</v>
      </c>
      <c r="AX52" s="73">
        <v>-9.406563597405404E-2</v>
      </c>
      <c r="AY52" s="73">
        <v>-9.4065635974054262E-2</v>
      </c>
      <c r="AZ52" s="73">
        <v>-9.4065635974054262E-2</v>
      </c>
      <c r="BA52" s="73">
        <v>-9.4065635974054262E-2</v>
      </c>
      <c r="BB52" s="73">
        <v>-9.4065635974054262E-2</v>
      </c>
      <c r="BC52" s="73">
        <v>-9.4065635974054262E-2</v>
      </c>
      <c r="BD52" s="73">
        <v>0.49420775327932925</v>
      </c>
      <c r="BE52" s="73">
        <v>0.51132829794771661</v>
      </c>
      <c r="BF52" s="73">
        <v>0.48540603638717583</v>
      </c>
      <c r="BG52" s="73">
        <v>0.44735853045660212</v>
      </c>
      <c r="BH52" s="73">
        <v>0.41400380533749698</v>
      </c>
      <c r="BI52" s="73">
        <v>0.37611826452514702</v>
      </c>
      <c r="BJ52" s="73">
        <v>0.33798192688804163</v>
      </c>
      <c r="BK52" s="73">
        <v>0.29861801540752864</v>
      </c>
      <c r="BL52" s="73">
        <v>0.25448865389481445</v>
      </c>
      <c r="BM52" s="73">
        <v>0.21362275517179641</v>
      </c>
      <c r="BN52" s="73">
        <v>0.16985076734954213</v>
      </c>
      <c r="BO52" s="73">
        <v>0.12727852829356956</v>
      </c>
      <c r="BP52" s="73">
        <v>8.2711055628494956E-2</v>
      </c>
    </row>
    <row r="53" spans="4:68" x14ac:dyDescent="0.5">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v>-6.785132625848519E-3</v>
      </c>
      <c r="AH53" s="73">
        <v>-2.3999220752834219E-3</v>
      </c>
      <c r="AI53" s="73">
        <v>-2.8596027416213487E-4</v>
      </c>
      <c r="AJ53" s="73">
        <v>1.6970757505388873E-3</v>
      </c>
      <c r="AK53" s="73">
        <v>3.458151566832969E-3</v>
      </c>
      <c r="AL53" s="73">
        <v>2.4486373676084975E-3</v>
      </c>
      <c r="AM53" s="73">
        <v>3.3126855886374739E-3</v>
      </c>
      <c r="AN53" s="73">
        <v>2.6237654946667703E-3</v>
      </c>
      <c r="AO53" s="73">
        <v>1.9543478534471874E-3</v>
      </c>
      <c r="AP53" s="73">
        <v>6.2730374704449404E-4</v>
      </c>
      <c r="AQ53" s="73">
        <v>-5.1477276308666414E-2</v>
      </c>
      <c r="AR53" s="73">
        <v>0.2376206690552245</v>
      </c>
      <c r="AS53" s="73">
        <v>0.17236485275552013</v>
      </c>
      <c r="AT53" s="73">
        <v>0.16526689618064758</v>
      </c>
      <c r="AU53" s="73">
        <v>0.17482949879222628</v>
      </c>
      <c r="AV53" s="73">
        <v>0.17482949879222628</v>
      </c>
      <c r="AW53" s="73">
        <v>0.17482949879222628</v>
      </c>
      <c r="AX53" s="73">
        <v>0.17482949879222651</v>
      </c>
      <c r="AY53" s="73">
        <v>0.17482949879222628</v>
      </c>
      <c r="AZ53" s="73">
        <v>0.17482949879222628</v>
      </c>
      <c r="BA53" s="73">
        <v>0.17482949879222628</v>
      </c>
      <c r="BB53" s="73">
        <v>0.17482949879222628</v>
      </c>
      <c r="BC53" s="73">
        <v>0.17482949879222628</v>
      </c>
      <c r="BD53" s="73">
        <v>0.54587261679729038</v>
      </c>
      <c r="BE53" s="73">
        <v>0.56373763877375305</v>
      </c>
      <c r="BF53" s="73">
        <v>0.57904424201143478</v>
      </c>
      <c r="BG53" s="73">
        <v>0.58520280717843987</v>
      </c>
      <c r="BH53" s="73">
        <v>0.5967282351595895</v>
      </c>
      <c r="BI53" s="73">
        <v>0.60359681590560843</v>
      </c>
      <c r="BJ53" s="73">
        <v>0.61033020910124414</v>
      </c>
      <c r="BK53" s="73">
        <v>0.61596622469568607</v>
      </c>
      <c r="BL53" s="73">
        <v>0.61684548363827796</v>
      </c>
      <c r="BM53" s="73">
        <v>0.62094036531150165</v>
      </c>
      <c r="BN53" s="73">
        <v>0.62206553861048131</v>
      </c>
      <c r="BO53" s="73">
        <v>0.62430313572052953</v>
      </c>
      <c r="BP53" s="73">
        <v>0.62445364836334871</v>
      </c>
    </row>
    <row r="54" spans="4:68" x14ac:dyDescent="0.5">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v>-9.9749309178616893E-3</v>
      </c>
      <c r="AH54" s="73">
        <v>-5.5897203672965919E-3</v>
      </c>
      <c r="AI54" s="73">
        <v>-3.4757585661753044E-3</v>
      </c>
      <c r="AJ54" s="73">
        <v>-1.4927225414742822E-3</v>
      </c>
      <c r="AK54" s="73">
        <v>2.6835327481979955E-4</v>
      </c>
      <c r="AL54" s="73">
        <v>-7.4116092440467199E-4</v>
      </c>
      <c r="AM54" s="73">
        <v>1.2288729662430446E-4</v>
      </c>
      <c r="AN54" s="73">
        <v>-5.6603279734639914E-4</v>
      </c>
      <c r="AO54" s="73">
        <v>-1.2354504385659821E-3</v>
      </c>
      <c r="AP54" s="73">
        <v>-2.5624945449686755E-3</v>
      </c>
      <c r="AQ54" s="73">
        <v>-0.11316101992489215</v>
      </c>
      <c r="AR54" s="73">
        <v>0.17593692543899875</v>
      </c>
      <c r="AS54" s="73">
        <v>0.1106811091392944</v>
      </c>
      <c r="AT54" s="73">
        <v>0.10358315256442184</v>
      </c>
      <c r="AU54" s="73">
        <v>0.11314575517600055</v>
      </c>
      <c r="AV54" s="73">
        <v>0.11314575517600055</v>
      </c>
      <c r="AW54" s="73">
        <v>0.11314575517600055</v>
      </c>
      <c r="AX54" s="73">
        <v>0.11314575517600077</v>
      </c>
      <c r="AY54" s="73">
        <v>0.11314575517600055</v>
      </c>
      <c r="AZ54" s="73">
        <v>0.11314575517600055</v>
      </c>
      <c r="BA54" s="73">
        <v>0.11314575517600055</v>
      </c>
      <c r="BB54" s="73">
        <v>0.11314575517600055</v>
      </c>
      <c r="BC54" s="73">
        <v>0.11314575517600055</v>
      </c>
      <c r="BD54" s="73">
        <v>0.52341928436235574</v>
      </c>
      <c r="BE54" s="73">
        <v>0.54119046330969545</v>
      </c>
      <c r="BF54" s="73">
        <v>0.53719902107687501</v>
      </c>
      <c r="BG54" s="73">
        <v>0.5231454495242357</v>
      </c>
      <c r="BH54" s="73">
        <v>0.51409895562098307</v>
      </c>
      <c r="BI54" s="73">
        <v>0.50039578388042938</v>
      </c>
      <c r="BJ54" s="73">
        <v>0.48653885934477964</v>
      </c>
      <c r="BK54" s="73">
        <v>0.47154675795426471</v>
      </c>
      <c r="BL54" s="73">
        <v>0.45182936403161439</v>
      </c>
      <c r="BM54" s="73">
        <v>0.4353846678198961</v>
      </c>
      <c r="BN54" s="73">
        <v>0.41601770682329964</v>
      </c>
      <c r="BO54" s="73">
        <v>0.39782366332599384</v>
      </c>
      <c r="BP54" s="73">
        <v>0.37759736720404652</v>
      </c>
    </row>
    <row r="55" spans="4:68" x14ac:dyDescent="0.5">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v>4.3419860875766143E-3</v>
      </c>
      <c r="AH55" s="73">
        <v>8.7271966381417109E-3</v>
      </c>
      <c r="AI55" s="73">
        <v>1.0841158439262998E-2</v>
      </c>
      <c r="AJ55" s="73">
        <v>1.2824194463964021E-2</v>
      </c>
      <c r="AK55" s="73">
        <v>1.4585270280258102E-2</v>
      </c>
      <c r="AL55" s="73">
        <v>1.3575756081033631E-2</v>
      </c>
      <c r="AM55" s="73">
        <v>1.4439804302062608E-2</v>
      </c>
      <c r="AN55" s="73">
        <v>1.3750884208091903E-2</v>
      </c>
      <c r="AO55" s="73">
        <v>1.308146656687232E-2</v>
      </c>
      <c r="AP55" s="73">
        <v>1.1754422460469628E-2</v>
      </c>
      <c r="AQ55" s="73">
        <v>-0.31524445122215383</v>
      </c>
      <c r="AR55" s="73">
        <v>-2.6146505858262933E-2</v>
      </c>
      <c r="AS55" s="73">
        <v>-9.1402322157967286E-2</v>
      </c>
      <c r="AT55" s="73">
        <v>-9.8500278732839841E-2</v>
      </c>
      <c r="AU55" s="73">
        <v>-8.8937676121261133E-2</v>
      </c>
      <c r="AV55" s="73">
        <v>-8.8937676121261133E-2</v>
      </c>
      <c r="AW55" s="73">
        <v>-8.8937676121261133E-2</v>
      </c>
      <c r="AX55" s="73">
        <v>-8.8937676121260911E-2</v>
      </c>
      <c r="AY55" s="73">
        <v>-8.8937676121261133E-2</v>
      </c>
      <c r="AZ55" s="73">
        <v>-8.8937676121261133E-2</v>
      </c>
      <c r="BA55" s="73">
        <v>-8.8937676121261133E-2</v>
      </c>
      <c r="BB55" s="73">
        <v>-8.8937676121261133E-2</v>
      </c>
      <c r="BC55" s="73">
        <v>-8.8937676121261133E-2</v>
      </c>
      <c r="BD55" s="73">
        <v>0.56920081119068799</v>
      </c>
      <c r="BE55" s="73">
        <v>0.58568269138912032</v>
      </c>
      <c r="BF55" s="73">
        <v>0.62970050910347009</v>
      </c>
      <c r="BG55" s="73">
        <v>0.66294017813063677</v>
      </c>
      <c r="BH55" s="73">
        <v>0.70194866709497983</v>
      </c>
      <c r="BI55" s="73">
        <v>0.73657288876891047</v>
      </c>
      <c r="BJ55" s="73">
        <v>0.77090729140900505</v>
      </c>
      <c r="BK55" s="73">
        <v>0.80405771315259145</v>
      </c>
      <c r="BL55" s="73">
        <v>0.83226945600592361</v>
      </c>
      <c r="BM55" s="73">
        <v>0.86350483740953443</v>
      </c>
      <c r="BN55" s="73">
        <v>0.89166267706326874</v>
      </c>
      <c r="BO55" s="73">
        <v>0.92080891186280356</v>
      </c>
      <c r="BP55" s="73">
        <v>0.94778319559954194</v>
      </c>
    </row>
    <row r="56" spans="4:68" x14ac:dyDescent="0.5">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v>-1.3200752215263956E-2</v>
      </c>
      <c r="AH56" s="73">
        <v>-8.8155416646988598E-3</v>
      </c>
      <c r="AI56" s="73">
        <v>-6.7015798635775723E-3</v>
      </c>
      <c r="AJ56" s="73">
        <v>-4.7185438388765502E-3</v>
      </c>
      <c r="AK56" s="73">
        <v>-2.9574680225824684E-3</v>
      </c>
      <c r="AL56" s="73">
        <v>-3.96698222180694E-3</v>
      </c>
      <c r="AM56" s="73">
        <v>-3.1029340007779635E-3</v>
      </c>
      <c r="AN56" s="73">
        <v>-3.7918540947486671E-3</v>
      </c>
      <c r="AO56" s="73">
        <v>-4.46127173596825E-3</v>
      </c>
      <c r="AP56" s="73">
        <v>-5.7883158423709434E-3</v>
      </c>
      <c r="AQ56" s="73">
        <v>0.11145584774679795</v>
      </c>
      <c r="AR56" s="73">
        <v>0.40055379311068884</v>
      </c>
      <c r="AS56" s="73">
        <v>0.3352979768109845</v>
      </c>
      <c r="AT56" s="73">
        <v>0.32820002023611194</v>
      </c>
      <c r="AU56" s="73">
        <v>0.33776262284769065</v>
      </c>
      <c r="AV56" s="73">
        <v>0.33776262284769065</v>
      </c>
      <c r="AW56" s="73">
        <v>0.33776262284769065</v>
      </c>
      <c r="AX56" s="73">
        <v>0.33776262284769087</v>
      </c>
      <c r="AY56" s="73">
        <v>0.33776262284769065</v>
      </c>
      <c r="AZ56" s="73">
        <v>0.33776262284769065</v>
      </c>
      <c r="BA56" s="73">
        <v>0.33776262284769065</v>
      </c>
      <c r="BB56" s="73">
        <v>0.33776262284769065</v>
      </c>
      <c r="BC56" s="73">
        <v>0.33776262284769065</v>
      </c>
      <c r="BD56" s="73">
        <v>0.58963473416962942</v>
      </c>
      <c r="BE56" s="73">
        <v>0.60763242548353991</v>
      </c>
      <c r="BF56" s="73">
        <v>0.65800888740632546</v>
      </c>
      <c r="BG56" s="73">
        <v>0.70167115687465986</v>
      </c>
      <c r="BH56" s="73">
        <v>0.75162780889149083</v>
      </c>
      <c r="BI56" s="73">
        <v>0.796923968215967</v>
      </c>
      <c r="BJ56" s="73">
        <v>0.84213486387872116</v>
      </c>
      <c r="BK56" s="73">
        <v>0.88634734328580544</v>
      </c>
      <c r="BL56" s="73">
        <v>0.92572367864898109</v>
      </c>
      <c r="BM56" s="73">
        <v>0.96817000678373666</v>
      </c>
      <c r="BN56" s="73">
        <v>1.007524962801615</v>
      </c>
      <c r="BO56" s="73">
        <v>1.0478370549704694</v>
      </c>
      <c r="BP56" s="73">
        <v>1.085920984872089</v>
      </c>
    </row>
    <row r="57" spans="4:68" x14ac:dyDescent="0.5">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v>1.8820655294912454E-2</v>
      </c>
      <c r="AH57" s="73">
        <v>2.3205865845477552E-2</v>
      </c>
      <c r="AI57" s="73">
        <v>2.5319827646598837E-2</v>
      </c>
      <c r="AJ57" s="73">
        <v>2.730286367129986E-2</v>
      </c>
      <c r="AK57" s="73">
        <v>2.9063939487593941E-2</v>
      </c>
      <c r="AL57" s="73">
        <v>2.8054425288369468E-2</v>
      </c>
      <c r="AM57" s="73">
        <v>2.8918473509398447E-2</v>
      </c>
      <c r="AN57" s="73">
        <v>2.8229553415427742E-2</v>
      </c>
      <c r="AO57" s="73">
        <v>2.7560135774208159E-2</v>
      </c>
      <c r="AP57" s="73">
        <v>2.6233091667805467E-2</v>
      </c>
      <c r="AQ57" s="73">
        <v>-0.5175888651081616</v>
      </c>
      <c r="AR57" s="73">
        <v>-0.22849091974427072</v>
      </c>
      <c r="AS57" s="73">
        <v>-0.29374673604397505</v>
      </c>
      <c r="AT57" s="73">
        <v>-0.30084469261884761</v>
      </c>
      <c r="AU57" s="73">
        <v>-0.2912820900072689</v>
      </c>
      <c r="AV57" s="73">
        <v>-0.2912820900072689</v>
      </c>
      <c r="AW57" s="73">
        <v>-0.2912820900072689</v>
      </c>
      <c r="AX57" s="73">
        <v>-0.29128209000726868</v>
      </c>
      <c r="AY57" s="73">
        <v>-0.2912820900072689</v>
      </c>
      <c r="AZ57" s="73">
        <v>-0.2912820900072689</v>
      </c>
      <c r="BA57" s="73">
        <v>-0.2912820900072689</v>
      </c>
      <c r="BB57" s="73">
        <v>-0.2912820900072689</v>
      </c>
      <c r="BC57" s="73">
        <v>-0.2912820900072689</v>
      </c>
      <c r="BD57" s="73">
        <v>0.48662870111869899</v>
      </c>
      <c r="BE57" s="73">
        <v>0.50337346839146613</v>
      </c>
      <c r="BF57" s="73">
        <v>0.47882122657746196</v>
      </c>
      <c r="BG57" s="73">
        <v>0.43961148387679994</v>
      </c>
      <c r="BH57" s="73">
        <v>0.40431055968756746</v>
      </c>
      <c r="BI57" s="73">
        <v>0.36453068693960811</v>
      </c>
      <c r="BJ57" s="73">
        <v>0.32442645431711253</v>
      </c>
      <c r="BK57" s="73">
        <v>0.28298796096197654</v>
      </c>
      <c r="BL57" s="73">
        <v>0.23682486729648569</v>
      </c>
      <c r="BM57" s="73">
        <v>0.19402539387720499</v>
      </c>
      <c r="BN57" s="73">
        <v>0.1484128581765678</v>
      </c>
      <c r="BO57" s="73">
        <v>0.10412122887038677</v>
      </c>
      <c r="BP57" s="73">
        <v>5.7949386020921284E-2</v>
      </c>
    </row>
    <row r="58" spans="4:68" x14ac:dyDescent="0.5">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v>1.1380207379570184E-5</v>
      </c>
      <c r="AH58" s="73">
        <v>4.3965907579446677E-3</v>
      </c>
      <c r="AI58" s="73">
        <v>6.5105525590659543E-3</v>
      </c>
      <c r="AJ58" s="73">
        <v>8.4935885837669756E-3</v>
      </c>
      <c r="AK58" s="73">
        <v>1.0254664400061057E-2</v>
      </c>
      <c r="AL58" s="73">
        <v>9.2451502008365875E-3</v>
      </c>
      <c r="AM58" s="73">
        <v>1.0109198421865563E-2</v>
      </c>
      <c r="AN58" s="73">
        <v>9.4202783278948595E-3</v>
      </c>
      <c r="AO58" s="73">
        <v>8.7508606866752766E-3</v>
      </c>
      <c r="AP58" s="73">
        <v>7.4238165802725832E-3</v>
      </c>
      <c r="AQ58" s="73">
        <v>-5.6356118440082814E-2</v>
      </c>
      <c r="AR58" s="73">
        <v>0.23274182692380807</v>
      </c>
      <c r="AS58" s="73">
        <v>0.16748601062410373</v>
      </c>
      <c r="AT58" s="73">
        <v>0.16038805404923118</v>
      </c>
      <c r="AU58" s="73">
        <v>0.16995065666080988</v>
      </c>
      <c r="AV58" s="73">
        <v>0.16995065666080988</v>
      </c>
      <c r="AW58" s="73">
        <v>0.16995065666080988</v>
      </c>
      <c r="AX58" s="73">
        <v>0.16995065666081011</v>
      </c>
      <c r="AY58" s="73">
        <v>0.16995065666080988</v>
      </c>
      <c r="AZ58" s="73">
        <v>0.16995065666080988</v>
      </c>
      <c r="BA58" s="73">
        <v>0.16995065666080988</v>
      </c>
      <c r="BB58" s="73">
        <v>0.16995065666080988</v>
      </c>
      <c r="BC58" s="73">
        <v>0.16995065666080988</v>
      </c>
      <c r="BD58" s="73">
        <v>0.59184271880889794</v>
      </c>
      <c r="BE58" s="73">
        <v>0.60926071006499394</v>
      </c>
      <c r="BF58" s="73">
        <v>0.66723899843341139</v>
      </c>
      <c r="BG58" s="73">
        <v>0.71698256989552767</v>
      </c>
      <c r="BH58" s="73">
        <v>0.77289839350436396</v>
      </c>
      <c r="BI58" s="73">
        <v>0.82427420499148152</v>
      </c>
      <c r="BJ58" s="73">
        <v>0.87548102658176497</v>
      </c>
      <c r="BK58" s="73">
        <v>0.92561972312065599</v>
      </c>
      <c r="BL58" s="73">
        <v>0.97086815967841666</v>
      </c>
      <c r="BM58" s="73">
        <v>1.0191493566756349</v>
      </c>
      <c r="BN58" s="73">
        <v>1.0643310804886867</v>
      </c>
      <c r="BO58" s="73">
        <v>1.1104655560587249</v>
      </c>
      <c r="BP58" s="73">
        <v>1.1543800598352589</v>
      </c>
    </row>
    <row r="59" spans="4:68" x14ac:dyDescent="0.5">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v>-1.3629825033513673E-2</v>
      </c>
      <c r="AH59" s="73">
        <v>-9.2446144829485752E-3</v>
      </c>
      <c r="AI59" s="73">
        <v>-7.1306526818272877E-3</v>
      </c>
      <c r="AJ59" s="73">
        <v>-5.1476166571262656E-3</v>
      </c>
      <c r="AK59" s="73">
        <v>-3.3865408408321838E-3</v>
      </c>
      <c r="AL59" s="73">
        <v>-4.3960550400566553E-3</v>
      </c>
      <c r="AM59" s="73">
        <v>-3.5320068190276789E-3</v>
      </c>
      <c r="AN59" s="73">
        <v>-4.2209269129983825E-3</v>
      </c>
      <c r="AO59" s="73">
        <v>-4.8903445542179654E-3</v>
      </c>
      <c r="AP59" s="73">
        <v>-6.2173886606206588E-3</v>
      </c>
      <c r="AQ59" s="73">
        <v>-8.1673987525894845E-2</v>
      </c>
      <c r="AR59" s="73">
        <v>0.20742395783799605</v>
      </c>
      <c r="AS59" s="73">
        <v>0.14216814153829171</v>
      </c>
      <c r="AT59" s="73">
        <v>0.13507018496341916</v>
      </c>
      <c r="AU59" s="73">
        <v>0.14463278757499787</v>
      </c>
      <c r="AV59" s="73">
        <v>0.14463278757499787</v>
      </c>
      <c r="AW59" s="73">
        <v>0.14463278757499787</v>
      </c>
      <c r="AX59" s="73">
        <v>0.14463278757499809</v>
      </c>
      <c r="AY59" s="73">
        <v>0.14463278757499787</v>
      </c>
      <c r="AZ59" s="73">
        <v>0.14463278757499787</v>
      </c>
      <c r="BA59" s="73">
        <v>0.14463278757499787</v>
      </c>
      <c r="BB59" s="73">
        <v>0.14463278757499787</v>
      </c>
      <c r="BC59" s="73">
        <v>0.14463278757499787</v>
      </c>
      <c r="BD59" s="73">
        <v>0.55574094201151558</v>
      </c>
      <c r="BE59" s="73">
        <v>0.57328251777346428</v>
      </c>
      <c r="BF59" s="73">
        <v>0.59773961445858859</v>
      </c>
      <c r="BG59" s="73">
        <v>0.61323288577154444</v>
      </c>
      <c r="BH59" s="73">
        <v>0.63445287447573351</v>
      </c>
      <c r="BI59" s="73">
        <v>0.65109119014376005</v>
      </c>
      <c r="BJ59" s="73">
        <v>0.66756444603824561</v>
      </c>
      <c r="BK59" s="73">
        <v>0.68294254490238893</v>
      </c>
      <c r="BL59" s="73">
        <v>0.69349187645975674</v>
      </c>
      <c r="BM59" s="73">
        <v>0.70716432836836107</v>
      </c>
      <c r="BN59" s="73">
        <v>0.71780447450748874</v>
      </c>
      <c r="BO59" s="73">
        <v>0.72948094820740805</v>
      </c>
      <c r="BP59" s="73">
        <v>0.73900897416482414</v>
      </c>
    </row>
    <row r="60" spans="4:68" x14ac:dyDescent="0.5">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v>-1.5690826347147864E-2</v>
      </c>
      <c r="AH60" s="73">
        <v>-1.1305615796582768E-2</v>
      </c>
      <c r="AI60" s="73">
        <v>-9.1916539954614816E-3</v>
      </c>
      <c r="AJ60" s="73">
        <v>-7.2086179707604586E-3</v>
      </c>
      <c r="AK60" s="73">
        <v>-5.4475421544663769E-3</v>
      </c>
      <c r="AL60" s="73">
        <v>-6.4570563536908484E-3</v>
      </c>
      <c r="AM60" s="73">
        <v>-5.5930081326618719E-3</v>
      </c>
      <c r="AN60" s="73">
        <v>-6.2819282266325755E-3</v>
      </c>
      <c r="AO60" s="73">
        <v>-6.9513458678521585E-3</v>
      </c>
      <c r="AP60" s="73">
        <v>-8.278389974254851E-3</v>
      </c>
      <c r="AQ60" s="73">
        <v>-0.31712856463249989</v>
      </c>
      <c r="AR60" s="73">
        <v>-2.8030619268608975E-2</v>
      </c>
      <c r="AS60" s="73">
        <v>-9.3286435568313328E-2</v>
      </c>
      <c r="AT60" s="73">
        <v>-0.10038439214318588</v>
      </c>
      <c r="AU60" s="73">
        <v>-9.0821789531607175E-2</v>
      </c>
      <c r="AV60" s="73">
        <v>-9.0821789531607175E-2</v>
      </c>
      <c r="AW60" s="73">
        <v>-9.0821789531607175E-2</v>
      </c>
      <c r="AX60" s="73">
        <v>-9.0821789531606953E-2</v>
      </c>
      <c r="AY60" s="73">
        <v>-9.0821789531607175E-2</v>
      </c>
      <c r="AZ60" s="73">
        <v>-9.0821789531607175E-2</v>
      </c>
      <c r="BA60" s="73">
        <v>-9.0821789531607175E-2</v>
      </c>
      <c r="BB60" s="73">
        <v>-9.0821789531607175E-2</v>
      </c>
      <c r="BC60" s="73">
        <v>-9.0821789531607175E-2</v>
      </c>
      <c r="BD60" s="73">
        <v>0.51680305182247055</v>
      </c>
      <c r="BE60" s="73">
        <v>0.53365150389184857</v>
      </c>
      <c r="BF60" s="73">
        <v>0.52822762303617865</v>
      </c>
      <c r="BG60" s="73">
        <v>0.51122032962210329</v>
      </c>
      <c r="BH60" s="73">
        <v>0.4993215813507122</v>
      </c>
      <c r="BI60" s="73">
        <v>0.48294760622208405</v>
      </c>
      <c r="BJ60" s="73">
        <v>0.46630842222910496</v>
      </c>
      <c r="BK60" s="73">
        <v>0.44845899691737767</v>
      </c>
      <c r="BL60" s="73">
        <v>0.42577774568426241</v>
      </c>
      <c r="BM60" s="73">
        <v>0.40626777956165239</v>
      </c>
      <c r="BN60" s="73">
        <v>0.3837856858424748</v>
      </c>
      <c r="BO60" s="73">
        <v>0.36242189142556819</v>
      </c>
      <c r="BP60" s="73">
        <v>0.33899467218634177</v>
      </c>
    </row>
    <row r="61" spans="4:68" x14ac:dyDescent="0.5">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v>-1.3323456582648632E-2</v>
      </c>
      <c r="AH61" s="73">
        <v>-8.9382460320835359E-3</v>
      </c>
      <c r="AI61" s="73">
        <v>-6.8242842309622484E-3</v>
      </c>
      <c r="AJ61" s="73">
        <v>-4.8412482062612262E-3</v>
      </c>
      <c r="AK61" s="73">
        <v>-3.0801723899671445E-3</v>
      </c>
      <c r="AL61" s="73">
        <v>-4.089686589191616E-3</v>
      </c>
      <c r="AM61" s="73">
        <v>-3.2256383681626396E-3</v>
      </c>
      <c r="AN61" s="73">
        <v>-3.9145584621333432E-3</v>
      </c>
      <c r="AO61" s="73">
        <v>-4.5839761033529261E-3</v>
      </c>
      <c r="AP61" s="73">
        <v>-5.9110202097556195E-3</v>
      </c>
      <c r="AQ61" s="73">
        <v>9.0287938863606976E-2</v>
      </c>
      <c r="AR61" s="73">
        <v>0.37938588422749786</v>
      </c>
      <c r="AS61" s="73">
        <v>0.31413006792779352</v>
      </c>
      <c r="AT61" s="73">
        <v>0.30703211135292097</v>
      </c>
      <c r="AU61" s="73">
        <v>0.31659471396449967</v>
      </c>
      <c r="AV61" s="73">
        <v>0.31659471396449967</v>
      </c>
      <c r="AW61" s="73">
        <v>0.31659471396449967</v>
      </c>
      <c r="AX61" s="73">
        <v>0.3165947139644999</v>
      </c>
      <c r="AY61" s="73">
        <v>0.31659471396449967</v>
      </c>
      <c r="AZ61" s="73">
        <v>0.31659471396449967</v>
      </c>
      <c r="BA61" s="73">
        <v>0.31659471396449967</v>
      </c>
      <c r="BB61" s="73">
        <v>0.31659471396449967</v>
      </c>
      <c r="BC61" s="73">
        <v>0.31659471396449967</v>
      </c>
      <c r="BD61" s="73">
        <v>0.58240099019294522</v>
      </c>
      <c r="BE61" s="73">
        <v>0.60037220817077619</v>
      </c>
      <c r="BF61" s="73">
        <v>0.64464245642207862</v>
      </c>
      <c r="BG61" s="73">
        <v>0.68187260958282891</v>
      </c>
      <c r="BH61" s="73">
        <v>0.7252634477865112</v>
      </c>
      <c r="BI61" s="73">
        <v>0.7639924181215948</v>
      </c>
      <c r="BJ61" s="73">
        <v>0.80263015050179753</v>
      </c>
      <c r="BK61" s="73">
        <v>0.84025609953205393</v>
      </c>
      <c r="BL61" s="73">
        <v>0.87305837052037938</v>
      </c>
      <c r="BM61" s="73">
        <v>0.90895251956725809</v>
      </c>
      <c r="BN61" s="73">
        <v>0.94177321578582829</v>
      </c>
      <c r="BO61" s="73">
        <v>0.97557382542682047</v>
      </c>
      <c r="BP61" s="73">
        <v>1.0071667729843619</v>
      </c>
    </row>
    <row r="62" spans="4:68" x14ac:dyDescent="0.5">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v>-7.8838062563301968E-3</v>
      </c>
      <c r="AH62" s="73">
        <v>-3.4985957057651006E-3</v>
      </c>
      <c r="AI62" s="73">
        <v>-1.3846339046438135E-3</v>
      </c>
      <c r="AJ62" s="73">
        <v>5.9840212005720858E-4</v>
      </c>
      <c r="AK62" s="73">
        <v>2.3594779363512904E-3</v>
      </c>
      <c r="AL62" s="73">
        <v>1.3499637371268188E-3</v>
      </c>
      <c r="AM62" s="73">
        <v>2.2140119581557953E-3</v>
      </c>
      <c r="AN62" s="73">
        <v>1.5250918641850917E-3</v>
      </c>
      <c r="AO62" s="73">
        <v>8.5567422296550875E-4</v>
      </c>
      <c r="AP62" s="73">
        <v>-4.7136988343718465E-4</v>
      </c>
      <c r="AQ62" s="73">
        <v>-0.45636927171368524</v>
      </c>
      <c r="AR62" s="73">
        <v>-0.16727132634979436</v>
      </c>
      <c r="AS62" s="73">
        <v>-0.2325271426494987</v>
      </c>
      <c r="AT62" s="73">
        <v>-0.23962509922437125</v>
      </c>
      <c r="AU62" s="73">
        <v>-0.23006249661279254</v>
      </c>
      <c r="AV62" s="73">
        <v>-0.23006249661279254</v>
      </c>
      <c r="AW62" s="73">
        <v>-0.23006249661279254</v>
      </c>
      <c r="AX62" s="73">
        <v>-0.23006249661279232</v>
      </c>
      <c r="AY62" s="73">
        <v>-0.23006249661279254</v>
      </c>
      <c r="AZ62" s="73">
        <v>-0.23006249661279254</v>
      </c>
      <c r="BA62" s="73">
        <v>-0.23006249661279254</v>
      </c>
      <c r="BB62" s="73">
        <v>-0.23006249661279254</v>
      </c>
      <c r="BC62" s="73">
        <v>-0.23006249661279254</v>
      </c>
      <c r="BD62" s="73">
        <v>0.51970666622033801</v>
      </c>
      <c r="BE62" s="73">
        <v>0.53601227211953317</v>
      </c>
      <c r="BF62" s="73">
        <v>0.53754373611651574</v>
      </c>
      <c r="BG62" s="73">
        <v>0.52633731886317814</v>
      </c>
      <c r="BH62" s="73">
        <v>0.52022361825357677</v>
      </c>
      <c r="BI62" s="73">
        <v>0.50974663832040978</v>
      </c>
      <c r="BJ62" s="73">
        <v>0.49893166257187266</v>
      </c>
      <c r="BK62" s="73">
        <v>0.48685191150045326</v>
      </c>
      <c r="BL62" s="73">
        <v>0.46988148667755147</v>
      </c>
      <c r="BM62" s="73">
        <v>0.4560322388480112</v>
      </c>
      <c r="BN62" s="73">
        <v>0.43919044984697309</v>
      </c>
      <c r="BO62" s="73">
        <v>0.42344645771468864</v>
      </c>
      <c r="BP62" s="73">
        <v>0.40563176483851171</v>
      </c>
    </row>
    <row r="63" spans="4:68" x14ac:dyDescent="0.5">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v>-8.2653615591501313E-3</v>
      </c>
      <c r="AH63" s="73">
        <v>-3.8801510085850334E-3</v>
      </c>
      <c r="AI63" s="73">
        <v>-1.7661892074637463E-3</v>
      </c>
      <c r="AJ63" s="73">
        <v>2.1684681723727582E-4</v>
      </c>
      <c r="AK63" s="73">
        <v>1.9779226335313576E-3</v>
      </c>
      <c r="AL63" s="73">
        <v>9.6840843430688606E-4</v>
      </c>
      <c r="AM63" s="73">
        <v>1.8324566553358625E-3</v>
      </c>
      <c r="AN63" s="73">
        <v>1.1435365613651589E-3</v>
      </c>
      <c r="AO63" s="73">
        <v>4.7411892014557599E-4</v>
      </c>
      <c r="AP63" s="73">
        <v>-8.5292518625711741E-4</v>
      </c>
      <c r="AQ63" s="73">
        <v>3.3696264549997634E-2</v>
      </c>
      <c r="AR63" s="73">
        <v>0.32279420991388852</v>
      </c>
      <c r="AS63" s="73">
        <v>0.25753839361418418</v>
      </c>
      <c r="AT63" s="73">
        <v>0.25044043703931163</v>
      </c>
      <c r="AU63" s="73">
        <v>0.26000303965089033</v>
      </c>
      <c r="AV63" s="73">
        <v>0.26000303965089033</v>
      </c>
      <c r="AW63" s="73">
        <v>0.26000303965089033</v>
      </c>
      <c r="AX63" s="73">
        <v>0.26000303965089056</v>
      </c>
      <c r="AY63" s="73">
        <v>0.26000303965089033</v>
      </c>
      <c r="AZ63" s="73">
        <v>0.26000303965089033</v>
      </c>
      <c r="BA63" s="73">
        <v>0.26000303965089033</v>
      </c>
      <c r="BB63" s="73">
        <v>0.26000303965089033</v>
      </c>
      <c r="BC63" s="73">
        <v>0.26000303965089033</v>
      </c>
      <c r="BD63" s="73">
        <v>0.5838273866396555</v>
      </c>
      <c r="BE63" s="73">
        <v>0.60164490317942998</v>
      </c>
      <c r="BF63" s="73">
        <v>0.64929920487093484</v>
      </c>
      <c r="BG63" s="73">
        <v>0.68938991298406505</v>
      </c>
      <c r="BH63" s="73">
        <v>0.73560465055033486</v>
      </c>
      <c r="BI63" s="73">
        <v>0.77719878499023742</v>
      </c>
      <c r="BJ63" s="73">
        <v>0.81867327056600281</v>
      </c>
      <c r="BK63" s="73">
        <v>0.85911263990065811</v>
      </c>
      <c r="BL63" s="73">
        <v>0.89470934260938006</v>
      </c>
      <c r="BM63" s="73">
        <v>0.93338434929310687</v>
      </c>
      <c r="BN63" s="73">
        <v>0.96898244572722558</v>
      </c>
      <c r="BO63" s="73">
        <v>1.0055580834342168</v>
      </c>
      <c r="BP63" s="73">
        <v>1.0399280755343765</v>
      </c>
    </row>
    <row r="64" spans="4:68" x14ac:dyDescent="0.5">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v>9.9112875372534548E-3</v>
      </c>
      <c r="AH64" s="73">
        <v>1.4296498087818552E-2</v>
      </c>
      <c r="AI64" s="73">
        <v>1.6410459888939841E-2</v>
      </c>
      <c r="AJ64" s="73">
        <v>1.839349591364086E-2</v>
      </c>
      <c r="AK64" s="73">
        <v>2.0154571729934942E-2</v>
      </c>
      <c r="AL64" s="73">
        <v>1.9145057530710472E-2</v>
      </c>
      <c r="AM64" s="73">
        <v>2.0009105751739448E-2</v>
      </c>
      <c r="AN64" s="73">
        <v>1.9320185657768746E-2</v>
      </c>
      <c r="AO64" s="73">
        <v>1.8650768016549163E-2</v>
      </c>
      <c r="AP64" s="73">
        <v>1.7323723910146468E-2</v>
      </c>
      <c r="AQ64" s="73">
        <v>-0.13760534632266302</v>
      </c>
      <c r="AR64" s="73">
        <v>0.15149259904122786</v>
      </c>
      <c r="AS64" s="73">
        <v>8.6236782741523521E-2</v>
      </c>
      <c r="AT64" s="73">
        <v>7.9138826166650966E-2</v>
      </c>
      <c r="AU64" s="73">
        <v>8.8701428778229674E-2</v>
      </c>
      <c r="AV64" s="73">
        <v>8.8701428778229674E-2</v>
      </c>
      <c r="AW64" s="73">
        <v>8.8701428778229674E-2</v>
      </c>
      <c r="AX64" s="73">
        <v>8.8701428778229896E-2</v>
      </c>
      <c r="AY64" s="73">
        <v>8.8701428778229674E-2</v>
      </c>
      <c r="AZ64" s="73">
        <v>8.8701428778229674E-2</v>
      </c>
      <c r="BA64" s="73">
        <v>8.8701428778229674E-2</v>
      </c>
      <c r="BB64" s="73">
        <v>8.8701428778229674E-2</v>
      </c>
      <c r="BC64" s="73">
        <v>8.8701428778229674E-2</v>
      </c>
      <c r="BD64" s="73">
        <v>0.52325631730185518</v>
      </c>
      <c r="BE64" s="73">
        <v>0.54111605887616332</v>
      </c>
      <c r="BF64" s="73">
        <v>0.53926587803364257</v>
      </c>
      <c r="BG64" s="73">
        <v>0.52669312677075952</v>
      </c>
      <c r="BH64" s="73">
        <v>0.51872992792493922</v>
      </c>
      <c r="BI64" s="73">
        <v>0.50607440022449335</v>
      </c>
      <c r="BJ64" s="73">
        <v>0.4932676486819173</v>
      </c>
      <c r="BK64" s="73">
        <v>0.47930088297110418</v>
      </c>
      <c r="BL64" s="73">
        <v>0.46066287291513014</v>
      </c>
      <c r="BM64" s="73">
        <v>0.44537746876311773</v>
      </c>
      <c r="BN64" s="73">
        <v>0.4272294238164529</v>
      </c>
      <c r="BO64" s="73">
        <v>0.41032855162206061</v>
      </c>
      <c r="BP64" s="73">
        <v>0.39145911202280548</v>
      </c>
    </row>
    <row r="65" spans="4:68" x14ac:dyDescent="0.5">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v>-1.687100751945738E-2</v>
      </c>
      <c r="AH65" s="73">
        <v>-1.2485796968892285E-2</v>
      </c>
      <c r="AI65" s="73">
        <v>-1.0371835167770998E-2</v>
      </c>
      <c r="AJ65" s="73">
        <v>-8.3887991430699749E-3</v>
      </c>
      <c r="AK65" s="73">
        <v>-6.6277233267758931E-3</v>
      </c>
      <c r="AL65" s="73">
        <v>-7.6372375260003646E-3</v>
      </c>
      <c r="AM65" s="73">
        <v>-6.7731893049713882E-3</v>
      </c>
      <c r="AN65" s="73">
        <v>-7.4621093989420918E-3</v>
      </c>
      <c r="AO65" s="73">
        <v>-8.1315270401616756E-3</v>
      </c>
      <c r="AP65" s="73">
        <v>-9.4585711465643672E-3</v>
      </c>
      <c r="AQ65" s="73">
        <v>-0.27787249295174843</v>
      </c>
      <c r="AR65" s="73">
        <v>1.1225452412142442E-2</v>
      </c>
      <c r="AS65" s="73">
        <v>-5.4030363887561911E-2</v>
      </c>
      <c r="AT65" s="73">
        <v>-6.1128320462434466E-2</v>
      </c>
      <c r="AU65" s="73">
        <v>-5.1565717850855758E-2</v>
      </c>
      <c r="AV65" s="73">
        <v>-5.1565717850855758E-2</v>
      </c>
      <c r="AW65" s="73">
        <v>-5.1565717850855758E-2</v>
      </c>
      <c r="AX65" s="73">
        <v>-5.1565717850855536E-2</v>
      </c>
      <c r="AY65" s="73">
        <v>-5.1565717850855758E-2</v>
      </c>
      <c r="AZ65" s="73">
        <v>-5.1565717850855758E-2</v>
      </c>
      <c r="BA65" s="73">
        <v>-5.1565717850855758E-2</v>
      </c>
      <c r="BB65" s="73">
        <v>-5.1565717850855758E-2</v>
      </c>
      <c r="BC65" s="73">
        <v>-5.1565717850855758E-2</v>
      </c>
      <c r="BD65" s="73">
        <v>0.47106819102368325</v>
      </c>
      <c r="BE65" s="73">
        <v>0.48865338831227079</v>
      </c>
      <c r="BF65" s="73">
        <v>0.44065580527933562</v>
      </c>
      <c r="BG65" s="73">
        <v>0.38026182079907056</v>
      </c>
      <c r="BH65" s="73">
        <v>0.32404560114922715</v>
      </c>
      <c r="BI65" s="73">
        <v>0.26319156597892479</v>
      </c>
      <c r="BJ65" s="73">
        <v>0.20212910851302424</v>
      </c>
      <c r="BK65" s="73">
        <v>0.13983562152622564</v>
      </c>
      <c r="BL65" s="73">
        <v>7.2879428277174169E-2</v>
      </c>
      <c r="BM65" s="73">
        <v>9.3188088730932761E-3</v>
      </c>
      <c r="BN65" s="73">
        <v>-5.7058429770616897E-2</v>
      </c>
      <c r="BO65" s="73">
        <v>-0.12212713400465165</v>
      </c>
      <c r="BP65" s="73">
        <v>-0.18910330094990974</v>
      </c>
    </row>
    <row r="66" spans="4:68" x14ac:dyDescent="0.5">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v>1.0368334631414814E-3</v>
      </c>
      <c r="AH66" s="73">
        <v>5.4220440137065784E-3</v>
      </c>
      <c r="AI66" s="73">
        <v>7.536005814827865E-3</v>
      </c>
      <c r="AJ66" s="73">
        <v>9.519041839528888E-3</v>
      </c>
      <c r="AK66" s="73">
        <v>1.128011765582297E-2</v>
      </c>
      <c r="AL66" s="73">
        <v>1.0270603456598498E-2</v>
      </c>
      <c r="AM66" s="73">
        <v>1.1134651677627474E-2</v>
      </c>
      <c r="AN66" s="73">
        <v>1.044573158365677E-2</v>
      </c>
      <c r="AO66" s="73">
        <v>9.7763139424371873E-3</v>
      </c>
      <c r="AP66" s="73">
        <v>8.4492698360344939E-3</v>
      </c>
      <c r="AQ66" s="73">
        <v>-0.31564639044248</v>
      </c>
      <c r="AR66" s="73">
        <v>-2.6548445078589111E-2</v>
      </c>
      <c r="AS66" s="73">
        <v>-9.1804261378293464E-2</v>
      </c>
      <c r="AT66" s="73">
        <v>-9.8902217953166019E-2</v>
      </c>
      <c r="AU66" s="73">
        <v>-8.9339615341587311E-2</v>
      </c>
      <c r="AV66" s="73">
        <v>-8.9339615341587311E-2</v>
      </c>
      <c r="AW66" s="73">
        <v>-8.9339615341587311E-2</v>
      </c>
      <c r="AX66" s="73">
        <v>-8.9339615341587089E-2</v>
      </c>
      <c r="AY66" s="73">
        <v>-8.9339615341587311E-2</v>
      </c>
      <c r="AZ66" s="73">
        <v>-8.9339615341587311E-2</v>
      </c>
      <c r="BA66" s="73">
        <v>-8.9339615341587311E-2</v>
      </c>
      <c r="BB66" s="73">
        <v>-8.9339615341587311E-2</v>
      </c>
      <c r="BC66" s="73">
        <v>-8.9339615341587311E-2</v>
      </c>
      <c r="BD66" s="73">
        <v>0.51737864403847111</v>
      </c>
      <c r="BE66" s="73">
        <v>0.53447586052976903</v>
      </c>
      <c r="BF66" s="73">
        <v>0.53122908319482853</v>
      </c>
      <c r="BG66" s="73">
        <v>0.51599859094968425</v>
      </c>
      <c r="BH66" s="73">
        <v>0.50554943409414366</v>
      </c>
      <c r="BI66" s="73">
        <v>0.49057799310474992</v>
      </c>
      <c r="BJ66" s="73">
        <v>0.47535481274408714</v>
      </c>
      <c r="BK66" s="73">
        <v>0.45890931285735342</v>
      </c>
      <c r="BL66" s="73">
        <v>0.43768600557053783</v>
      </c>
      <c r="BM66" s="73">
        <v>0.41970808311983127</v>
      </c>
      <c r="BN66" s="73">
        <v>0.39881067090246397</v>
      </c>
      <c r="BO66" s="73">
        <v>0.37909634396244996</v>
      </c>
      <c r="BP66" s="73">
        <v>0.35737254555250414</v>
      </c>
    </row>
    <row r="67" spans="4:68" x14ac:dyDescent="0.5">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v>-3.2647906590423048E-2</v>
      </c>
      <c r="AH67" s="73">
        <v>-2.8262696039857951E-2</v>
      </c>
      <c r="AI67" s="73">
        <v>-2.6148734238736666E-2</v>
      </c>
      <c r="AJ67" s="73">
        <v>-2.4165698214035643E-2</v>
      </c>
      <c r="AK67" s="73">
        <v>-2.2404622397741561E-2</v>
      </c>
      <c r="AL67" s="73">
        <v>-2.3414136596966034E-2</v>
      </c>
      <c r="AM67" s="73">
        <v>-2.2550088375937055E-2</v>
      </c>
      <c r="AN67" s="73">
        <v>-2.3239008469907761E-2</v>
      </c>
      <c r="AO67" s="73">
        <v>-2.3908426111127343E-2</v>
      </c>
      <c r="AP67" s="73">
        <v>-2.5235470217530035E-2</v>
      </c>
      <c r="AQ67" s="73">
        <v>3.3152933248361105E-2</v>
      </c>
      <c r="AR67" s="73">
        <v>0.32225087861225199</v>
      </c>
      <c r="AS67" s="73">
        <v>0.25699506231254765</v>
      </c>
      <c r="AT67" s="73">
        <v>0.2498971057376751</v>
      </c>
      <c r="AU67" s="73">
        <v>0.2594597083492538</v>
      </c>
      <c r="AV67" s="73">
        <v>0.2594597083492538</v>
      </c>
      <c r="AW67" s="73">
        <v>0.2594597083492538</v>
      </c>
      <c r="AX67" s="73">
        <v>0.25945970834925403</v>
      </c>
      <c r="AY67" s="73">
        <v>0.2594597083492538</v>
      </c>
      <c r="AZ67" s="73">
        <v>0.2594597083492538</v>
      </c>
      <c r="BA67" s="73">
        <v>0.2594597083492538</v>
      </c>
      <c r="BB67" s="73">
        <v>0.2594597083492538</v>
      </c>
      <c r="BC67" s="73">
        <v>0.2594597083492538</v>
      </c>
      <c r="BD67" s="73">
        <v>0.55192777089524347</v>
      </c>
      <c r="BE67" s="73">
        <v>0.56970273813852734</v>
      </c>
      <c r="BF67" s="73">
        <v>0.58571240740829367</v>
      </c>
      <c r="BG67" s="73">
        <v>0.59400839876666078</v>
      </c>
      <c r="BH67" s="73">
        <v>0.60826645650302413</v>
      </c>
      <c r="BI67" s="73">
        <v>0.61788166560061908</v>
      </c>
      <c r="BJ67" s="73">
        <v>0.62738321983564249</v>
      </c>
      <c r="BK67" s="73">
        <v>0.63584318480902124</v>
      </c>
      <c r="BL67" s="73">
        <v>0.63948665800453552</v>
      </c>
      <c r="BM67" s="73">
        <v>0.64624462107290781</v>
      </c>
      <c r="BN67" s="73">
        <v>0.64995151823449759</v>
      </c>
      <c r="BO67" s="73">
        <v>0.65466780792892243</v>
      </c>
      <c r="BP67" s="73">
        <v>0.65720506736039752</v>
      </c>
    </row>
    <row r="68" spans="4:68" x14ac:dyDescent="0.5">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v>1.4759652068006824E-2</v>
      </c>
      <c r="AH68" s="73">
        <v>1.9144862618571921E-2</v>
      </c>
      <c r="AI68" s="73">
        <v>2.1258824419693206E-2</v>
      </c>
      <c r="AJ68" s="73">
        <v>2.3241860444394229E-2</v>
      </c>
      <c r="AK68" s="73">
        <v>2.5002936260688311E-2</v>
      </c>
      <c r="AL68" s="73">
        <v>2.3993422061463841E-2</v>
      </c>
      <c r="AM68" s="73">
        <v>2.4857470282492817E-2</v>
      </c>
      <c r="AN68" s="73">
        <v>2.4168550188522112E-2</v>
      </c>
      <c r="AO68" s="73">
        <v>2.3499132547302529E-2</v>
      </c>
      <c r="AP68" s="73">
        <v>2.2172088440899837E-2</v>
      </c>
      <c r="AQ68" s="73">
        <v>-0.24979407773201623</v>
      </c>
      <c r="AR68" s="73">
        <v>3.9303867631874677E-2</v>
      </c>
      <c r="AS68" s="73">
        <v>-2.5951948667829676E-2</v>
      </c>
      <c r="AT68" s="73">
        <v>-3.3049905242702231E-2</v>
      </c>
      <c r="AU68" s="73">
        <v>-2.3487302631123523E-2</v>
      </c>
      <c r="AV68" s="73">
        <v>-2.3487302631123523E-2</v>
      </c>
      <c r="AW68" s="73">
        <v>-2.3487302631123523E-2</v>
      </c>
      <c r="AX68" s="73">
        <v>-2.3487302631123301E-2</v>
      </c>
      <c r="AY68" s="73">
        <v>-2.3487302631123523E-2</v>
      </c>
      <c r="AZ68" s="73">
        <v>-2.3487302631123523E-2</v>
      </c>
      <c r="BA68" s="73">
        <v>-2.3487302631123523E-2</v>
      </c>
      <c r="BB68" s="73">
        <v>-2.3487302631123523E-2</v>
      </c>
      <c r="BC68" s="73">
        <v>-2.3487302631123523E-2</v>
      </c>
      <c r="BD68" s="73">
        <v>0.55246807213327198</v>
      </c>
      <c r="BE68" s="73">
        <v>0.56961327081283641</v>
      </c>
      <c r="BF68" s="73">
        <v>0.59786889149393552</v>
      </c>
      <c r="BG68" s="73">
        <v>0.61514898171510324</v>
      </c>
      <c r="BH68" s="73">
        <v>0.63760795541438231</v>
      </c>
      <c r="BI68" s="73">
        <v>0.65554634830131941</v>
      </c>
      <c r="BJ68" s="73">
        <v>0.67325230019524263</v>
      </c>
      <c r="BK68" s="73">
        <v>0.68977680630067928</v>
      </c>
      <c r="BL68" s="73">
        <v>0.70148772119450253</v>
      </c>
      <c r="BM68" s="73">
        <v>0.71638006671721588</v>
      </c>
      <c r="BN68" s="73">
        <v>0.72830011921654081</v>
      </c>
      <c r="BO68" s="73">
        <v>0.74133602270699206</v>
      </c>
      <c r="BP68" s="73">
        <v>0.75230170413482778</v>
      </c>
    </row>
    <row r="69" spans="4:68" x14ac:dyDescent="0.5">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v>-8.0303881489811081E-3</v>
      </c>
      <c r="AH69" s="73">
        <v>-3.6451775984160119E-3</v>
      </c>
      <c r="AI69" s="73">
        <v>-1.5312157972947249E-3</v>
      </c>
      <c r="AJ69" s="73">
        <v>4.5182022740629726E-4</v>
      </c>
      <c r="AK69" s="73">
        <v>2.212896043700379E-3</v>
      </c>
      <c r="AL69" s="73">
        <v>1.2033818444759075E-3</v>
      </c>
      <c r="AM69" s="73">
        <v>2.0674300655048839E-3</v>
      </c>
      <c r="AN69" s="73">
        <v>1.3785099715341803E-3</v>
      </c>
      <c r="AO69" s="73">
        <v>7.0909233031459743E-4</v>
      </c>
      <c r="AP69" s="73">
        <v>-6.1795177608809596E-4</v>
      </c>
      <c r="AQ69" s="73">
        <v>-0.30758608606385679</v>
      </c>
      <c r="AR69" s="73">
        <v>-1.8488140699965877E-2</v>
      </c>
      <c r="AS69" s="73">
        <v>-8.374395699967023E-2</v>
      </c>
      <c r="AT69" s="73">
        <v>-9.0841913574542785E-2</v>
      </c>
      <c r="AU69" s="73">
        <v>-8.1279310962964077E-2</v>
      </c>
      <c r="AV69" s="73">
        <v>-8.1279310962964077E-2</v>
      </c>
      <c r="AW69" s="73">
        <v>-8.1279310962964077E-2</v>
      </c>
      <c r="AX69" s="73">
        <v>-8.1279310962963855E-2</v>
      </c>
      <c r="AY69" s="73">
        <v>-8.1279310962964077E-2</v>
      </c>
      <c r="AZ69" s="73">
        <v>-8.1279310962964077E-2</v>
      </c>
      <c r="BA69" s="73">
        <v>-8.1279310962964077E-2</v>
      </c>
      <c r="BB69" s="73">
        <v>-8.1279310962964077E-2</v>
      </c>
      <c r="BC69" s="73">
        <v>-8.1279310962964077E-2</v>
      </c>
      <c r="BD69" s="73">
        <v>0.543115496529049</v>
      </c>
      <c r="BE69" s="73">
        <v>0.55982019746034417</v>
      </c>
      <c r="BF69" s="73">
        <v>0.57889197237353351</v>
      </c>
      <c r="BG69" s="73">
        <v>0.58689802600367591</v>
      </c>
      <c r="BH69" s="73">
        <v>0.60039013718303058</v>
      </c>
      <c r="BI69" s="73">
        <v>0.60945208693073682</v>
      </c>
      <c r="BJ69" s="73">
        <v>0.6182392193873707</v>
      </c>
      <c r="BK69" s="73">
        <v>0.62583440315678251</v>
      </c>
      <c r="BL69" s="73">
        <v>0.62854040240957032</v>
      </c>
      <c r="BM69" s="73">
        <v>0.6343365323874397</v>
      </c>
      <c r="BN69" s="73">
        <v>0.63710165932373075</v>
      </c>
      <c r="BO69" s="73">
        <v>0.64091224905514732</v>
      </c>
      <c r="BP69" s="73">
        <v>0.64259796474716846</v>
      </c>
    </row>
    <row r="70" spans="4:68" x14ac:dyDescent="0.5">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v>1.0707995114390745E-2</v>
      </c>
      <c r="AH70" s="73">
        <v>1.5093205664955842E-2</v>
      </c>
      <c r="AI70" s="73">
        <v>1.7207167466077131E-2</v>
      </c>
      <c r="AJ70" s="73">
        <v>1.919020349077815E-2</v>
      </c>
      <c r="AK70" s="73">
        <v>2.0951279307072232E-2</v>
      </c>
      <c r="AL70" s="73">
        <v>1.9941765107847762E-2</v>
      </c>
      <c r="AM70" s="73">
        <v>2.0805813328876738E-2</v>
      </c>
      <c r="AN70" s="73">
        <v>2.0116893234906036E-2</v>
      </c>
      <c r="AO70" s="73">
        <v>1.9447475593686453E-2</v>
      </c>
      <c r="AP70" s="73">
        <v>1.8120431487283758E-2</v>
      </c>
      <c r="AQ70" s="73">
        <v>-7.44175618457108E-2</v>
      </c>
      <c r="AR70" s="73">
        <v>0.21468038351818008</v>
      </c>
      <c r="AS70" s="73">
        <v>0.14942456721847575</v>
      </c>
      <c r="AT70" s="73">
        <v>0.14232661064360319</v>
      </c>
      <c r="AU70" s="73">
        <v>0.1518892132551819</v>
      </c>
      <c r="AV70" s="73">
        <v>0.1518892132551819</v>
      </c>
      <c r="AW70" s="73">
        <v>0.1518892132551819</v>
      </c>
      <c r="AX70" s="73">
        <v>0.15188921325518212</v>
      </c>
      <c r="AY70" s="73">
        <v>0.1518892132551819</v>
      </c>
      <c r="AZ70" s="73">
        <v>0.1518892132551819</v>
      </c>
      <c r="BA70" s="73">
        <v>0.1518892132551819</v>
      </c>
      <c r="BB70" s="73">
        <v>0.1518892132551819</v>
      </c>
      <c r="BC70" s="73">
        <v>0.1518892132551819</v>
      </c>
      <c r="BD70" s="73">
        <v>0.57020839854652194</v>
      </c>
      <c r="BE70" s="73">
        <v>0.58792515232685472</v>
      </c>
      <c r="BF70" s="73">
        <v>0.62764937035173374</v>
      </c>
      <c r="BG70" s="73">
        <v>0.65821357107895107</v>
      </c>
      <c r="BH70" s="73">
        <v>0.69430040080719957</v>
      </c>
      <c r="BI70" s="73">
        <v>0.72577101512517561</v>
      </c>
      <c r="BJ70" s="73">
        <v>0.75708830879982392</v>
      </c>
      <c r="BK70" s="73">
        <v>0.78730536407982077</v>
      </c>
      <c r="BL70" s="73">
        <v>0.81273013816253192</v>
      </c>
      <c r="BM70" s="73">
        <v>0.84132669074262112</v>
      </c>
      <c r="BN70" s="73">
        <v>0.86692481256260034</v>
      </c>
      <c r="BO70" s="73">
        <v>0.89360074478416618</v>
      </c>
      <c r="BP70" s="73">
        <v>0.91816233056105012</v>
      </c>
    </row>
    <row r="71" spans="4:68" x14ac:dyDescent="0.5">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v>3.9885730650129807E-3</v>
      </c>
      <c r="AH71" s="73">
        <v>8.3737836155780773E-3</v>
      </c>
      <c r="AI71" s="73">
        <v>1.0487745416699366E-2</v>
      </c>
      <c r="AJ71" s="73">
        <v>1.2470781441400387E-2</v>
      </c>
      <c r="AK71" s="73">
        <v>1.4231857257694469E-2</v>
      </c>
      <c r="AL71" s="73">
        <v>1.3222343058469997E-2</v>
      </c>
      <c r="AM71" s="73">
        <v>1.4086391279498973E-2</v>
      </c>
      <c r="AN71" s="73">
        <v>1.3397471185528271E-2</v>
      </c>
      <c r="AO71" s="73">
        <v>1.2728053544308688E-2</v>
      </c>
      <c r="AP71" s="73">
        <v>1.1401009437905993E-2</v>
      </c>
      <c r="AQ71" s="73">
        <v>-0.35357869598514435</v>
      </c>
      <c r="AR71" s="73">
        <v>-6.4480750621253455E-2</v>
      </c>
      <c r="AS71" s="73">
        <v>-0.12973656692095781</v>
      </c>
      <c r="AT71" s="73">
        <v>-0.13683452349583036</v>
      </c>
      <c r="AU71" s="73">
        <v>-0.12727192088425165</v>
      </c>
      <c r="AV71" s="73">
        <v>-0.12727192088425165</v>
      </c>
      <c r="AW71" s="73">
        <v>-0.12727192088425165</v>
      </c>
      <c r="AX71" s="73">
        <v>-0.12727192088425143</v>
      </c>
      <c r="AY71" s="73">
        <v>-0.12727192088425165</v>
      </c>
      <c r="AZ71" s="73">
        <v>-0.12727192088425165</v>
      </c>
      <c r="BA71" s="73">
        <v>-0.12727192088425165</v>
      </c>
      <c r="BB71" s="73">
        <v>-0.12727192088425165</v>
      </c>
      <c r="BC71" s="73">
        <v>-0.12727192088425165</v>
      </c>
      <c r="BD71" s="73">
        <v>0.52192861934696688</v>
      </c>
      <c r="BE71" s="73">
        <v>0.53883870471258355</v>
      </c>
      <c r="BF71" s="73">
        <v>0.54096410829847641</v>
      </c>
      <c r="BG71" s="73">
        <v>0.53086459150194931</v>
      </c>
      <c r="BH71" s="73">
        <v>0.52560169864619555</v>
      </c>
      <c r="BI71" s="73">
        <v>0.51585536871830939</v>
      </c>
      <c r="BJ71" s="73">
        <v>0.50583515949043811</v>
      </c>
      <c r="BK71" s="73">
        <v>0.49458007901583945</v>
      </c>
      <c r="BL71" s="73">
        <v>0.47852143940850167</v>
      </c>
      <c r="BM71" s="73">
        <v>0.46568114099453251</v>
      </c>
      <c r="BN71" s="73">
        <v>0.44990624831677145</v>
      </c>
      <c r="BO71" s="73">
        <v>0.4352971007632464</v>
      </c>
      <c r="BP71" s="73">
        <v>0.41866669127938883</v>
      </c>
    </row>
    <row r="72" spans="4:68" x14ac:dyDescent="0.5">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v>6.2450342198610105E-3</v>
      </c>
      <c r="AH72" s="73">
        <v>1.0630244770426107E-2</v>
      </c>
      <c r="AI72" s="73">
        <v>1.2744206571547394E-2</v>
      </c>
      <c r="AJ72" s="73">
        <v>1.4727242596248417E-2</v>
      </c>
      <c r="AK72" s="73">
        <v>1.6488318412542498E-2</v>
      </c>
      <c r="AL72" s="73">
        <v>1.5478804213318027E-2</v>
      </c>
      <c r="AM72" s="73">
        <v>1.6342852434347004E-2</v>
      </c>
      <c r="AN72" s="73">
        <v>1.5653932340376299E-2</v>
      </c>
      <c r="AO72" s="73">
        <v>1.4984514699156716E-2</v>
      </c>
      <c r="AP72" s="73">
        <v>1.3657470592754024E-2</v>
      </c>
      <c r="AQ72" s="73">
        <v>-0.33352770219848293</v>
      </c>
      <c r="AR72" s="73">
        <v>-4.4429756834592035E-2</v>
      </c>
      <c r="AS72" s="73">
        <v>-0.10968557313429639</v>
      </c>
      <c r="AT72" s="73">
        <v>-0.11678352970916894</v>
      </c>
      <c r="AU72" s="73">
        <v>-0.10722092709759024</v>
      </c>
      <c r="AV72" s="73">
        <v>-0.10722092709759024</v>
      </c>
      <c r="AW72" s="73">
        <v>-0.10722092709759024</v>
      </c>
      <c r="AX72" s="73">
        <v>-0.10722092709759001</v>
      </c>
      <c r="AY72" s="73">
        <v>-0.10722092709759024</v>
      </c>
      <c r="AZ72" s="73">
        <v>-0.10722092709759024</v>
      </c>
      <c r="BA72" s="73">
        <v>-0.10722092709759024</v>
      </c>
      <c r="BB72" s="73">
        <v>-0.10722092709759024</v>
      </c>
      <c r="BC72" s="73">
        <v>-0.10722092709759024</v>
      </c>
      <c r="BD72" s="73">
        <v>0.52804559569533793</v>
      </c>
      <c r="BE72" s="73">
        <v>0.5449987785119349</v>
      </c>
      <c r="BF72" s="73">
        <v>0.55237928445305706</v>
      </c>
      <c r="BG72" s="73">
        <v>0.54777780755738925</v>
      </c>
      <c r="BH72" s="73">
        <v>0.54807979662335926</v>
      </c>
      <c r="BI72" s="73">
        <v>0.54389127312459551</v>
      </c>
      <c r="BJ72" s="73">
        <v>0.53943684828269411</v>
      </c>
      <c r="BK72" s="73">
        <v>0.53375790165995807</v>
      </c>
      <c r="BL72" s="73">
        <v>0.52327334060755493</v>
      </c>
      <c r="BM72" s="73">
        <v>0.51599982832540248</v>
      </c>
      <c r="BN72" s="73">
        <v>0.50578432346283897</v>
      </c>
      <c r="BO72" s="73">
        <v>0.49672478263912828</v>
      </c>
      <c r="BP72" s="73">
        <v>0.48563440269994368</v>
      </c>
    </row>
    <row r="73" spans="4:68" x14ac:dyDescent="0.5">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v>-4.2610833836621547E-3</v>
      </c>
      <c r="AH73" s="73">
        <v>1.2412716690294234E-4</v>
      </c>
      <c r="AI73" s="73">
        <v>2.2380889680242294E-3</v>
      </c>
      <c r="AJ73" s="73">
        <v>4.2211249927252515E-3</v>
      </c>
      <c r="AK73" s="73">
        <v>5.9822008090193333E-3</v>
      </c>
      <c r="AL73" s="73">
        <v>4.9726866097948618E-3</v>
      </c>
      <c r="AM73" s="73">
        <v>5.8367348308238382E-3</v>
      </c>
      <c r="AN73" s="73">
        <v>5.1478147368531346E-3</v>
      </c>
      <c r="AO73" s="73">
        <v>4.4783970956335517E-3</v>
      </c>
      <c r="AP73" s="73">
        <v>3.1513529892308583E-3</v>
      </c>
      <c r="AQ73" s="73">
        <v>-0.30273136059201949</v>
      </c>
      <c r="AR73" s="73">
        <v>-1.3633415228128581E-2</v>
      </c>
      <c r="AS73" s="73">
        <v>-7.8889231527832934E-2</v>
      </c>
      <c r="AT73" s="73">
        <v>-8.5987188102705489E-2</v>
      </c>
      <c r="AU73" s="73">
        <v>-7.6424585491126781E-2</v>
      </c>
      <c r="AV73" s="73">
        <v>-7.6424585491126781E-2</v>
      </c>
      <c r="AW73" s="73">
        <v>-7.6424585491126781E-2</v>
      </c>
      <c r="AX73" s="73">
        <v>-7.6424585491126559E-2</v>
      </c>
      <c r="AY73" s="73">
        <v>-7.6424585491126781E-2</v>
      </c>
      <c r="AZ73" s="73">
        <v>-7.6424585491126781E-2</v>
      </c>
      <c r="BA73" s="73">
        <v>-7.6424585491126781E-2</v>
      </c>
      <c r="BB73" s="73">
        <v>-7.6424585491126781E-2</v>
      </c>
      <c r="BC73" s="73">
        <v>-7.6424585491126781E-2</v>
      </c>
      <c r="BD73" s="73">
        <v>0.53818387851227389</v>
      </c>
      <c r="BE73" s="73">
        <v>0.55503687257237533</v>
      </c>
      <c r="BF73" s="73">
        <v>0.56992368361009338</v>
      </c>
      <c r="BG73" s="73">
        <v>0.57356021782288402</v>
      </c>
      <c r="BH73" s="73">
        <v>0.58250387078572985</v>
      </c>
      <c r="BI73" s="73">
        <v>0.58698831257818151</v>
      </c>
      <c r="BJ73" s="73">
        <v>0.59120743493161554</v>
      </c>
      <c r="BK73" s="73">
        <v>0.59422956961480655</v>
      </c>
      <c r="BL73" s="73">
        <v>0.59239384467877154</v>
      </c>
      <c r="BM73" s="73">
        <v>0.59369033151573336</v>
      </c>
      <c r="BN73" s="73">
        <v>0.59198526749101366</v>
      </c>
      <c r="BO73" s="73">
        <v>0.59136178144736162</v>
      </c>
      <c r="BP73" s="73">
        <v>0.58864321342123638</v>
      </c>
    </row>
    <row r="74" spans="4:68" x14ac:dyDescent="0.5">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v>1.3490686631739416E-2</v>
      </c>
      <c r="AH74" s="73">
        <v>1.7875897182304513E-2</v>
      </c>
      <c r="AI74" s="73">
        <v>1.9989858983425798E-2</v>
      </c>
      <c r="AJ74" s="73">
        <v>2.1972895008126821E-2</v>
      </c>
      <c r="AK74" s="73">
        <v>2.3733970824420903E-2</v>
      </c>
      <c r="AL74" s="73">
        <v>2.2724456625196433E-2</v>
      </c>
      <c r="AM74" s="73">
        <v>2.3588504846225409E-2</v>
      </c>
      <c r="AN74" s="73">
        <v>2.2899584752254704E-2</v>
      </c>
      <c r="AO74" s="73">
        <v>2.2230167111035121E-2</v>
      </c>
      <c r="AP74" s="73">
        <v>2.0903123004632429E-2</v>
      </c>
      <c r="AQ74" s="73">
        <v>-5.5313725195336588E-2</v>
      </c>
      <c r="AR74" s="73">
        <v>0.23378422016855432</v>
      </c>
      <c r="AS74" s="73">
        <v>0.16852840386884996</v>
      </c>
      <c r="AT74" s="73">
        <v>0.1614304472939774</v>
      </c>
      <c r="AU74" s="73">
        <v>0.17099304990555611</v>
      </c>
      <c r="AV74" s="73">
        <v>0.17099304990555611</v>
      </c>
      <c r="AW74" s="73">
        <v>0.17099304990555611</v>
      </c>
      <c r="AX74" s="73">
        <v>0.17099304990555633</v>
      </c>
      <c r="AY74" s="73">
        <v>0.17099304990555611</v>
      </c>
      <c r="AZ74" s="73">
        <v>0.17099304990555611</v>
      </c>
      <c r="BA74" s="73">
        <v>0.17099304990555611</v>
      </c>
      <c r="BB74" s="73">
        <v>0.17099304990555611</v>
      </c>
      <c r="BC74" s="73">
        <v>0.17099304990555611</v>
      </c>
      <c r="BD74" s="73">
        <v>0.57781444526606895</v>
      </c>
      <c r="BE74" s="73">
        <v>0.59550539049188389</v>
      </c>
      <c r="BF74" s="73">
        <v>0.64172861182713437</v>
      </c>
      <c r="BG74" s="73">
        <v>0.67906717463910837</v>
      </c>
      <c r="BH74" s="73">
        <v>0.72201180048956126</v>
      </c>
      <c r="BI74" s="73">
        <v>0.76033623656086613</v>
      </c>
      <c r="BJ74" s="73">
        <v>0.79851418726564705</v>
      </c>
      <c r="BK74" s="73">
        <v>0.8356025238102629</v>
      </c>
      <c r="BL74" s="73">
        <v>0.86789340000879323</v>
      </c>
      <c r="BM74" s="73">
        <v>0.90334466878453856</v>
      </c>
      <c r="BN74" s="73">
        <v>0.93578729563322083</v>
      </c>
      <c r="BO74" s="73">
        <v>0.96929451871014272</v>
      </c>
      <c r="BP74" s="73">
        <v>1.0006750204342696</v>
      </c>
    </row>
    <row r="75" spans="4:68" x14ac:dyDescent="0.5">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v>-3.1613167580396465E-2</v>
      </c>
      <c r="AH75" s="73">
        <v>-2.7227957029831364E-2</v>
      </c>
      <c r="AI75" s="73">
        <v>-2.5113995228710079E-2</v>
      </c>
      <c r="AJ75" s="73">
        <v>-2.3130959204009056E-2</v>
      </c>
      <c r="AK75" s="73">
        <v>-2.1369883387714974E-2</v>
      </c>
      <c r="AL75" s="73">
        <v>-2.2379397586939444E-2</v>
      </c>
      <c r="AM75" s="73">
        <v>-2.1515349365910468E-2</v>
      </c>
      <c r="AN75" s="73">
        <v>-2.2204269459881174E-2</v>
      </c>
      <c r="AO75" s="73">
        <v>-2.2873687101100756E-2</v>
      </c>
      <c r="AP75" s="73">
        <v>-2.4200731207503448E-2</v>
      </c>
      <c r="AQ75" s="73">
        <v>-0.19723450004262683</v>
      </c>
      <c r="AR75" s="73">
        <v>9.1863445321264087E-2</v>
      </c>
      <c r="AS75" s="73">
        <v>2.6607629021559734E-2</v>
      </c>
      <c r="AT75" s="73">
        <v>1.9509672446687179E-2</v>
      </c>
      <c r="AU75" s="73">
        <v>2.9072275058265887E-2</v>
      </c>
      <c r="AV75" s="73">
        <v>2.9072275058265887E-2</v>
      </c>
      <c r="AW75" s="73">
        <v>2.9072275058265887E-2</v>
      </c>
      <c r="AX75" s="73">
        <v>2.9072275058266109E-2</v>
      </c>
      <c r="AY75" s="73">
        <v>2.9072275058265887E-2</v>
      </c>
      <c r="AZ75" s="73">
        <v>2.9072275058265887E-2</v>
      </c>
      <c r="BA75" s="73">
        <v>2.9072275058265887E-2</v>
      </c>
      <c r="BB75" s="73">
        <v>2.9072275058265887E-2</v>
      </c>
      <c r="BC75" s="73">
        <v>2.9072275058265887E-2</v>
      </c>
      <c r="BD75" s="73">
        <v>0.5160960825637152</v>
      </c>
      <c r="BE75" s="73">
        <v>0.53326503459454055</v>
      </c>
      <c r="BF75" s="73">
        <v>0.52259085300309094</v>
      </c>
      <c r="BG75" s="73">
        <v>0.50160191488107808</v>
      </c>
      <c r="BH75" s="73">
        <v>0.48595847216553412</v>
      </c>
      <c r="BI75" s="73">
        <v>0.46577469671758059</v>
      </c>
      <c r="BJ75" s="73">
        <v>0.44537972636831902</v>
      </c>
      <c r="BK75" s="73">
        <v>0.42383010667331733</v>
      </c>
      <c r="BL75" s="73">
        <v>0.39746291092281527</v>
      </c>
      <c r="BM75" s="73">
        <v>0.37425996291218339</v>
      </c>
      <c r="BN75" s="73">
        <v>0.34806670587663729</v>
      </c>
      <c r="BO75" s="73">
        <v>0.32296535701637147</v>
      </c>
      <c r="BP75" s="73">
        <v>0.29577009686881733</v>
      </c>
    </row>
    <row r="76" spans="4:68" x14ac:dyDescent="0.5">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v>2.3026824019982253E-2</v>
      </c>
      <c r="AH76" s="73">
        <v>2.7412034570547351E-2</v>
      </c>
      <c r="AI76" s="73">
        <v>2.9525996371668636E-2</v>
      </c>
      <c r="AJ76" s="73">
        <v>3.1509032396369659E-2</v>
      </c>
      <c r="AK76" s="73">
        <v>3.327010821266374E-2</v>
      </c>
      <c r="AL76" s="73">
        <v>3.2260594013439267E-2</v>
      </c>
      <c r="AM76" s="73">
        <v>3.3124642234468246E-2</v>
      </c>
      <c r="AN76" s="73">
        <v>3.2435722140497544E-2</v>
      </c>
      <c r="AO76" s="73">
        <v>3.1766304499277961E-2</v>
      </c>
      <c r="AP76" s="73">
        <v>3.0439260392875266E-2</v>
      </c>
      <c r="AQ76" s="73">
        <v>-2.6099405685626853E-2</v>
      </c>
      <c r="AR76" s="73">
        <v>0.26299853967826403</v>
      </c>
      <c r="AS76" s="73">
        <v>0.19774272337855969</v>
      </c>
      <c r="AT76" s="73">
        <v>0.19064476680368714</v>
      </c>
      <c r="AU76" s="73">
        <v>0.20020736941526585</v>
      </c>
      <c r="AV76" s="73">
        <v>0.20020736941526585</v>
      </c>
      <c r="AW76" s="73">
        <v>0.20020736941526585</v>
      </c>
      <c r="AX76" s="73">
        <v>0.20020736941526607</v>
      </c>
      <c r="AY76" s="73">
        <v>0.20020736941526585</v>
      </c>
      <c r="AZ76" s="73">
        <v>0.20020736941526585</v>
      </c>
      <c r="BA76" s="73">
        <v>0.20020736941526585</v>
      </c>
      <c r="BB76" s="73">
        <v>0.20020736941526585</v>
      </c>
      <c r="BC76" s="73">
        <v>0.20020736941526585</v>
      </c>
      <c r="BD76" s="73">
        <v>0.56779136153173282</v>
      </c>
      <c r="BE76" s="73">
        <v>0.58587492110576433</v>
      </c>
      <c r="BF76" s="73">
        <v>0.62321210770529412</v>
      </c>
      <c r="BG76" s="73">
        <v>0.65139154407222244</v>
      </c>
      <c r="BH76" s="73">
        <v>0.68476237550488861</v>
      </c>
      <c r="BI76" s="73">
        <v>0.71343096908767056</v>
      </c>
      <c r="BJ76" s="73">
        <v>0.74198455715043421</v>
      </c>
      <c r="BK76" s="73">
        <v>0.76944381057931555</v>
      </c>
      <c r="BL76" s="73">
        <v>0.79218612042641279</v>
      </c>
      <c r="BM76" s="73">
        <v>0.81819326391979952</v>
      </c>
      <c r="BN76" s="73">
        <v>0.84126297781778736</v>
      </c>
      <c r="BO76" s="73">
        <v>0.86548402818264869</v>
      </c>
      <c r="BP76" s="73">
        <v>0.88764867127510216</v>
      </c>
    </row>
    <row r="77" spans="4:68" x14ac:dyDescent="0.5">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v>2.6732962297665325E-2</v>
      </c>
      <c r="AH77" s="73">
        <v>3.1118172848230423E-2</v>
      </c>
      <c r="AI77" s="73">
        <v>3.3232134649351708E-2</v>
      </c>
      <c r="AJ77" s="73">
        <v>3.5215170674052734E-2</v>
      </c>
      <c r="AK77" s="73">
        <v>3.6976246490346809E-2</v>
      </c>
      <c r="AL77" s="73">
        <v>3.5966732291122343E-2</v>
      </c>
      <c r="AM77" s="73">
        <v>3.6830780512151315E-2</v>
      </c>
      <c r="AN77" s="73">
        <v>3.6141860418180613E-2</v>
      </c>
      <c r="AO77" s="73">
        <v>3.547244277696103E-2</v>
      </c>
      <c r="AP77" s="73">
        <v>3.4145398670558338E-2</v>
      </c>
      <c r="AQ77" s="73">
        <v>-0.39449297701945285</v>
      </c>
      <c r="AR77" s="73">
        <v>-0.10539503165556192</v>
      </c>
      <c r="AS77" s="73">
        <v>-0.17065084795526628</v>
      </c>
      <c r="AT77" s="73">
        <v>-0.17774880453013883</v>
      </c>
      <c r="AU77" s="73">
        <v>-0.16818620191856012</v>
      </c>
      <c r="AV77" s="73">
        <v>-0.16818620191856012</v>
      </c>
      <c r="AW77" s="73">
        <v>-0.16818620191856012</v>
      </c>
      <c r="AX77" s="73">
        <v>-0.1681862019185599</v>
      </c>
      <c r="AY77" s="73">
        <v>-0.16818620191856012</v>
      </c>
      <c r="AZ77" s="73">
        <v>-0.16818620191856012</v>
      </c>
      <c r="BA77" s="73">
        <v>-0.16818620191856012</v>
      </c>
      <c r="BB77" s="73">
        <v>-0.16818620191856012</v>
      </c>
      <c r="BC77" s="73">
        <v>-0.16818620191856012</v>
      </c>
      <c r="BD77" s="73">
        <v>0.51240856131681245</v>
      </c>
      <c r="BE77" s="73">
        <v>0.52953615433012358</v>
      </c>
      <c r="BF77" s="73">
        <v>0.52616967098774781</v>
      </c>
      <c r="BG77" s="73">
        <v>0.50947947472319333</v>
      </c>
      <c r="BH77" s="73">
        <v>0.49699270840328635</v>
      </c>
      <c r="BI77" s="73">
        <v>0.47996734075542713</v>
      </c>
      <c r="BJ77" s="73">
        <v>0.46267107911835287</v>
      </c>
      <c r="BK77" s="73">
        <v>0.44409961823004274</v>
      </c>
      <c r="BL77" s="73">
        <v>0.42080981549889834</v>
      </c>
      <c r="BM77" s="73">
        <v>0.40086487241513308</v>
      </c>
      <c r="BN77" s="73">
        <v>0.3780799804748507</v>
      </c>
      <c r="BO77" s="73">
        <v>0.35657877471591348</v>
      </c>
      <c r="BP77" s="73">
        <v>0.33315760698692043</v>
      </c>
    </row>
    <row r="78" spans="4:68" x14ac:dyDescent="0.5">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v>1.619206990726724E-2</v>
      </c>
      <c r="AH78" s="73">
        <v>2.0577280457832338E-2</v>
      </c>
      <c r="AI78" s="73">
        <v>2.2691242258953623E-2</v>
      </c>
      <c r="AJ78" s="73">
        <v>2.4674278283654646E-2</v>
      </c>
      <c r="AK78" s="73">
        <v>2.6435354099948728E-2</v>
      </c>
      <c r="AL78" s="73">
        <v>2.5425839900724258E-2</v>
      </c>
      <c r="AM78" s="73">
        <v>2.6289888121753233E-2</v>
      </c>
      <c r="AN78" s="73">
        <v>2.5600968027782528E-2</v>
      </c>
      <c r="AO78" s="73">
        <v>2.4931550386562945E-2</v>
      </c>
      <c r="AP78" s="73">
        <v>2.3604506280160253E-2</v>
      </c>
      <c r="AQ78" s="73">
        <v>-0.22442453998112219</v>
      </c>
      <c r="AR78" s="73">
        <v>6.4673405382768709E-2</v>
      </c>
      <c r="AS78" s="73">
        <v>-5.8241091693564048E-4</v>
      </c>
      <c r="AT78" s="73">
        <v>-7.6803674918081953E-3</v>
      </c>
      <c r="AU78" s="73">
        <v>1.8822351197705124E-3</v>
      </c>
      <c r="AV78" s="73">
        <v>1.8822351197705124E-3</v>
      </c>
      <c r="AW78" s="73">
        <v>1.8822351197705124E-3</v>
      </c>
      <c r="AX78" s="73">
        <v>1.8822351197707345E-3</v>
      </c>
      <c r="AY78" s="73">
        <v>1.8822351197705124E-3</v>
      </c>
      <c r="AZ78" s="73">
        <v>1.8822351197705124E-3</v>
      </c>
      <c r="BA78" s="73">
        <v>1.8822351197705124E-3</v>
      </c>
      <c r="BB78" s="73">
        <v>1.8822351197705124E-3</v>
      </c>
      <c r="BC78" s="73">
        <v>1.8822351197705124E-3</v>
      </c>
      <c r="BD78" s="73">
        <v>0.55211162938974789</v>
      </c>
      <c r="BE78" s="73">
        <v>0.56941624148076719</v>
      </c>
      <c r="BF78" s="73">
        <v>0.59691868204514353</v>
      </c>
      <c r="BG78" s="73">
        <v>0.61358162402948302</v>
      </c>
      <c r="BH78" s="73">
        <v>0.63537352588250329</v>
      </c>
      <c r="BI78" s="73">
        <v>0.65261705185075103</v>
      </c>
      <c r="BJ78" s="73">
        <v>0.66964344625684347</v>
      </c>
      <c r="BK78" s="73">
        <v>0.68549628901866577</v>
      </c>
      <c r="BL78" s="73">
        <v>0.69655487497413204</v>
      </c>
      <c r="BM78" s="73">
        <v>0.71081588778836791</v>
      </c>
      <c r="BN78" s="73">
        <v>0.72211678257743617</v>
      </c>
      <c r="BO78" s="73">
        <v>0.73454767894240969</v>
      </c>
      <c r="BP78" s="73">
        <v>0.74491836933115074</v>
      </c>
    </row>
    <row r="79" spans="4:68" x14ac:dyDescent="0.5">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v>-1.1990157355670442E-2</v>
      </c>
      <c r="AH79" s="73">
        <v>-7.6049468051053466E-3</v>
      </c>
      <c r="AI79" s="73">
        <v>-5.4909850039840591E-3</v>
      </c>
      <c r="AJ79" s="73">
        <v>-3.5079489792830369E-3</v>
      </c>
      <c r="AK79" s="73">
        <v>-1.7468731629889551E-3</v>
      </c>
      <c r="AL79" s="73">
        <v>-2.7563873622134267E-3</v>
      </c>
      <c r="AM79" s="73">
        <v>-1.8923391411844502E-3</v>
      </c>
      <c r="AN79" s="73">
        <v>-2.5812592351551538E-3</v>
      </c>
      <c r="AO79" s="73">
        <v>-3.2506768763747368E-3</v>
      </c>
      <c r="AP79" s="73">
        <v>-4.5777209827774301E-3</v>
      </c>
      <c r="AQ79" s="73">
        <v>-0.12408694771686514</v>
      </c>
      <c r="AR79" s="73">
        <v>0.16501099764702576</v>
      </c>
      <c r="AS79" s="73">
        <v>9.9755181347321406E-2</v>
      </c>
      <c r="AT79" s="73">
        <v>9.2657224772448851E-2</v>
      </c>
      <c r="AU79" s="73">
        <v>0.10221982738402756</v>
      </c>
      <c r="AV79" s="73">
        <v>0.10221982738402756</v>
      </c>
      <c r="AW79" s="73">
        <v>0.10221982738402756</v>
      </c>
      <c r="AX79" s="73">
        <v>0.10221982738402778</v>
      </c>
      <c r="AY79" s="73">
        <v>0.10221982738402756</v>
      </c>
      <c r="AZ79" s="73">
        <v>0.10221982738402756</v>
      </c>
      <c r="BA79" s="73">
        <v>0.10221982738402756</v>
      </c>
      <c r="BB79" s="73">
        <v>0.10221982738402756</v>
      </c>
      <c r="BC79" s="73">
        <v>0.10221982738402756</v>
      </c>
      <c r="BD79" s="73">
        <v>0.52276875551317559</v>
      </c>
      <c r="BE79" s="73">
        <v>0.54048505543921599</v>
      </c>
      <c r="BF79" s="73">
        <v>0.5360310771320671</v>
      </c>
      <c r="BG79" s="73">
        <v>0.52146478823071596</v>
      </c>
      <c r="BH79" s="73">
        <v>0.51194063045063931</v>
      </c>
      <c r="BI79" s="73">
        <v>0.49777366411552043</v>
      </c>
      <c r="BJ79" s="73">
        <v>0.48344582611973691</v>
      </c>
      <c r="BK79" s="73">
        <v>0.46797993553441813</v>
      </c>
      <c r="BL79" s="73">
        <v>0.44777821531868389</v>
      </c>
      <c r="BM79" s="73">
        <v>0.43083710484209203</v>
      </c>
      <c r="BN79" s="73">
        <v>0.4109663160534559</v>
      </c>
      <c r="BO79" s="73">
        <v>0.39225967753871538</v>
      </c>
      <c r="BP79" s="73">
        <v>0.3715142424037966</v>
      </c>
    </row>
    <row r="80" spans="4:68" x14ac:dyDescent="0.5">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v>-9.2536668491299615E-3</v>
      </c>
      <c r="AH80" s="73">
        <v>-4.8684562985648657E-3</v>
      </c>
      <c r="AI80" s="73">
        <v>-2.7544944974435782E-3</v>
      </c>
      <c r="AJ80" s="73">
        <v>-7.7145847274255608E-4</v>
      </c>
      <c r="AK80" s="73">
        <v>9.896173435515257E-4</v>
      </c>
      <c r="AL80" s="73">
        <v>-1.9896855672945843E-5</v>
      </c>
      <c r="AM80" s="73">
        <v>8.441513653560306E-4</v>
      </c>
      <c r="AN80" s="73">
        <v>1.55231271385327E-4</v>
      </c>
      <c r="AO80" s="73">
        <v>-5.1418636983425591E-4</v>
      </c>
      <c r="AP80" s="73">
        <v>-1.8412304762369493E-3</v>
      </c>
      <c r="AQ80" s="73">
        <v>-0.26921372721737136</v>
      </c>
      <c r="AR80" s="73">
        <v>1.9884218146519542E-2</v>
      </c>
      <c r="AS80" s="73">
        <v>-4.5371598153184811E-2</v>
      </c>
      <c r="AT80" s="73">
        <v>-5.2469554728057366E-2</v>
      </c>
      <c r="AU80" s="73">
        <v>-4.2906952116478658E-2</v>
      </c>
      <c r="AV80" s="73">
        <v>-4.2906952116478658E-2</v>
      </c>
      <c r="AW80" s="73">
        <v>-4.2906952116478658E-2</v>
      </c>
      <c r="AX80" s="73">
        <v>-4.2906952116478436E-2</v>
      </c>
      <c r="AY80" s="73">
        <v>-4.2906952116478658E-2</v>
      </c>
      <c r="AZ80" s="73">
        <v>-4.2906952116478658E-2</v>
      </c>
      <c r="BA80" s="73">
        <v>-4.2906952116478658E-2</v>
      </c>
      <c r="BB80" s="73">
        <v>-4.2906952116478658E-2</v>
      </c>
      <c r="BC80" s="73">
        <v>-4.2906952116478658E-2</v>
      </c>
      <c r="BD80" s="73">
        <v>0.52762245164810895</v>
      </c>
      <c r="BE80" s="73">
        <v>0.54469209026085041</v>
      </c>
      <c r="BF80" s="73">
        <v>0.54867515605069039</v>
      </c>
      <c r="BG80" s="73">
        <v>0.54151851601190548</v>
      </c>
      <c r="BH80" s="73">
        <v>0.5395354115662736</v>
      </c>
      <c r="BI80" s="73">
        <v>0.53304689947103623</v>
      </c>
      <c r="BJ80" s="73">
        <v>0.52631591668987632</v>
      </c>
      <c r="BK80" s="73">
        <v>0.51839576093514983</v>
      </c>
      <c r="BL80" s="73">
        <v>0.50565431872191735</v>
      </c>
      <c r="BM80" s="73">
        <v>0.49608802432011312</v>
      </c>
      <c r="BN80" s="73">
        <v>0.4835470926844509</v>
      </c>
      <c r="BO80" s="73">
        <v>0.47211977195617294</v>
      </c>
      <c r="BP80" s="73">
        <v>0.45862173119989819</v>
      </c>
    </row>
    <row r="81" spans="4:68" x14ac:dyDescent="0.5">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v>1.9134748055597072E-2</v>
      </c>
      <c r="AH81" s="73">
        <v>2.351995860616217E-2</v>
      </c>
      <c r="AI81" s="73">
        <v>2.5633920407283455E-2</v>
      </c>
      <c r="AJ81" s="73">
        <v>2.7616956431984477E-2</v>
      </c>
      <c r="AK81" s="73">
        <v>2.9378032248278559E-2</v>
      </c>
      <c r="AL81" s="73">
        <v>2.8368518049054089E-2</v>
      </c>
      <c r="AM81" s="73">
        <v>2.9232566270083065E-2</v>
      </c>
      <c r="AN81" s="73">
        <v>2.854364617611236E-2</v>
      </c>
      <c r="AO81" s="73">
        <v>2.7874228534892777E-2</v>
      </c>
      <c r="AP81" s="73">
        <v>2.6547184428490085E-2</v>
      </c>
      <c r="AQ81" s="73">
        <v>-0.35688121483707197</v>
      </c>
      <c r="AR81" s="73">
        <v>-6.7783269473181071E-2</v>
      </c>
      <c r="AS81" s="73">
        <v>-0.13303908577288542</v>
      </c>
      <c r="AT81" s="73">
        <v>-0.14013704234775798</v>
      </c>
      <c r="AU81" s="73">
        <v>-0.13057443973617927</v>
      </c>
      <c r="AV81" s="73">
        <v>-0.13057443973617927</v>
      </c>
      <c r="AW81" s="73">
        <v>-0.13057443973617927</v>
      </c>
      <c r="AX81" s="73">
        <v>-0.13057443973617905</v>
      </c>
      <c r="AY81" s="73">
        <v>-0.13057443973617927</v>
      </c>
      <c r="AZ81" s="73">
        <v>-0.13057443973617927</v>
      </c>
      <c r="BA81" s="73">
        <v>-0.13057443973617927</v>
      </c>
      <c r="BB81" s="73">
        <v>-0.13057443973617927</v>
      </c>
      <c r="BC81" s="73">
        <v>-0.13057443973617927</v>
      </c>
      <c r="BD81" s="73">
        <v>0.53026965222695766</v>
      </c>
      <c r="BE81" s="73">
        <v>0.54727644476448067</v>
      </c>
      <c r="BF81" s="73">
        <v>0.55854954539790858</v>
      </c>
      <c r="BG81" s="73">
        <v>0.55739728066022953</v>
      </c>
      <c r="BH81" s="73">
        <v>0.56094676093341844</v>
      </c>
      <c r="BI81" s="73">
        <v>0.55999661539621626</v>
      </c>
      <c r="BJ81" s="73">
        <v>0.55877607981707811</v>
      </c>
      <c r="BK81" s="73">
        <v>0.55631417871565469</v>
      </c>
      <c r="BL81" s="73">
        <v>0.54906925889718949</v>
      </c>
      <c r="BM81" s="73">
        <v>0.54507171657130193</v>
      </c>
      <c r="BN81" s="73">
        <v>0.53816063281285231</v>
      </c>
      <c r="BO81" s="73">
        <v>0.53244133558500217</v>
      </c>
      <c r="BP81" s="73">
        <v>0.52472273879658837</v>
      </c>
    </row>
    <row r="82" spans="4:68" x14ac:dyDescent="0.5">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v>-2.9441682833968169E-2</v>
      </c>
      <c r="AH82" s="73">
        <v>-2.5056472283403072E-2</v>
      </c>
      <c r="AI82" s="73">
        <v>-2.2942510482281787E-2</v>
      </c>
      <c r="AJ82" s="73">
        <v>-2.0959474457580764E-2</v>
      </c>
      <c r="AK82" s="73">
        <v>-1.9198398641286682E-2</v>
      </c>
      <c r="AL82" s="73">
        <v>-2.0207912840511155E-2</v>
      </c>
      <c r="AM82" s="73">
        <v>-1.9343864619482176E-2</v>
      </c>
      <c r="AN82" s="73">
        <v>-2.0032784713452882E-2</v>
      </c>
      <c r="AO82" s="73">
        <v>-2.0702202354672464E-2</v>
      </c>
      <c r="AP82" s="73">
        <v>-2.2029246461075156E-2</v>
      </c>
      <c r="AQ82" s="73">
        <v>1.7435059594857943E-2</v>
      </c>
      <c r="AR82" s="73">
        <v>0.30653300495874886</v>
      </c>
      <c r="AS82" s="73">
        <v>0.24127718865904449</v>
      </c>
      <c r="AT82" s="73">
        <v>0.23417923208417193</v>
      </c>
      <c r="AU82" s="73">
        <v>0.24374183469575064</v>
      </c>
      <c r="AV82" s="73">
        <v>0.24374183469575064</v>
      </c>
      <c r="AW82" s="73">
        <v>0.24374183469575064</v>
      </c>
      <c r="AX82" s="73">
        <v>0.24374183469575086</v>
      </c>
      <c r="AY82" s="73">
        <v>0.24374183469575064</v>
      </c>
      <c r="AZ82" s="73">
        <v>0.24374183469575064</v>
      </c>
      <c r="BA82" s="73">
        <v>0.24374183469575064</v>
      </c>
      <c r="BB82" s="73">
        <v>0.24374183469575064</v>
      </c>
      <c r="BC82" s="73">
        <v>0.24374183469575064</v>
      </c>
      <c r="BD82" s="73">
        <v>0.53935042596010152</v>
      </c>
      <c r="BE82" s="73">
        <v>0.55728730956180961</v>
      </c>
      <c r="BF82" s="73">
        <v>0.56270507493383137</v>
      </c>
      <c r="BG82" s="73">
        <v>0.55989259368753441</v>
      </c>
      <c r="BH82" s="73">
        <v>0.56273234258707994</v>
      </c>
      <c r="BI82" s="73">
        <v>0.56089872212098968</v>
      </c>
      <c r="BJ82" s="73">
        <v>0.55895517559071983</v>
      </c>
      <c r="BK82" s="73">
        <v>0.55595197252964468</v>
      </c>
      <c r="BL82" s="73">
        <v>0.54817587456120209</v>
      </c>
      <c r="BM82" s="73">
        <v>0.54357783302548546</v>
      </c>
      <c r="BN82" s="73">
        <v>0.53597574680977511</v>
      </c>
      <c r="BO82" s="73">
        <v>0.52944149433825949</v>
      </c>
      <c r="BP82" s="73">
        <v>0.5207780852871422</v>
      </c>
    </row>
    <row r="83" spans="4:68" x14ac:dyDescent="0.5">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v>1.4147673502720899E-4</v>
      </c>
      <c r="AH83" s="73">
        <v>4.5266872855923065E-3</v>
      </c>
      <c r="AI83" s="73">
        <v>6.6406490867135931E-3</v>
      </c>
      <c r="AJ83" s="73">
        <v>8.6236851114146161E-3</v>
      </c>
      <c r="AK83" s="73">
        <v>1.0384760927708698E-2</v>
      </c>
      <c r="AL83" s="73">
        <v>9.3752467284842246E-3</v>
      </c>
      <c r="AM83" s="73">
        <v>1.0239294949513202E-2</v>
      </c>
      <c r="AN83" s="73">
        <v>9.5503748555424983E-3</v>
      </c>
      <c r="AO83" s="73">
        <v>8.8809572143229154E-3</v>
      </c>
      <c r="AP83" s="73">
        <v>7.553913107920222E-3</v>
      </c>
      <c r="AQ83" s="73">
        <v>-0.36078340435156953</v>
      </c>
      <c r="AR83" s="73">
        <v>-7.1685458987678655E-2</v>
      </c>
      <c r="AS83" s="73">
        <v>-0.13694127528738301</v>
      </c>
      <c r="AT83" s="73">
        <v>-0.14403923186225556</v>
      </c>
      <c r="AU83" s="73">
        <v>-0.13447662925067685</v>
      </c>
      <c r="AV83" s="73">
        <v>-0.13447662925067685</v>
      </c>
      <c r="AW83" s="73">
        <v>-0.13447662925067685</v>
      </c>
      <c r="AX83" s="73">
        <v>-0.13447662925067663</v>
      </c>
      <c r="AY83" s="73">
        <v>-0.13447662925067685</v>
      </c>
      <c r="AZ83" s="73">
        <v>-0.13447662925067685</v>
      </c>
      <c r="BA83" s="73">
        <v>-0.13447662925067685</v>
      </c>
      <c r="BB83" s="73">
        <v>-0.13447662925067685</v>
      </c>
      <c r="BC83" s="73">
        <v>-0.13447662925067685</v>
      </c>
      <c r="BD83" s="73">
        <v>0.50534615985454046</v>
      </c>
      <c r="BE83" s="73">
        <v>0.52233596489500911</v>
      </c>
      <c r="BF83" s="73">
        <v>0.50908447736686102</v>
      </c>
      <c r="BG83" s="73">
        <v>0.48325406094351725</v>
      </c>
      <c r="BH83" s="73">
        <v>0.4620018712612381</v>
      </c>
      <c r="BI83" s="73">
        <v>0.4362359503337106</v>
      </c>
      <c r="BJ83" s="73">
        <v>0.41020237197527659</v>
      </c>
      <c r="BK83" s="73">
        <v>0.38292114087384033</v>
      </c>
      <c r="BL83" s="73">
        <v>0.35087531410270256</v>
      </c>
      <c r="BM83" s="73">
        <v>0.32210311710855111</v>
      </c>
      <c r="BN83" s="73">
        <v>0.29043651358795874</v>
      </c>
      <c r="BO83" s="73">
        <v>0.25998539563577933</v>
      </c>
      <c r="BP83" s="73">
        <v>0.22755502834071878</v>
      </c>
    </row>
    <row r="84" spans="4:68" x14ac:dyDescent="0.5">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v>-8.574626131481803E-3</v>
      </c>
      <c r="AH84" s="73">
        <v>-4.1894155809167055E-3</v>
      </c>
      <c r="AI84" s="73">
        <v>-2.0754537797954189E-3</v>
      </c>
      <c r="AJ84" s="73">
        <v>-9.2417755094396752E-5</v>
      </c>
      <c r="AK84" s="73">
        <v>1.668658061199685E-3</v>
      </c>
      <c r="AL84" s="73">
        <v>6.5914386197521348E-4</v>
      </c>
      <c r="AM84" s="73">
        <v>1.5231920830041899E-3</v>
      </c>
      <c r="AN84" s="73">
        <v>8.3427198903348633E-4</v>
      </c>
      <c r="AO84" s="73">
        <v>1.6485434781390342E-4</v>
      </c>
      <c r="AP84" s="73">
        <v>-1.16218975858879E-3</v>
      </c>
      <c r="AQ84" s="73">
        <v>-0.11633789900973132</v>
      </c>
      <c r="AR84" s="73">
        <v>0.17276004635415959</v>
      </c>
      <c r="AS84" s="73">
        <v>0.10750423005445522</v>
      </c>
      <c r="AT84" s="73">
        <v>0.10040627347958267</v>
      </c>
      <c r="AU84" s="73">
        <v>0.10996887609116138</v>
      </c>
      <c r="AV84" s="73">
        <v>0.10996887609116138</v>
      </c>
      <c r="AW84" s="73">
        <v>0.10996887609116138</v>
      </c>
      <c r="AX84" s="73">
        <v>0.1099688760911616</v>
      </c>
      <c r="AY84" s="73">
        <v>0.10996887609116138</v>
      </c>
      <c r="AZ84" s="73">
        <v>0.10996887609116138</v>
      </c>
      <c r="BA84" s="73">
        <v>0.10996887609116138</v>
      </c>
      <c r="BB84" s="73">
        <v>0.10996887609116138</v>
      </c>
      <c r="BC84" s="73">
        <v>0.10996887609116138</v>
      </c>
      <c r="BD84" s="73">
        <v>0.57562197189662789</v>
      </c>
      <c r="BE84" s="73">
        <v>0.59287973371125258</v>
      </c>
      <c r="BF84" s="73">
        <v>0.63691178404784998</v>
      </c>
      <c r="BG84" s="73">
        <v>0.67207391225766977</v>
      </c>
      <c r="BH84" s="73">
        <v>0.71328927589773383</v>
      </c>
      <c r="BI84" s="73">
        <v>0.7499971329682894</v>
      </c>
      <c r="BJ84" s="73">
        <v>0.78650899584388523</v>
      </c>
      <c r="BK84" s="73">
        <v>0.82192490328366319</v>
      </c>
      <c r="BL84" s="73">
        <v>0.85244349880635961</v>
      </c>
      <c r="BM84" s="73">
        <v>0.885998481762856</v>
      </c>
      <c r="BN84" s="73">
        <v>0.91646316324227417</v>
      </c>
      <c r="BO84" s="73">
        <v>0.94789389296156212</v>
      </c>
      <c r="BP84" s="73">
        <v>0.97711998078138651</v>
      </c>
    </row>
    <row r="85" spans="4:68" x14ac:dyDescent="0.5">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v>-1.0450261291951188E-2</v>
      </c>
      <c r="AH85" s="73">
        <v>-6.0650507413860921E-3</v>
      </c>
      <c r="AI85" s="73">
        <v>-3.9510889402648046E-3</v>
      </c>
      <c r="AJ85" s="73">
        <v>-1.9680529155637824E-3</v>
      </c>
      <c r="AK85" s="73">
        <v>-2.0697709926970065E-4</v>
      </c>
      <c r="AL85" s="73">
        <v>-1.2164912984941722E-3</v>
      </c>
      <c r="AM85" s="73">
        <v>-3.5244307746519574E-4</v>
      </c>
      <c r="AN85" s="73">
        <v>-1.0413631714358993E-3</v>
      </c>
      <c r="AO85" s="73">
        <v>-1.7107808126554823E-3</v>
      </c>
      <c r="AP85" s="73">
        <v>-3.0378249190581757E-3</v>
      </c>
      <c r="AQ85" s="73">
        <v>-1.1044739443624801E-2</v>
      </c>
      <c r="AR85" s="73">
        <v>0.27805320592026611</v>
      </c>
      <c r="AS85" s="73">
        <v>0.21279738962056174</v>
      </c>
      <c r="AT85" s="73">
        <v>0.20569943304568919</v>
      </c>
      <c r="AU85" s="73">
        <v>0.2152620356572679</v>
      </c>
      <c r="AV85" s="73">
        <v>0.2152620356572679</v>
      </c>
      <c r="AW85" s="73">
        <v>0.2152620356572679</v>
      </c>
      <c r="AX85" s="73">
        <v>0.21526203565726812</v>
      </c>
      <c r="AY85" s="73">
        <v>0.2152620356572679</v>
      </c>
      <c r="AZ85" s="73">
        <v>0.2152620356572679</v>
      </c>
      <c r="BA85" s="73">
        <v>0.2152620356572679</v>
      </c>
      <c r="BB85" s="73">
        <v>0.2152620356572679</v>
      </c>
      <c r="BC85" s="73">
        <v>0.2152620356572679</v>
      </c>
      <c r="BD85" s="73">
        <v>0.51847888963822364</v>
      </c>
      <c r="BE85" s="73">
        <v>0.53683033918608758</v>
      </c>
      <c r="BF85" s="73">
        <v>0.52595439402116706</v>
      </c>
      <c r="BG85" s="73">
        <v>0.50563955890536505</v>
      </c>
      <c r="BH85" s="73">
        <v>0.49018472586780809</v>
      </c>
      <c r="BI85" s="73">
        <v>0.46996888338656451</v>
      </c>
      <c r="BJ85" s="73">
        <v>0.44965882182943201</v>
      </c>
      <c r="BK85" s="73">
        <v>0.42824744172348478</v>
      </c>
      <c r="BL85" s="73">
        <v>0.40217980662336716</v>
      </c>
      <c r="BM85" s="73">
        <v>0.37945727592183953</v>
      </c>
      <c r="BN85" s="73">
        <v>0.35385286014738648</v>
      </c>
      <c r="BO85" s="73">
        <v>0.32946769463357056</v>
      </c>
      <c r="BP85" s="73">
        <v>0.30308172675476053</v>
      </c>
    </row>
    <row r="86" spans="4:68" x14ac:dyDescent="0.5">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v>-1.148582066673547E-2</v>
      </c>
      <c r="AH86" s="73">
        <v>-7.1006101161703722E-3</v>
      </c>
      <c r="AI86" s="73">
        <v>-4.9866483150490847E-3</v>
      </c>
      <c r="AJ86" s="73">
        <v>-3.0036122903480626E-3</v>
      </c>
      <c r="AK86" s="73">
        <v>-1.2425364740539808E-3</v>
      </c>
      <c r="AL86" s="73">
        <v>-2.2520506732784523E-3</v>
      </c>
      <c r="AM86" s="73">
        <v>-1.3880024522494759E-3</v>
      </c>
      <c r="AN86" s="73">
        <v>-2.0769225462201795E-3</v>
      </c>
      <c r="AO86" s="73">
        <v>-2.7463401874397624E-3</v>
      </c>
      <c r="AP86" s="73">
        <v>-4.0733842938424558E-3</v>
      </c>
      <c r="AQ86" s="73">
        <v>-0.10578950463873585</v>
      </c>
      <c r="AR86" s="73">
        <v>0.18330844072515506</v>
      </c>
      <c r="AS86" s="73">
        <v>0.1180526244254507</v>
      </c>
      <c r="AT86" s="73">
        <v>0.11095466785057814</v>
      </c>
      <c r="AU86" s="73">
        <v>0.12051727046215685</v>
      </c>
      <c r="AV86" s="73">
        <v>0.12051727046215685</v>
      </c>
      <c r="AW86" s="73">
        <v>0.12051727046215685</v>
      </c>
      <c r="AX86" s="73">
        <v>0.12051727046215707</v>
      </c>
      <c r="AY86" s="73">
        <v>0.12051727046215685</v>
      </c>
      <c r="AZ86" s="73">
        <v>0.12051727046215685</v>
      </c>
      <c r="BA86" s="73">
        <v>0.12051727046215685</v>
      </c>
      <c r="BB86" s="73">
        <v>0.12051727046215685</v>
      </c>
      <c r="BC86" s="73">
        <v>0.12051727046215685</v>
      </c>
      <c r="BD86" s="73">
        <v>0.52599072290000037</v>
      </c>
      <c r="BE86" s="73">
        <v>0.54373976568516302</v>
      </c>
      <c r="BF86" s="73">
        <v>0.54173928447492481</v>
      </c>
      <c r="BG86" s="73">
        <v>0.52983321450622989</v>
      </c>
      <c r="BH86" s="73">
        <v>0.52301273123493208</v>
      </c>
      <c r="BI86" s="73">
        <v>0.51154052523648552</v>
      </c>
      <c r="BJ86" s="73">
        <v>0.49991540800283979</v>
      </c>
      <c r="BK86" s="73">
        <v>0.48716100428888703</v>
      </c>
      <c r="BL86" s="73">
        <v>0.46967175612195311</v>
      </c>
      <c r="BM86" s="73">
        <v>0.45544040468406372</v>
      </c>
      <c r="BN86" s="73">
        <v>0.4382754323068766</v>
      </c>
      <c r="BO86" s="73">
        <v>0.42226914403401028</v>
      </c>
      <c r="BP86" s="73">
        <v>0.40421820617528414</v>
      </c>
    </row>
    <row r="87" spans="4:68" x14ac:dyDescent="0.5">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v>-4.0226883220630004E-3</v>
      </c>
      <c r="AH87" s="73">
        <v>3.6252222850209669E-4</v>
      </c>
      <c r="AI87" s="73">
        <v>2.4764840296233838E-3</v>
      </c>
      <c r="AJ87" s="73">
        <v>4.4595200543244059E-3</v>
      </c>
      <c r="AK87" s="73">
        <v>6.2205958706184877E-3</v>
      </c>
      <c r="AL87" s="73">
        <v>5.2110816713940161E-3</v>
      </c>
      <c r="AM87" s="73">
        <v>6.0751298924229926E-3</v>
      </c>
      <c r="AN87" s="73">
        <v>5.386209798452289E-3</v>
      </c>
      <c r="AO87" s="73">
        <v>4.7167921572327061E-3</v>
      </c>
      <c r="AP87" s="73">
        <v>3.3897480508300127E-3</v>
      </c>
      <c r="AQ87" s="73">
        <v>-0.33171137502258718</v>
      </c>
      <c r="AR87" s="73">
        <v>-4.2613429658696286E-2</v>
      </c>
      <c r="AS87" s="73">
        <v>-0.10786924595840064</v>
      </c>
      <c r="AT87" s="73">
        <v>-0.11496720253327319</v>
      </c>
      <c r="AU87" s="73">
        <v>-0.10540459992169449</v>
      </c>
      <c r="AV87" s="73">
        <v>-0.10540459992169449</v>
      </c>
      <c r="AW87" s="73">
        <v>-0.10540459992169449</v>
      </c>
      <c r="AX87" s="73">
        <v>-0.10540459992169426</v>
      </c>
      <c r="AY87" s="73">
        <v>-0.10540459992169449</v>
      </c>
      <c r="AZ87" s="73">
        <v>-0.10540459992169449</v>
      </c>
      <c r="BA87" s="73">
        <v>-0.10540459992169449</v>
      </c>
      <c r="BB87" s="73">
        <v>-0.10540459992169449</v>
      </c>
      <c r="BC87" s="73">
        <v>-0.10540459992169449</v>
      </c>
      <c r="BD87" s="73">
        <v>0.50222394400382786</v>
      </c>
      <c r="BE87" s="73">
        <v>0.51934947113241636</v>
      </c>
      <c r="BF87" s="73">
        <v>0.5022052963817295</v>
      </c>
      <c r="BG87" s="73">
        <v>0.47271697849122019</v>
      </c>
      <c r="BH87" s="73">
        <v>0.44781210326319026</v>
      </c>
      <c r="BI87" s="73">
        <v>0.41837039103865725</v>
      </c>
      <c r="BJ87" s="73">
        <v>0.38867614444471565</v>
      </c>
      <c r="BK87" s="73">
        <v>0.35774570514372711</v>
      </c>
      <c r="BL87" s="73">
        <v>0.32206264531531342</v>
      </c>
      <c r="BM87" s="73">
        <v>0.28966324787535935</v>
      </c>
      <c r="BN87" s="73">
        <v>0.25437340004517889</v>
      </c>
      <c r="BO87" s="73">
        <v>0.22030294156225916</v>
      </c>
      <c r="BP87" s="73">
        <v>0.18425443836978758</v>
      </c>
    </row>
    <row r="88" spans="4:68" x14ac:dyDescent="0.5">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v>-1.8744394249559069E-2</v>
      </c>
      <c r="AH88" s="73">
        <v>-1.4359183698993973E-2</v>
      </c>
      <c r="AI88" s="73">
        <v>-1.2245221897872687E-2</v>
      </c>
      <c r="AJ88" s="73">
        <v>-1.0262185873171664E-2</v>
      </c>
      <c r="AK88" s="73">
        <v>-8.5011100568775817E-3</v>
      </c>
      <c r="AL88" s="73">
        <v>-9.5106242561020533E-3</v>
      </c>
      <c r="AM88" s="73">
        <v>-8.646576035073076E-3</v>
      </c>
      <c r="AN88" s="73">
        <v>-9.3354961290437813E-3</v>
      </c>
      <c r="AO88" s="73">
        <v>-1.0004913770263364E-2</v>
      </c>
      <c r="AP88" s="73">
        <v>-1.1331957876666056E-2</v>
      </c>
      <c r="AQ88" s="73">
        <v>-0.10661206757357569</v>
      </c>
      <c r="AR88" s="73">
        <v>0.18248587779031522</v>
      </c>
      <c r="AS88" s="73">
        <v>0.11723006149061085</v>
      </c>
      <c r="AT88" s="73">
        <v>0.1101321049157383</v>
      </c>
      <c r="AU88" s="73">
        <v>0.11969470752731701</v>
      </c>
      <c r="AV88" s="73">
        <v>0.11969470752731701</v>
      </c>
      <c r="AW88" s="73">
        <v>0.11969470752731701</v>
      </c>
      <c r="AX88" s="73">
        <v>0.11969470752731723</v>
      </c>
      <c r="AY88" s="73">
        <v>0.11969470752731701</v>
      </c>
      <c r="AZ88" s="73">
        <v>0.11969470752731701</v>
      </c>
      <c r="BA88" s="73">
        <v>0.11969470752731701</v>
      </c>
      <c r="BB88" s="73">
        <v>0.11969470752731701</v>
      </c>
      <c r="BC88" s="73">
        <v>0.11969470752731701</v>
      </c>
      <c r="BD88" s="73">
        <v>0.52849341186586851</v>
      </c>
      <c r="BE88" s="73">
        <v>0.54618418301302296</v>
      </c>
      <c r="BF88" s="73">
        <v>0.54602984758936823</v>
      </c>
      <c r="BG88" s="73">
        <v>0.53618517502605445</v>
      </c>
      <c r="BH88" s="73">
        <v>0.5316300426761339</v>
      </c>
      <c r="BI88" s="73">
        <v>0.52245243587712664</v>
      </c>
      <c r="BJ88" s="73">
        <v>0.51311357555306636</v>
      </c>
      <c r="BK88" s="73">
        <v>0.5026529964574491</v>
      </c>
      <c r="BL88" s="73">
        <v>0.48742394724523941</v>
      </c>
      <c r="BM88" s="73">
        <v>0.47540664660990156</v>
      </c>
      <c r="BN88" s="73">
        <v>0.4604229319783289</v>
      </c>
      <c r="BO88" s="73">
        <v>0.44655753681063021</v>
      </c>
      <c r="BP88" s="73">
        <v>0.43061386951418096</v>
      </c>
    </row>
    <row r="89" spans="4:68" x14ac:dyDescent="0.5">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v>-4.1524843381744829E-3</v>
      </c>
      <c r="AH89" s="73">
        <v>2.3272621239061372E-4</v>
      </c>
      <c r="AI89" s="73">
        <v>2.3466880135119008E-3</v>
      </c>
      <c r="AJ89" s="73">
        <v>4.3297240382129225E-3</v>
      </c>
      <c r="AK89" s="73">
        <v>6.0907998545070043E-3</v>
      </c>
      <c r="AL89" s="73">
        <v>5.0812856552825327E-3</v>
      </c>
      <c r="AM89" s="73">
        <v>5.94533387631151E-3</v>
      </c>
      <c r="AN89" s="73">
        <v>5.2564137823408064E-3</v>
      </c>
      <c r="AO89" s="73">
        <v>4.5869961411212235E-3</v>
      </c>
      <c r="AP89" s="73">
        <v>3.2599520347185297E-3</v>
      </c>
      <c r="AQ89" s="73">
        <v>-0.22754839819792838</v>
      </c>
      <c r="AR89" s="73">
        <v>6.1549547165962532E-2</v>
      </c>
      <c r="AS89" s="73">
        <v>-3.7062691337418248E-3</v>
      </c>
      <c r="AT89" s="73">
        <v>-1.080422570861438E-2</v>
      </c>
      <c r="AU89" s="73">
        <v>-1.2416230970356719E-3</v>
      </c>
      <c r="AV89" s="73">
        <v>-1.2416230970356719E-3</v>
      </c>
      <c r="AW89" s="73">
        <v>-1.2416230970356719E-3</v>
      </c>
      <c r="AX89" s="73">
        <v>-1.2416230970354498E-3</v>
      </c>
      <c r="AY89" s="73">
        <v>-1.2416230970356719E-3</v>
      </c>
      <c r="AZ89" s="73">
        <v>-1.2416230970356719E-3</v>
      </c>
      <c r="BA89" s="73">
        <v>-1.2416230970356719E-3</v>
      </c>
      <c r="BB89" s="73">
        <v>-1.2416230970356719E-3</v>
      </c>
      <c r="BC89" s="73">
        <v>-1.2416230970356719E-3</v>
      </c>
      <c r="BD89" s="73">
        <v>0.54599981239228756</v>
      </c>
      <c r="BE89" s="73">
        <v>0.56310298050259999</v>
      </c>
      <c r="BF89" s="73">
        <v>0.58321689314082203</v>
      </c>
      <c r="BG89" s="73">
        <v>0.59282294717057982</v>
      </c>
      <c r="BH89" s="73">
        <v>0.60784913448892353</v>
      </c>
      <c r="BI89" s="73">
        <v>0.61837030055181497</v>
      </c>
      <c r="BJ89" s="73">
        <v>0.62866139752148742</v>
      </c>
      <c r="BK89" s="73">
        <v>0.63778899188663252</v>
      </c>
      <c r="BL89" s="73">
        <v>0.6420734638208796</v>
      </c>
      <c r="BM89" s="73">
        <v>0.64949372801788408</v>
      </c>
      <c r="BN89" s="73">
        <v>0.65390673601409866</v>
      </c>
      <c r="BO89" s="73">
        <v>0.65939178840262591</v>
      </c>
      <c r="BP89" s="73">
        <v>0.66276849538400462</v>
      </c>
    </row>
    <row r="90" spans="4:68" x14ac:dyDescent="0.5">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v>6.8325969103019248E-3</v>
      </c>
      <c r="AH90" s="73">
        <v>1.1217807460867021E-2</v>
      </c>
      <c r="AI90" s="73">
        <v>1.333176926198831E-2</v>
      </c>
      <c r="AJ90" s="73">
        <v>1.5314805286689331E-2</v>
      </c>
      <c r="AK90" s="73">
        <v>1.7075881102983415E-2</v>
      </c>
      <c r="AL90" s="73">
        <v>1.6066366903758941E-2</v>
      </c>
      <c r="AM90" s="73">
        <v>1.6930415124787917E-2</v>
      </c>
      <c r="AN90" s="73">
        <v>1.6241495030817215E-2</v>
      </c>
      <c r="AO90" s="73">
        <v>1.5572077389597632E-2</v>
      </c>
      <c r="AP90" s="73">
        <v>1.4245033283194937E-2</v>
      </c>
      <c r="AQ90" s="73">
        <v>-1.4895705619650812E-3</v>
      </c>
      <c r="AR90" s="73">
        <v>0.2876083748019258</v>
      </c>
      <c r="AS90" s="73">
        <v>0.22235255850222146</v>
      </c>
      <c r="AT90" s="73">
        <v>0.21525460192734891</v>
      </c>
      <c r="AU90" s="73">
        <v>0.22481720453892762</v>
      </c>
      <c r="AV90" s="73">
        <v>0.22481720453892762</v>
      </c>
      <c r="AW90" s="73">
        <v>0.22481720453892762</v>
      </c>
      <c r="AX90" s="73">
        <v>0.22481720453892784</v>
      </c>
      <c r="AY90" s="73">
        <v>0.22481720453892762</v>
      </c>
      <c r="AZ90" s="73">
        <v>0.22481720453892762</v>
      </c>
      <c r="BA90" s="73">
        <v>0.22481720453892762</v>
      </c>
      <c r="BB90" s="73">
        <v>0.22481720453892762</v>
      </c>
      <c r="BC90" s="73">
        <v>0.22481720453892762</v>
      </c>
      <c r="BD90" s="73">
        <v>0.59056152144764751</v>
      </c>
      <c r="BE90" s="73">
        <v>0.60824825469228028</v>
      </c>
      <c r="BF90" s="73">
        <v>0.66404079463487542</v>
      </c>
      <c r="BG90" s="73">
        <v>0.71182638664114695</v>
      </c>
      <c r="BH90" s="73">
        <v>0.76558121949990565</v>
      </c>
      <c r="BI90" s="73">
        <v>0.81472261266121426</v>
      </c>
      <c r="BJ90" s="73">
        <v>0.86373181096258167</v>
      </c>
      <c r="BK90" s="73">
        <v>0.91168628185837108</v>
      </c>
      <c r="BL90" s="73">
        <v>0.95480780753955652</v>
      </c>
      <c r="BM90" s="73">
        <v>1.0010288592658059</v>
      </c>
      <c r="BN90" s="73">
        <v>1.0441919869090162</v>
      </c>
      <c r="BO90" s="73">
        <v>1.088357214476199</v>
      </c>
      <c r="BP90" s="73">
        <v>1.1303397727961311</v>
      </c>
    </row>
    <row r="91" spans="4:68" x14ac:dyDescent="0.5">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v>-1.3972600072117702E-2</v>
      </c>
      <c r="AH91" s="73">
        <v>-9.5873895215526066E-3</v>
      </c>
      <c r="AI91" s="73">
        <v>-7.4734277204313191E-3</v>
      </c>
      <c r="AJ91" s="73">
        <v>-5.490391695730297E-3</v>
      </c>
      <c r="AK91" s="73">
        <v>-3.7293158794362152E-3</v>
      </c>
      <c r="AL91" s="73">
        <v>-4.7388300786606868E-3</v>
      </c>
      <c r="AM91" s="73">
        <v>-3.8747818576317103E-3</v>
      </c>
      <c r="AN91" s="73">
        <v>-4.5637019516024139E-3</v>
      </c>
      <c r="AO91" s="73">
        <v>-5.2331195928219968E-3</v>
      </c>
      <c r="AP91" s="73">
        <v>-6.5601636992246902E-3</v>
      </c>
      <c r="AQ91" s="73">
        <v>-0.23182923667964089</v>
      </c>
      <c r="AR91" s="73">
        <v>5.7268708684250005E-2</v>
      </c>
      <c r="AS91" s="73">
        <v>-7.9871076154543474E-3</v>
      </c>
      <c r="AT91" s="73">
        <v>-1.5085064190326902E-2</v>
      </c>
      <c r="AU91" s="73">
        <v>-5.5224615787481945E-3</v>
      </c>
      <c r="AV91" s="73">
        <v>-5.5224615787481945E-3</v>
      </c>
      <c r="AW91" s="73">
        <v>-5.5224615787481945E-3</v>
      </c>
      <c r="AX91" s="73">
        <v>-5.5224615787479725E-3</v>
      </c>
      <c r="AY91" s="73">
        <v>-5.5224615787481945E-3</v>
      </c>
      <c r="AZ91" s="73">
        <v>-5.5224615787481945E-3</v>
      </c>
      <c r="BA91" s="73">
        <v>-5.5224615787481945E-3</v>
      </c>
      <c r="BB91" s="73">
        <v>-5.5224615787481945E-3</v>
      </c>
      <c r="BC91" s="73">
        <v>-5.5224615787481945E-3</v>
      </c>
      <c r="BD91" s="73">
        <v>0.51617527164168187</v>
      </c>
      <c r="BE91" s="73">
        <v>0.5334475196067715</v>
      </c>
      <c r="BF91" s="73">
        <v>0.52549436794684634</v>
      </c>
      <c r="BG91" s="73">
        <v>0.50652554848278009</v>
      </c>
      <c r="BH91" s="73">
        <v>0.49256763798805492</v>
      </c>
      <c r="BI91" s="73">
        <v>0.47405088389835254</v>
      </c>
      <c r="BJ91" s="73">
        <v>0.45531767250364125</v>
      </c>
      <c r="BK91" s="73">
        <v>0.43540347727917128</v>
      </c>
      <c r="BL91" s="73">
        <v>0.41071101140937377</v>
      </c>
      <c r="BM91" s="73">
        <v>0.38924464618310256</v>
      </c>
      <c r="BN91" s="73">
        <v>0.36483584514685036</v>
      </c>
      <c r="BO91" s="73">
        <v>0.34157907216092154</v>
      </c>
      <c r="BP91" s="73">
        <v>0.31628099511907043</v>
      </c>
    </row>
    <row r="92" spans="4:68" x14ac:dyDescent="0.5">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v>1.5007698222072957E-2</v>
      </c>
      <c r="AH92" s="73">
        <v>1.9392908772638055E-2</v>
      </c>
      <c r="AI92" s="73">
        <v>2.1506870573759339E-2</v>
      </c>
      <c r="AJ92" s="73">
        <v>2.3489906598460362E-2</v>
      </c>
      <c r="AK92" s="73">
        <v>2.5250982414754444E-2</v>
      </c>
      <c r="AL92" s="73">
        <v>2.4241468215529971E-2</v>
      </c>
      <c r="AM92" s="73">
        <v>2.510551643655895E-2</v>
      </c>
      <c r="AN92" s="73">
        <v>2.4416596342588245E-2</v>
      </c>
      <c r="AO92" s="73">
        <v>2.3747178701368662E-2</v>
      </c>
      <c r="AP92" s="73">
        <v>2.242013459496597E-2</v>
      </c>
      <c r="AQ92" s="73">
        <v>-0.37397881553691864</v>
      </c>
      <c r="AR92" s="73">
        <v>-8.4880870173027742E-2</v>
      </c>
      <c r="AS92" s="73">
        <v>-0.15013668647273209</v>
      </c>
      <c r="AT92" s="73">
        <v>-0.15723464304760465</v>
      </c>
      <c r="AU92" s="73">
        <v>-0.14767204043602594</v>
      </c>
      <c r="AV92" s="73">
        <v>-0.14767204043602594</v>
      </c>
      <c r="AW92" s="73">
        <v>-0.14767204043602594</v>
      </c>
      <c r="AX92" s="73">
        <v>-0.14767204043602572</v>
      </c>
      <c r="AY92" s="73">
        <v>-0.14767204043602594</v>
      </c>
      <c r="AZ92" s="73">
        <v>-0.14767204043602594</v>
      </c>
      <c r="BA92" s="73">
        <v>-0.14767204043602594</v>
      </c>
      <c r="BB92" s="73">
        <v>-0.14767204043602594</v>
      </c>
      <c r="BC92" s="73">
        <v>-0.14767204043602594</v>
      </c>
      <c r="BD92" s="73">
        <v>0.49423342422412131</v>
      </c>
      <c r="BE92" s="73">
        <v>0.51150894551524639</v>
      </c>
      <c r="BF92" s="73">
        <v>0.48996315981257499</v>
      </c>
      <c r="BG92" s="73">
        <v>0.45509287061649595</v>
      </c>
      <c r="BH92" s="73">
        <v>0.42428074117918169</v>
      </c>
      <c r="BI92" s="73">
        <v>0.38889283828463111</v>
      </c>
      <c r="BJ92" s="73">
        <v>0.35325048856075375</v>
      </c>
      <c r="BK92" s="73">
        <v>0.31633526669303541</v>
      </c>
      <c r="BL92" s="73">
        <v>0.27473444539408404</v>
      </c>
      <c r="BM92" s="73">
        <v>0.23651903432513049</v>
      </c>
      <c r="BN92" s="73">
        <v>0.1954903162962866</v>
      </c>
      <c r="BO92" s="73">
        <v>0.15577741613887511</v>
      </c>
      <c r="BP92" s="73">
        <v>0.11416991652321767</v>
      </c>
    </row>
    <row r="93" spans="4:68" x14ac:dyDescent="0.5">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v>-4.7330898833029102E-3</v>
      </c>
      <c r="AH93" s="73">
        <v>-3.4787933273781315E-4</v>
      </c>
      <c r="AI93" s="73">
        <v>1.7660824683834739E-3</v>
      </c>
      <c r="AJ93" s="73">
        <v>3.749118493084496E-3</v>
      </c>
      <c r="AK93" s="73">
        <v>5.5101943093785778E-3</v>
      </c>
      <c r="AL93" s="73">
        <v>4.5006801101541063E-3</v>
      </c>
      <c r="AM93" s="73">
        <v>5.3647283311830827E-3</v>
      </c>
      <c r="AN93" s="73">
        <v>4.6758082372123791E-3</v>
      </c>
      <c r="AO93" s="73">
        <v>4.0063905959927962E-3</v>
      </c>
      <c r="AP93" s="73">
        <v>2.6793464895901028E-3</v>
      </c>
      <c r="AQ93" s="73">
        <v>-0.22401057538791819</v>
      </c>
      <c r="AR93" s="73">
        <v>6.5087369975972698E-2</v>
      </c>
      <c r="AS93" s="73">
        <v>-1.6844632373165178E-4</v>
      </c>
      <c r="AT93" s="73">
        <v>-7.2664028986042066E-3</v>
      </c>
      <c r="AU93" s="73">
        <v>2.2961997129745011E-3</v>
      </c>
      <c r="AV93" s="73">
        <v>2.2961997129745011E-3</v>
      </c>
      <c r="AW93" s="73">
        <v>2.2961997129745011E-3</v>
      </c>
      <c r="AX93" s="73">
        <v>2.2961997129747232E-3</v>
      </c>
      <c r="AY93" s="73">
        <v>2.2961997129745011E-3</v>
      </c>
      <c r="AZ93" s="73">
        <v>2.2961997129745011E-3</v>
      </c>
      <c r="BA93" s="73">
        <v>2.2961997129745011E-3</v>
      </c>
      <c r="BB93" s="73">
        <v>2.2961997129745011E-3</v>
      </c>
      <c r="BC93" s="73">
        <v>2.2961997129745011E-3</v>
      </c>
      <c r="BD93" s="73">
        <v>0.53034732164001075</v>
      </c>
      <c r="BE93" s="73">
        <v>0.54764551124742955</v>
      </c>
      <c r="BF93" s="73">
        <v>0.55338711228491355</v>
      </c>
      <c r="BG93" s="73">
        <v>0.54827708912265449</v>
      </c>
      <c r="BH93" s="73">
        <v>0.54827740459839192</v>
      </c>
      <c r="BI93" s="73">
        <v>0.54372639594399497</v>
      </c>
      <c r="BJ93" s="73">
        <v>0.53895919602160947</v>
      </c>
      <c r="BK93" s="73">
        <v>0.533017884740276</v>
      </c>
      <c r="BL93" s="73">
        <v>0.52228553621852503</v>
      </c>
      <c r="BM93" s="73">
        <v>0.51475995854593637</v>
      </c>
      <c r="BN93" s="73">
        <v>0.50427731274606824</v>
      </c>
      <c r="BO93" s="73">
        <v>0.49492841136131988</v>
      </c>
      <c r="BP93" s="73">
        <v>0.4835223978301757</v>
      </c>
    </row>
    <row r="94" spans="4:68" x14ac:dyDescent="0.5">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v>2.8304816180797287E-2</v>
      </c>
      <c r="AH94" s="73">
        <v>3.2690026731362384E-2</v>
      </c>
      <c r="AI94" s="73">
        <v>3.4803988532483669E-2</v>
      </c>
      <c r="AJ94" s="73">
        <v>3.6787024557184689E-2</v>
      </c>
      <c r="AK94" s="73">
        <v>3.8548100373478777E-2</v>
      </c>
      <c r="AL94" s="73">
        <v>3.7538586174254304E-2</v>
      </c>
      <c r="AM94" s="73">
        <v>3.8402634395283276E-2</v>
      </c>
      <c r="AN94" s="73">
        <v>3.7713714301312574E-2</v>
      </c>
      <c r="AO94" s="73">
        <v>3.7044296660092992E-2</v>
      </c>
      <c r="AP94" s="73">
        <v>3.57172525536903E-2</v>
      </c>
      <c r="AQ94" s="73">
        <v>-0.56386031666009528</v>
      </c>
      <c r="AR94" s="73">
        <v>-0.27476237129620434</v>
      </c>
      <c r="AS94" s="73">
        <v>-0.34001818759590868</v>
      </c>
      <c r="AT94" s="73">
        <v>-0.34711614417078124</v>
      </c>
      <c r="AU94" s="73">
        <v>-0.33755354155920253</v>
      </c>
      <c r="AV94" s="73">
        <v>-0.33755354155920253</v>
      </c>
      <c r="AW94" s="73">
        <v>-0.33755354155920253</v>
      </c>
      <c r="AX94" s="73">
        <v>-0.33755354155920231</v>
      </c>
      <c r="AY94" s="73">
        <v>-0.33755354155920253</v>
      </c>
      <c r="AZ94" s="73">
        <v>-0.33755354155920253</v>
      </c>
      <c r="BA94" s="73">
        <v>-0.33755354155920253</v>
      </c>
      <c r="BB94" s="73">
        <v>-0.33755354155920253</v>
      </c>
      <c r="BC94" s="73">
        <v>-0.33755354155920253</v>
      </c>
      <c r="BD94" s="73">
        <v>0.50610157396845723</v>
      </c>
      <c r="BE94" s="73">
        <v>0.52251288610072966</v>
      </c>
      <c r="BF94" s="73">
        <v>0.51767299979250503</v>
      </c>
      <c r="BG94" s="73">
        <v>0.49808151489840335</v>
      </c>
      <c r="BH94" s="73">
        <v>0.48262975499734523</v>
      </c>
      <c r="BI94" s="73">
        <v>0.4627693350025785</v>
      </c>
      <c r="BJ94" s="73">
        <v>0.44255120931327024</v>
      </c>
      <c r="BK94" s="73">
        <v>0.4209898323790488</v>
      </c>
      <c r="BL94" s="73">
        <v>0.39464578287102647</v>
      </c>
      <c r="BM94" s="73">
        <v>0.371595632226488</v>
      </c>
      <c r="BN94" s="73">
        <v>0.34568782010590637</v>
      </c>
      <c r="BO94" s="73">
        <v>0.32104752282147353</v>
      </c>
      <c r="BP94" s="73">
        <v>0.29448572872331613</v>
      </c>
    </row>
    <row r="95" spans="4:68" x14ac:dyDescent="0.5">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v>-2.0565715275128137E-2</v>
      </c>
      <c r="AH95" s="73">
        <v>-1.618050472456304E-2</v>
      </c>
      <c r="AI95" s="73">
        <v>-1.4066542923441755E-2</v>
      </c>
      <c r="AJ95" s="73">
        <v>-1.2083506898740732E-2</v>
      </c>
      <c r="AK95" s="73">
        <v>-1.032243108244665E-2</v>
      </c>
      <c r="AL95" s="73">
        <v>-1.1331945281671122E-2</v>
      </c>
      <c r="AM95" s="73">
        <v>-1.0467897060642144E-2</v>
      </c>
      <c r="AN95" s="73">
        <v>-1.115681715461285E-2</v>
      </c>
      <c r="AO95" s="73">
        <v>-1.1826234795832433E-2</v>
      </c>
      <c r="AP95" s="73">
        <v>-1.3153278902235124E-2</v>
      </c>
      <c r="AQ95" s="73">
        <v>-8.4498465812216372E-3</v>
      </c>
      <c r="AR95" s="73">
        <v>0.28064809878266928</v>
      </c>
      <c r="AS95" s="73">
        <v>0.21539228248296491</v>
      </c>
      <c r="AT95" s="73">
        <v>0.20829432590809235</v>
      </c>
      <c r="AU95" s="73">
        <v>0.21785692851967106</v>
      </c>
      <c r="AV95" s="73">
        <v>0.21785692851967106</v>
      </c>
      <c r="AW95" s="73">
        <v>0.21785692851967106</v>
      </c>
      <c r="AX95" s="73">
        <v>0.21785692851967128</v>
      </c>
      <c r="AY95" s="73">
        <v>0.21785692851967106</v>
      </c>
      <c r="AZ95" s="73">
        <v>0.21785692851967106</v>
      </c>
      <c r="BA95" s="73">
        <v>0.21785692851967106</v>
      </c>
      <c r="BB95" s="73">
        <v>0.21785692851967106</v>
      </c>
      <c r="BC95" s="73">
        <v>0.21785692851967106</v>
      </c>
      <c r="BD95" s="73">
        <v>0.57957618421823887</v>
      </c>
      <c r="BE95" s="73">
        <v>0.59705412665901969</v>
      </c>
      <c r="BF95" s="73">
        <v>0.64060575571881617</v>
      </c>
      <c r="BG95" s="73">
        <v>0.67649666859570345</v>
      </c>
      <c r="BH95" s="73">
        <v>0.71869722195109409</v>
      </c>
      <c r="BI95" s="73">
        <v>0.75633773234486412</v>
      </c>
      <c r="BJ95" s="73">
        <v>0.79382917914277296</v>
      </c>
      <c r="BK95" s="73">
        <v>0.83027636531972804</v>
      </c>
      <c r="BL95" s="73">
        <v>0.86183201983199254</v>
      </c>
      <c r="BM95" s="73">
        <v>0.89640802539554265</v>
      </c>
      <c r="BN95" s="73">
        <v>0.92787045421587089</v>
      </c>
      <c r="BO95" s="73">
        <v>0.96026666614923251</v>
      </c>
      <c r="BP95" s="73">
        <v>0.99042369611878045</v>
      </c>
    </row>
    <row r="96" spans="4:68" x14ac:dyDescent="0.5">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v>-1.1742238342742805E-2</v>
      </c>
      <c r="AH96" s="73">
        <v>-7.3570277921777075E-3</v>
      </c>
      <c r="AI96" s="73">
        <v>-5.24306599105642E-3</v>
      </c>
      <c r="AJ96" s="73">
        <v>-3.2600299663553978E-3</v>
      </c>
      <c r="AK96" s="73">
        <v>-1.4989541500613161E-3</v>
      </c>
      <c r="AL96" s="73">
        <v>-2.5084683492857876E-3</v>
      </c>
      <c r="AM96" s="73">
        <v>-1.6444201282568112E-3</v>
      </c>
      <c r="AN96" s="73">
        <v>-2.3333402222275148E-3</v>
      </c>
      <c r="AO96" s="73">
        <v>-3.0027578634470977E-3</v>
      </c>
      <c r="AP96" s="73">
        <v>-4.3298019698497911E-3</v>
      </c>
      <c r="AQ96" s="73">
        <v>-0.28025723014355702</v>
      </c>
      <c r="AR96" s="73">
        <v>8.840715220333889E-3</v>
      </c>
      <c r="AS96" s="73">
        <v>-5.6415101079370464E-2</v>
      </c>
      <c r="AT96" s="73">
        <v>-6.3513057654243019E-2</v>
      </c>
      <c r="AU96" s="73">
        <v>-5.3950455042664311E-2</v>
      </c>
      <c r="AV96" s="73">
        <v>-5.3950455042664311E-2</v>
      </c>
      <c r="AW96" s="73">
        <v>-5.3950455042664311E-2</v>
      </c>
      <c r="AX96" s="73">
        <v>-5.3950455042664089E-2</v>
      </c>
      <c r="AY96" s="73">
        <v>-5.3950455042664311E-2</v>
      </c>
      <c r="AZ96" s="73">
        <v>-5.3950455042664311E-2</v>
      </c>
      <c r="BA96" s="73">
        <v>-5.3950455042664311E-2</v>
      </c>
      <c r="BB96" s="73">
        <v>-5.3950455042664311E-2</v>
      </c>
      <c r="BC96" s="73">
        <v>-5.3950455042664311E-2</v>
      </c>
      <c r="BD96" s="73">
        <v>0.52644416429317897</v>
      </c>
      <c r="BE96" s="73">
        <v>0.54349863319793768</v>
      </c>
      <c r="BF96" s="73">
        <v>0.54663447334912496</v>
      </c>
      <c r="BG96" s="73">
        <v>0.53856648323518552</v>
      </c>
      <c r="BH96" s="73">
        <v>0.53570873949998132</v>
      </c>
      <c r="BI96" s="73">
        <v>0.52835978598800903</v>
      </c>
      <c r="BJ96" s="73">
        <v>0.52076111667940828</v>
      </c>
      <c r="BK96" s="73">
        <v>0.51197041721395353</v>
      </c>
      <c r="BL96" s="73">
        <v>0.49834757202946467</v>
      </c>
      <c r="BM96" s="73">
        <v>0.48788736894887325</v>
      </c>
      <c r="BN96" s="73">
        <v>0.47444483035709961</v>
      </c>
      <c r="BO96" s="73">
        <v>0.46210678863243848</v>
      </c>
      <c r="BP96" s="73">
        <v>0.44769120180049715</v>
      </c>
    </row>
    <row r="97" spans="4:68" x14ac:dyDescent="0.5">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v>1.4720948849665193E-2</v>
      </c>
      <c r="AH97" s="73">
        <v>1.9106159400230291E-2</v>
      </c>
      <c r="AI97" s="73">
        <v>2.1220121201351576E-2</v>
      </c>
      <c r="AJ97" s="73">
        <v>2.3203157226052599E-2</v>
      </c>
      <c r="AK97" s="73">
        <v>2.4964233042346681E-2</v>
      </c>
      <c r="AL97" s="73">
        <v>2.3954718843122211E-2</v>
      </c>
      <c r="AM97" s="73">
        <v>2.4818767064151186E-2</v>
      </c>
      <c r="AN97" s="73">
        <v>2.4129846970180481E-2</v>
      </c>
      <c r="AO97" s="73">
        <v>2.3460429328960898E-2</v>
      </c>
      <c r="AP97" s="73">
        <v>2.2133385222558206E-2</v>
      </c>
      <c r="AQ97" s="73">
        <v>-0.21116180765368378</v>
      </c>
      <c r="AR97" s="73">
        <v>7.7936137710207118E-2</v>
      </c>
      <c r="AS97" s="73">
        <v>1.2680321410502758E-2</v>
      </c>
      <c r="AT97" s="73">
        <v>5.5823648356302042E-3</v>
      </c>
      <c r="AU97" s="73">
        <v>1.5144967447208911E-2</v>
      </c>
      <c r="AV97" s="73">
        <v>1.5144967447208911E-2</v>
      </c>
      <c r="AW97" s="73">
        <v>1.5144967447208911E-2</v>
      </c>
      <c r="AX97" s="73">
        <v>1.5144967447209133E-2</v>
      </c>
      <c r="AY97" s="73">
        <v>1.5144967447208911E-2</v>
      </c>
      <c r="AZ97" s="73">
        <v>1.5144967447208911E-2</v>
      </c>
      <c r="BA97" s="73">
        <v>1.5144967447208911E-2</v>
      </c>
      <c r="BB97" s="73">
        <v>1.5144967447208911E-2</v>
      </c>
      <c r="BC97" s="73">
        <v>1.5144967447208911E-2</v>
      </c>
      <c r="BD97" s="73">
        <v>0.54668498678448252</v>
      </c>
      <c r="BE97" s="73">
        <v>0.56406705903091414</v>
      </c>
      <c r="BF97" s="73">
        <v>0.58606732443091902</v>
      </c>
      <c r="BG97" s="73">
        <v>0.59723747695054374</v>
      </c>
      <c r="BH97" s="73">
        <v>0.61344598209677215</v>
      </c>
      <c r="BI97" s="73">
        <v>0.6250825430295931</v>
      </c>
      <c r="BJ97" s="73">
        <v>0.63651247731267235</v>
      </c>
      <c r="BK97" s="73">
        <v>0.64677049253790164</v>
      </c>
      <c r="BL97" s="73">
        <v>0.65225487925325221</v>
      </c>
      <c r="BM97" s="73">
        <v>0.66096716511808828</v>
      </c>
      <c r="BN97" s="73">
        <v>0.66673602700394363</v>
      </c>
      <c r="BO97" s="73">
        <v>0.67365501085160595</v>
      </c>
      <c r="BP97" s="73">
        <v>0.67852964090186096</v>
      </c>
    </row>
    <row r="98" spans="4:68" x14ac:dyDescent="0.5">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v>2.1015742785022957E-2</v>
      </c>
      <c r="AH98" s="73">
        <v>2.5400953335588054E-2</v>
      </c>
      <c r="AI98" s="73">
        <v>2.7514915136709339E-2</v>
      </c>
      <c r="AJ98" s="73">
        <v>2.9497951161410362E-2</v>
      </c>
      <c r="AK98" s="73">
        <v>3.125902697770444E-2</v>
      </c>
      <c r="AL98" s="73">
        <v>3.0249512778479974E-2</v>
      </c>
      <c r="AM98" s="73">
        <v>3.111356099950895E-2</v>
      </c>
      <c r="AN98" s="73">
        <v>3.0424640905538244E-2</v>
      </c>
      <c r="AO98" s="73">
        <v>2.9755223264318661E-2</v>
      </c>
      <c r="AP98" s="73">
        <v>2.842817915791597E-2</v>
      </c>
      <c r="AQ98" s="73">
        <v>-0.28709352828429602</v>
      </c>
      <c r="AR98" s="73">
        <v>2.0044170795948946E-3</v>
      </c>
      <c r="AS98" s="73">
        <v>-6.3251399220109458E-2</v>
      </c>
      <c r="AT98" s="73">
        <v>-7.0349355794982013E-2</v>
      </c>
      <c r="AU98" s="73">
        <v>-6.0786753183403305E-2</v>
      </c>
      <c r="AV98" s="73">
        <v>-6.0786753183403305E-2</v>
      </c>
      <c r="AW98" s="73">
        <v>-6.0786753183403305E-2</v>
      </c>
      <c r="AX98" s="73">
        <v>-6.0786753183403083E-2</v>
      </c>
      <c r="AY98" s="73">
        <v>-6.0786753183403305E-2</v>
      </c>
      <c r="AZ98" s="73">
        <v>-6.0786753183403305E-2</v>
      </c>
      <c r="BA98" s="73">
        <v>-6.0786753183403305E-2</v>
      </c>
      <c r="BB98" s="73">
        <v>-6.0786753183403305E-2</v>
      </c>
      <c r="BC98" s="73">
        <v>-6.0786753183403305E-2</v>
      </c>
      <c r="BD98" s="73">
        <v>0.56682208672407741</v>
      </c>
      <c r="BE98" s="73">
        <v>0.5836531975705862</v>
      </c>
      <c r="BF98" s="73">
        <v>0.62629896274256081</v>
      </c>
      <c r="BG98" s="73">
        <v>0.65790774295193866</v>
      </c>
      <c r="BH98" s="73">
        <v>0.69487943040076283</v>
      </c>
      <c r="BI98" s="73">
        <v>0.72738690099224246</v>
      </c>
      <c r="BJ98" s="73">
        <v>0.75963513232492552</v>
      </c>
      <c r="BK98" s="73">
        <v>0.79069458901884171</v>
      </c>
      <c r="BL98" s="73">
        <v>0.81689398654705103</v>
      </c>
      <c r="BM98" s="73">
        <v>0.84621908641986499</v>
      </c>
      <c r="BN98" s="73">
        <v>0.87253627970339498</v>
      </c>
      <c r="BO98" s="73">
        <v>0.89992670117640494</v>
      </c>
      <c r="BP98" s="73">
        <v>0.92521396937043343</v>
      </c>
    </row>
    <row r="99" spans="4:68" x14ac:dyDescent="0.5">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v>-5.7305805194544064E-3</v>
      </c>
      <c r="AH99" s="73">
        <v>-1.3453699688893094E-3</v>
      </c>
      <c r="AI99" s="73">
        <v>7.6859183223197767E-4</v>
      </c>
      <c r="AJ99" s="73">
        <v>2.7516278569329998E-3</v>
      </c>
      <c r="AK99" s="73">
        <v>4.5127036732270816E-3</v>
      </c>
      <c r="AL99" s="73">
        <v>3.50318947400261E-3</v>
      </c>
      <c r="AM99" s="73">
        <v>4.3672376950315865E-3</v>
      </c>
      <c r="AN99" s="73">
        <v>3.6783176010608829E-3</v>
      </c>
      <c r="AO99" s="73">
        <v>3.0088999598413E-3</v>
      </c>
      <c r="AP99" s="73">
        <v>1.6818558534386066E-3</v>
      </c>
      <c r="AQ99" s="73">
        <v>-0.20294815591537002</v>
      </c>
      <c r="AR99" s="73">
        <v>8.6149789448520878E-2</v>
      </c>
      <c r="AS99" s="73">
        <v>2.0893973148816525E-2</v>
      </c>
      <c r="AT99" s="73">
        <v>1.379601657394397E-2</v>
      </c>
      <c r="AU99" s="73">
        <v>2.3358619185522678E-2</v>
      </c>
      <c r="AV99" s="73">
        <v>2.3358619185522678E-2</v>
      </c>
      <c r="AW99" s="73">
        <v>2.3358619185522678E-2</v>
      </c>
      <c r="AX99" s="73">
        <v>2.33586191855229E-2</v>
      </c>
      <c r="AY99" s="73">
        <v>2.3358619185522678E-2</v>
      </c>
      <c r="AZ99" s="73">
        <v>2.3358619185522678E-2</v>
      </c>
      <c r="BA99" s="73">
        <v>2.3358619185522678E-2</v>
      </c>
      <c r="BB99" s="73">
        <v>2.3358619185522678E-2</v>
      </c>
      <c r="BC99" s="73">
        <v>2.3358619185522678E-2</v>
      </c>
      <c r="BD99" s="73">
        <v>0.5568685184393366</v>
      </c>
      <c r="BE99" s="73">
        <v>0.57401254500551013</v>
      </c>
      <c r="BF99" s="73">
        <v>0.60350884329458165</v>
      </c>
      <c r="BG99" s="73">
        <v>0.62296093714967249</v>
      </c>
      <c r="BH99" s="73">
        <v>0.64807800779959279</v>
      </c>
      <c r="BI99" s="73">
        <v>0.66870418969318834</v>
      </c>
      <c r="BJ99" s="73">
        <v>0.68910377624875341</v>
      </c>
      <c r="BK99" s="73">
        <v>0.70835885416221411</v>
      </c>
      <c r="BL99" s="73">
        <v>0.72274173110030127</v>
      </c>
      <c r="BM99" s="73">
        <v>0.74021486185873842</v>
      </c>
      <c r="BN99" s="73">
        <v>0.75464558586065822</v>
      </c>
      <c r="BO99" s="73">
        <v>0.77010423836953201</v>
      </c>
      <c r="BP99" s="73">
        <v>0.78341599780447413</v>
      </c>
    </row>
    <row r="100" spans="4:68" x14ac:dyDescent="0.5">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v>-2.5667385665791232E-2</v>
      </c>
      <c r="AH100" s="73">
        <v>-2.1282175115226135E-2</v>
      </c>
      <c r="AI100" s="73">
        <v>-1.916821331410485E-2</v>
      </c>
      <c r="AJ100" s="73">
        <v>-1.7185177289403827E-2</v>
      </c>
      <c r="AK100" s="73">
        <v>-1.5424101473109745E-2</v>
      </c>
      <c r="AL100" s="73">
        <v>-1.6433615672334215E-2</v>
      </c>
      <c r="AM100" s="73">
        <v>-1.5569567451305239E-2</v>
      </c>
      <c r="AN100" s="73">
        <v>-1.6258487545275944E-2</v>
      </c>
      <c r="AO100" s="73">
        <v>-1.6927905186495527E-2</v>
      </c>
      <c r="AP100" s="73">
        <v>-1.8254949292898219E-2</v>
      </c>
      <c r="AQ100" s="73">
        <v>-8.2877827998232262E-2</v>
      </c>
      <c r="AR100" s="73">
        <v>0.20622011736565865</v>
      </c>
      <c r="AS100" s="73">
        <v>0.14096430106595428</v>
      </c>
      <c r="AT100" s="73">
        <v>0.13386634449108173</v>
      </c>
      <c r="AU100" s="73">
        <v>0.14342894710266044</v>
      </c>
      <c r="AV100" s="73">
        <v>0.14342894710266044</v>
      </c>
      <c r="AW100" s="73">
        <v>0.14342894710266044</v>
      </c>
      <c r="AX100" s="73">
        <v>0.14342894710266066</v>
      </c>
      <c r="AY100" s="73">
        <v>0.14342894710266044</v>
      </c>
      <c r="AZ100" s="73">
        <v>0.14342894710266044</v>
      </c>
      <c r="BA100" s="73">
        <v>0.14342894710266044</v>
      </c>
      <c r="BB100" s="73">
        <v>0.14342894710266044</v>
      </c>
      <c r="BC100" s="73">
        <v>0.14342894710266044</v>
      </c>
      <c r="BD100" s="73">
        <v>0.5546336286637169</v>
      </c>
      <c r="BE100" s="73">
        <v>0.57203898299897626</v>
      </c>
      <c r="BF100" s="73">
        <v>0.59442281615228021</v>
      </c>
      <c r="BG100" s="73">
        <v>0.60810243814242948</v>
      </c>
      <c r="BH100" s="73">
        <v>0.62773257312017183</v>
      </c>
      <c r="BI100" s="73">
        <v>0.64281337582548081</v>
      </c>
      <c r="BJ100" s="73">
        <v>0.657719806063497</v>
      </c>
      <c r="BK100" s="73">
        <v>0.67153926655938023</v>
      </c>
      <c r="BL100" s="73">
        <v>0.68049292983127341</v>
      </c>
      <c r="BM100" s="73">
        <v>0.69251895956829645</v>
      </c>
      <c r="BN100" s="73">
        <v>0.70147665048295516</v>
      </c>
      <c r="BO100" s="73">
        <v>0.71142632624042135</v>
      </c>
      <c r="BP100" s="73">
        <v>0.71919063928970084</v>
      </c>
    </row>
    <row r="101" spans="4:68" x14ac:dyDescent="0.5">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v>-1.886761674905248E-2</v>
      </c>
      <c r="AH101" s="73">
        <v>-1.4482406198487384E-2</v>
      </c>
      <c r="AI101" s="73">
        <v>-1.2368444397366098E-2</v>
      </c>
      <c r="AJ101" s="73">
        <v>-1.0385408372665075E-2</v>
      </c>
      <c r="AK101" s="73">
        <v>-8.6243325563709929E-3</v>
      </c>
      <c r="AL101" s="73">
        <v>-9.6338467555954644E-3</v>
      </c>
      <c r="AM101" s="73">
        <v>-8.7697985345664871E-3</v>
      </c>
      <c r="AN101" s="73">
        <v>-9.4587186285371924E-3</v>
      </c>
      <c r="AO101" s="73">
        <v>-1.0128136269756775E-2</v>
      </c>
      <c r="AP101" s="73">
        <v>-1.1455180376159467E-2</v>
      </c>
      <c r="AQ101" s="73">
        <v>-0.37347849827075286</v>
      </c>
      <c r="AR101" s="73">
        <v>-8.4380552906861986E-2</v>
      </c>
      <c r="AS101" s="73">
        <v>-0.14963636920656634</v>
      </c>
      <c r="AT101" s="73">
        <v>-0.15673432578143889</v>
      </c>
      <c r="AU101" s="73">
        <v>-0.14717172316986019</v>
      </c>
      <c r="AV101" s="73">
        <v>-0.14717172316986019</v>
      </c>
      <c r="AW101" s="73">
        <v>-0.14717172316986019</v>
      </c>
      <c r="AX101" s="73">
        <v>-0.14717172316985996</v>
      </c>
      <c r="AY101" s="73">
        <v>-0.14717172316986019</v>
      </c>
      <c r="AZ101" s="73">
        <v>-0.14717172316986019</v>
      </c>
      <c r="BA101" s="73">
        <v>-0.14717172316986019</v>
      </c>
      <c r="BB101" s="73">
        <v>-0.14717172316986019</v>
      </c>
      <c r="BC101" s="73">
        <v>-0.14717172316986019</v>
      </c>
      <c r="BD101" s="73">
        <v>0.49122371363483769</v>
      </c>
      <c r="BE101" s="73">
        <v>0.50807288214656043</v>
      </c>
      <c r="BF101" s="73">
        <v>0.48048891110372183</v>
      </c>
      <c r="BG101" s="73">
        <v>0.44035987080839561</v>
      </c>
      <c r="BH101" s="73">
        <v>0.40491461133247864</v>
      </c>
      <c r="BI101" s="73">
        <v>0.36498081757543177</v>
      </c>
      <c r="BJ101" s="73">
        <v>0.32476858111431978</v>
      </c>
      <c r="BK101" s="73">
        <v>0.2833078570938069</v>
      </c>
      <c r="BL101" s="73">
        <v>0.23705972185517019</v>
      </c>
      <c r="BM101" s="73">
        <v>0.19405660412004186</v>
      </c>
      <c r="BN101" s="73">
        <v>0.14814008604326068</v>
      </c>
      <c r="BO101" s="73">
        <v>0.10341608154189397</v>
      </c>
      <c r="BP101" s="73">
        <v>5.6694556032217562E-2</v>
      </c>
    </row>
    <row r="102" spans="4:68" x14ac:dyDescent="0.5">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v>-2.3092820927859158E-3</v>
      </c>
      <c r="AH102" s="73">
        <v>2.0759284577791812E-3</v>
      </c>
      <c r="AI102" s="73">
        <v>4.1898902589004678E-3</v>
      </c>
      <c r="AJ102" s="73">
        <v>6.17292628360149E-3</v>
      </c>
      <c r="AK102" s="73">
        <v>7.9340020998955717E-3</v>
      </c>
      <c r="AL102" s="73">
        <v>6.9244879006711002E-3</v>
      </c>
      <c r="AM102" s="73">
        <v>7.7885361217000766E-3</v>
      </c>
      <c r="AN102" s="73">
        <v>7.0996160277293731E-3</v>
      </c>
      <c r="AO102" s="73">
        <v>6.4301983865097901E-3</v>
      </c>
      <c r="AP102" s="73">
        <v>5.1031542801070967E-3</v>
      </c>
      <c r="AQ102" s="73">
        <v>-7.0485378489802186E-2</v>
      </c>
      <c r="AR102" s="73">
        <v>0.2186125668740887</v>
      </c>
      <c r="AS102" s="73">
        <v>0.15335675057438436</v>
      </c>
      <c r="AT102" s="73">
        <v>0.1462587939995118</v>
      </c>
      <c r="AU102" s="73">
        <v>0.15582139661109051</v>
      </c>
      <c r="AV102" s="73">
        <v>0.15582139661109051</v>
      </c>
      <c r="AW102" s="73">
        <v>0.15582139661109051</v>
      </c>
      <c r="AX102" s="73">
        <v>0.15582139661109073</v>
      </c>
      <c r="AY102" s="73">
        <v>0.15582139661109051</v>
      </c>
      <c r="AZ102" s="73">
        <v>0.15582139661109051</v>
      </c>
      <c r="BA102" s="73">
        <v>0.15582139661109051</v>
      </c>
      <c r="BB102" s="73">
        <v>0.15582139661109051</v>
      </c>
      <c r="BC102" s="73">
        <v>0.15582139661109051</v>
      </c>
      <c r="BD102" s="73">
        <v>0.51901917356362559</v>
      </c>
      <c r="BE102" s="73">
        <v>0.53712965595584139</v>
      </c>
      <c r="BF102" s="73">
        <v>0.52876919058180982</v>
      </c>
      <c r="BG102" s="73">
        <v>0.51036400034898222</v>
      </c>
      <c r="BH102" s="73">
        <v>0.4966945284477271</v>
      </c>
      <c r="BI102" s="73">
        <v>0.47829537105672371</v>
      </c>
      <c r="BJ102" s="73">
        <v>0.45977547979329209</v>
      </c>
      <c r="BK102" s="73">
        <v>0.4401264454977859</v>
      </c>
      <c r="BL102" s="73">
        <v>0.41581520200915895</v>
      </c>
      <c r="BM102" s="73">
        <v>0.39485408204899741</v>
      </c>
      <c r="BN102" s="73">
        <v>0.37102118127640127</v>
      </c>
      <c r="BO102" s="73">
        <v>0.34842195785897967</v>
      </c>
      <c r="BP102" s="73">
        <v>0.32383816715435915</v>
      </c>
    </row>
    <row r="103" spans="4:68" x14ac:dyDescent="0.5">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v>-2.3050945204925819E-2</v>
      </c>
      <c r="AH103" s="73">
        <v>-1.8665734654360722E-2</v>
      </c>
      <c r="AI103" s="73">
        <v>-1.6551772853239437E-2</v>
      </c>
      <c r="AJ103" s="73">
        <v>-1.4568736828538414E-2</v>
      </c>
      <c r="AK103" s="73">
        <v>-1.2807661012244332E-2</v>
      </c>
      <c r="AL103" s="73">
        <v>-1.3817175211468804E-2</v>
      </c>
      <c r="AM103" s="73">
        <v>-1.2953126990439826E-2</v>
      </c>
      <c r="AN103" s="73">
        <v>-1.3642047084410532E-2</v>
      </c>
      <c r="AO103" s="73">
        <v>-1.4311464725630114E-2</v>
      </c>
      <c r="AP103" s="73">
        <v>-1.5638508832032806E-2</v>
      </c>
      <c r="AQ103" s="73">
        <v>-7.0962643998477737E-2</v>
      </c>
      <c r="AR103" s="73">
        <v>0.21813530136541315</v>
      </c>
      <c r="AS103" s="73">
        <v>0.15287948506570881</v>
      </c>
      <c r="AT103" s="73">
        <v>0.14578152849083625</v>
      </c>
      <c r="AU103" s="73">
        <v>0.15534413110241496</v>
      </c>
      <c r="AV103" s="73">
        <v>0.15534413110241496</v>
      </c>
      <c r="AW103" s="73">
        <v>0.15534413110241496</v>
      </c>
      <c r="AX103" s="73">
        <v>0.15534413110241518</v>
      </c>
      <c r="AY103" s="73">
        <v>0.15534413110241496</v>
      </c>
      <c r="AZ103" s="73">
        <v>0.15534413110241496</v>
      </c>
      <c r="BA103" s="73">
        <v>0.15534413110241496</v>
      </c>
      <c r="BB103" s="73">
        <v>0.15534413110241496</v>
      </c>
      <c r="BC103" s="73">
        <v>0.15534413110241496</v>
      </c>
      <c r="BD103" s="73">
        <v>0.55169885863279766</v>
      </c>
      <c r="BE103" s="73">
        <v>0.56913436712561194</v>
      </c>
      <c r="BF103" s="73">
        <v>0.58848144260697521</v>
      </c>
      <c r="BG103" s="73">
        <v>0.59910245442280208</v>
      </c>
      <c r="BH103" s="73">
        <v>0.61554749092967909</v>
      </c>
      <c r="BI103" s="73">
        <v>0.62741570477736974</v>
      </c>
      <c r="BJ103" s="73">
        <v>0.63912073206459563</v>
      </c>
      <c r="BK103" s="73">
        <v>0.649738512938841</v>
      </c>
      <c r="BL103" s="73">
        <v>0.65551638222279252</v>
      </c>
      <c r="BM103" s="73">
        <v>0.66439963386228151</v>
      </c>
      <c r="BN103" s="73">
        <v>0.67023676399240451</v>
      </c>
      <c r="BO103" s="73">
        <v>0.6770928474220701</v>
      </c>
      <c r="BP103" s="73">
        <v>0.68178522956239906</v>
      </c>
    </row>
    <row r="104" spans="4:68" x14ac:dyDescent="0.5">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v>-1.3067724794483503E-2</v>
      </c>
      <c r="AH104" s="73">
        <v>-8.6825142439184051E-3</v>
      </c>
      <c r="AI104" s="73">
        <v>-6.5685524427971176E-3</v>
      </c>
      <c r="AJ104" s="73">
        <v>-4.5855164180960955E-3</v>
      </c>
      <c r="AK104" s="73">
        <v>-2.8244406018020137E-3</v>
      </c>
      <c r="AL104" s="73">
        <v>-3.8339548010264853E-3</v>
      </c>
      <c r="AM104" s="73">
        <v>-2.9699065799975088E-3</v>
      </c>
      <c r="AN104" s="73">
        <v>-3.6588266739682124E-3</v>
      </c>
      <c r="AO104" s="73">
        <v>-4.3282443151877953E-3</v>
      </c>
      <c r="AP104" s="73">
        <v>-5.6552884215904887E-3</v>
      </c>
      <c r="AQ104" s="73">
        <v>-0.22717261618326862</v>
      </c>
      <c r="AR104" s="73">
        <v>6.1925329180622282E-2</v>
      </c>
      <c r="AS104" s="73">
        <v>-3.3304871190820672E-3</v>
      </c>
      <c r="AT104" s="73">
        <v>-1.0428443693954622E-2</v>
      </c>
      <c r="AU104" s="73">
        <v>-8.6584108237591426E-4</v>
      </c>
      <c r="AV104" s="73">
        <v>-8.6584108237591426E-4</v>
      </c>
      <c r="AW104" s="73">
        <v>-8.6584108237591426E-4</v>
      </c>
      <c r="AX104" s="73">
        <v>-8.6584108237569221E-4</v>
      </c>
      <c r="AY104" s="73">
        <v>-8.6584108237591426E-4</v>
      </c>
      <c r="AZ104" s="73">
        <v>-8.6584108237591426E-4</v>
      </c>
      <c r="BA104" s="73">
        <v>-8.6584108237591426E-4</v>
      </c>
      <c r="BB104" s="73">
        <v>-8.6584108237591426E-4</v>
      </c>
      <c r="BC104" s="73">
        <v>-8.6584108237591426E-4</v>
      </c>
      <c r="BD104" s="73">
        <v>0.5336125431454467</v>
      </c>
      <c r="BE104" s="73">
        <v>0.55077138671922488</v>
      </c>
      <c r="BF104" s="73">
        <v>0.558847480359289</v>
      </c>
      <c r="BG104" s="73">
        <v>0.5563295119072027</v>
      </c>
      <c r="BH104" s="73">
        <v>0.55916143874408253</v>
      </c>
      <c r="BI104" s="73">
        <v>0.55747819588694036</v>
      </c>
      <c r="BJ104" s="73">
        <v>0.5555678056387503</v>
      </c>
      <c r="BK104" s="73">
        <v>0.55249134242393994</v>
      </c>
      <c r="BL104" s="73">
        <v>0.54458337767579701</v>
      </c>
      <c r="BM104" s="73">
        <v>0.53982713345425171</v>
      </c>
      <c r="BN104" s="73">
        <v>0.53207494162905089</v>
      </c>
      <c r="BO104" s="73">
        <v>0.52540871076255224</v>
      </c>
      <c r="BP104" s="73">
        <v>0.5166457200650254</v>
      </c>
    </row>
    <row r="105" spans="4:68" x14ac:dyDescent="0.5">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v>-3.2042682521481788E-4</v>
      </c>
      <c r="AH105" s="73">
        <v>4.0647837253502787E-3</v>
      </c>
      <c r="AI105" s="73">
        <v>6.1787455264715662E-3</v>
      </c>
      <c r="AJ105" s="73">
        <v>8.1617815511725884E-3</v>
      </c>
      <c r="AK105" s="73">
        <v>9.9228573674666701E-3</v>
      </c>
      <c r="AL105" s="73">
        <v>8.9133431682421986E-3</v>
      </c>
      <c r="AM105" s="73">
        <v>9.7773913892711742E-3</v>
      </c>
      <c r="AN105" s="73">
        <v>9.0884712953004723E-3</v>
      </c>
      <c r="AO105" s="73">
        <v>8.4190536540808894E-3</v>
      </c>
      <c r="AP105" s="73">
        <v>7.0920095476781951E-3</v>
      </c>
      <c r="AQ105" s="73">
        <v>-4.2452754495299672E-2</v>
      </c>
      <c r="AR105" s="73">
        <v>0.24664519086859121</v>
      </c>
      <c r="AS105" s="73">
        <v>0.18138937456888687</v>
      </c>
      <c r="AT105" s="73">
        <v>0.17429141799401432</v>
      </c>
      <c r="AU105" s="73">
        <v>0.18385402060559303</v>
      </c>
      <c r="AV105" s="73">
        <v>0.18385402060559303</v>
      </c>
      <c r="AW105" s="73">
        <v>0.18385402060559303</v>
      </c>
      <c r="AX105" s="73">
        <v>0.18385402060559325</v>
      </c>
      <c r="AY105" s="73">
        <v>0.18385402060559303</v>
      </c>
      <c r="AZ105" s="73">
        <v>0.18385402060559303</v>
      </c>
      <c r="BA105" s="73">
        <v>0.18385402060559303</v>
      </c>
      <c r="BB105" s="73">
        <v>0.18385402060559303</v>
      </c>
      <c r="BC105" s="73">
        <v>0.18385402060559303</v>
      </c>
      <c r="BD105" s="73">
        <v>0.56146014211720341</v>
      </c>
      <c r="BE105" s="73">
        <v>0.57933133933576597</v>
      </c>
      <c r="BF105" s="73">
        <v>0.60942089797592924</v>
      </c>
      <c r="BG105" s="73">
        <v>0.63063088255617372</v>
      </c>
      <c r="BH105" s="73">
        <v>0.65739366747217298</v>
      </c>
      <c r="BI105" s="73">
        <v>0.67951825565239488</v>
      </c>
      <c r="BJ105" s="73">
        <v>0.70150520348611289</v>
      </c>
      <c r="BK105" s="73">
        <v>0.7224054581589332</v>
      </c>
      <c r="BL105" s="73">
        <v>0.73852261301617472</v>
      </c>
      <c r="BM105" s="73">
        <v>0.75781708607220966</v>
      </c>
      <c r="BN105" s="73">
        <v>0.77411356534272724</v>
      </c>
      <c r="BO105" s="73">
        <v>0.7914873277220541</v>
      </c>
      <c r="BP105" s="73">
        <v>0.80674404671064348</v>
      </c>
    </row>
    <row r="106" spans="4:68" x14ac:dyDescent="0.5">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v>-1.3304755738896092E-2</v>
      </c>
      <c r="AH106" s="73">
        <v>-8.9195451883309958E-3</v>
      </c>
      <c r="AI106" s="73">
        <v>-6.8055833872097083E-3</v>
      </c>
      <c r="AJ106" s="73">
        <v>-4.8225473625086862E-3</v>
      </c>
      <c r="AK106" s="73">
        <v>-3.0614715462146044E-3</v>
      </c>
      <c r="AL106" s="73">
        <v>-4.070985745439076E-3</v>
      </c>
      <c r="AM106" s="73">
        <v>-3.2069375244100995E-3</v>
      </c>
      <c r="AN106" s="73">
        <v>-3.8958576183808031E-3</v>
      </c>
      <c r="AO106" s="73">
        <v>-4.565275259600386E-3</v>
      </c>
      <c r="AP106" s="73">
        <v>-5.8923193660030794E-3</v>
      </c>
      <c r="AQ106" s="73">
        <v>-0.30270251308261764</v>
      </c>
      <c r="AR106" s="73">
        <v>-1.3604567718726743E-2</v>
      </c>
      <c r="AS106" s="73">
        <v>-7.8860384018431096E-2</v>
      </c>
      <c r="AT106" s="73">
        <v>-8.595834059330365E-2</v>
      </c>
      <c r="AU106" s="73">
        <v>-7.6395737981724943E-2</v>
      </c>
      <c r="AV106" s="73">
        <v>-7.6395737981724943E-2</v>
      </c>
      <c r="AW106" s="73">
        <v>-7.6395737981724943E-2</v>
      </c>
      <c r="AX106" s="73">
        <v>-7.6395737981724721E-2</v>
      </c>
      <c r="AY106" s="73">
        <v>-7.6395737981724943E-2</v>
      </c>
      <c r="AZ106" s="73">
        <v>-7.6395737981724943E-2</v>
      </c>
      <c r="BA106" s="73">
        <v>-7.6395737981724943E-2</v>
      </c>
      <c r="BB106" s="73">
        <v>-7.6395737981724943E-2</v>
      </c>
      <c r="BC106" s="73">
        <v>-7.6395737981724943E-2</v>
      </c>
      <c r="BD106" s="73">
        <v>0.52434546535821025</v>
      </c>
      <c r="BE106" s="73">
        <v>0.54124227751033149</v>
      </c>
      <c r="BF106" s="73">
        <v>0.54268028687526848</v>
      </c>
      <c r="BG106" s="73">
        <v>0.5327545145754492</v>
      </c>
      <c r="BH106" s="73">
        <v>0.52803705202287565</v>
      </c>
      <c r="BI106" s="73">
        <v>0.51884651152490668</v>
      </c>
      <c r="BJ106" s="73">
        <v>0.50939449829722616</v>
      </c>
      <c r="BK106" s="73">
        <v>0.49874168793193102</v>
      </c>
      <c r="BL106" s="73">
        <v>0.48324714543045111</v>
      </c>
      <c r="BM106" s="73">
        <v>0.47090702954589597</v>
      </c>
      <c r="BN106" s="73">
        <v>0.45558118907169326</v>
      </c>
      <c r="BO106" s="73">
        <v>0.44135641924730196</v>
      </c>
      <c r="BP106" s="73">
        <v>0.42505283026329066</v>
      </c>
    </row>
    <row r="107" spans="4:68" x14ac:dyDescent="0.5">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v>-1.0668505566459444E-2</v>
      </c>
      <c r="AH107" s="73">
        <v>-6.2832950158943478E-3</v>
      </c>
      <c r="AI107" s="73">
        <v>-4.1693332147730603E-3</v>
      </c>
      <c r="AJ107" s="73">
        <v>-2.1862971900720382E-3</v>
      </c>
      <c r="AK107" s="73">
        <v>-4.2522137377795644E-4</v>
      </c>
      <c r="AL107" s="73">
        <v>-1.434735573002428E-3</v>
      </c>
      <c r="AM107" s="73">
        <v>-5.7068735197345153E-4</v>
      </c>
      <c r="AN107" s="73">
        <v>-1.2596074459441551E-3</v>
      </c>
      <c r="AO107" s="73">
        <v>-1.929025087163738E-3</v>
      </c>
      <c r="AP107" s="73">
        <v>-3.2560691935664314E-3</v>
      </c>
      <c r="AQ107" s="73">
        <v>-1.9567860822409244E-2</v>
      </c>
      <c r="AR107" s="73">
        <v>0.26953008454148164</v>
      </c>
      <c r="AS107" s="73">
        <v>0.2042742682417773</v>
      </c>
      <c r="AT107" s="73">
        <v>0.19717631166690475</v>
      </c>
      <c r="AU107" s="73">
        <v>0.20673891427848345</v>
      </c>
      <c r="AV107" s="73">
        <v>0.20673891427848345</v>
      </c>
      <c r="AW107" s="73">
        <v>0.20673891427848345</v>
      </c>
      <c r="AX107" s="73">
        <v>0.20673891427848368</v>
      </c>
      <c r="AY107" s="73">
        <v>0.20673891427848345</v>
      </c>
      <c r="AZ107" s="73">
        <v>0.20673891427848345</v>
      </c>
      <c r="BA107" s="73">
        <v>0.20673891427848345</v>
      </c>
      <c r="BB107" s="73">
        <v>0.20673891427848345</v>
      </c>
      <c r="BC107" s="73">
        <v>0.20673891427848345</v>
      </c>
      <c r="BD107" s="73">
        <v>0.54135940979348729</v>
      </c>
      <c r="BE107" s="73">
        <v>0.55933917128060051</v>
      </c>
      <c r="BF107" s="73">
        <v>0.56925927020281664</v>
      </c>
      <c r="BG107" s="73">
        <v>0.57026191254127212</v>
      </c>
      <c r="BH107" s="73">
        <v>0.57659716724442733</v>
      </c>
      <c r="BI107" s="73">
        <v>0.5782446133236262</v>
      </c>
      <c r="BJ107" s="73">
        <v>0.57977502102361067</v>
      </c>
      <c r="BK107" s="73">
        <v>0.58021908391395438</v>
      </c>
      <c r="BL107" s="73">
        <v>0.57592605364292071</v>
      </c>
      <c r="BM107" s="73">
        <v>0.57486864090566692</v>
      </c>
      <c r="BN107" s="73">
        <v>0.57085226299934311</v>
      </c>
      <c r="BO107" s="73">
        <v>0.56796047790967641</v>
      </c>
      <c r="BP107" s="73">
        <v>0.56298950922441693</v>
      </c>
    </row>
    <row r="108" spans="4:68" x14ac:dyDescent="0.5">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v>-5.2173520480432757E-3</v>
      </c>
      <c r="AH108" s="73">
        <v>-8.3214149747817909E-4</v>
      </c>
      <c r="AI108" s="73">
        <v>1.281820303643108E-3</v>
      </c>
      <c r="AJ108" s="73">
        <v>3.2648563283441301E-3</v>
      </c>
      <c r="AK108" s="73">
        <v>5.0259321446382114E-3</v>
      </c>
      <c r="AL108" s="73">
        <v>4.0164179454137399E-3</v>
      </c>
      <c r="AM108" s="73">
        <v>4.8804661664427172E-3</v>
      </c>
      <c r="AN108" s="73">
        <v>4.1915460724720136E-3</v>
      </c>
      <c r="AO108" s="73">
        <v>3.5221284312524303E-3</v>
      </c>
      <c r="AP108" s="73">
        <v>2.1950843248497369E-3</v>
      </c>
      <c r="AQ108" s="73">
        <v>-0.47324497027647333</v>
      </c>
      <c r="AR108" s="73">
        <v>-0.18414702491258245</v>
      </c>
      <c r="AS108" s="73">
        <v>-0.24940284121228679</v>
      </c>
      <c r="AT108" s="73">
        <v>-0.25650079778715934</v>
      </c>
      <c r="AU108" s="73">
        <v>-0.24693819517558063</v>
      </c>
      <c r="AV108" s="73">
        <v>-0.24693819517558063</v>
      </c>
      <c r="AW108" s="73">
        <v>-0.24693819517558063</v>
      </c>
      <c r="AX108" s="73">
        <v>-0.24693819517558041</v>
      </c>
      <c r="AY108" s="73">
        <v>-0.24693819517558063</v>
      </c>
      <c r="AZ108" s="73">
        <v>-0.24693819517558063</v>
      </c>
      <c r="BA108" s="73">
        <v>-0.24693819517558063</v>
      </c>
      <c r="BB108" s="73">
        <v>-0.24693819517558063</v>
      </c>
      <c r="BC108" s="73">
        <v>-0.24693819517558063</v>
      </c>
      <c r="BD108" s="73">
        <v>0.47353884739719143</v>
      </c>
      <c r="BE108" s="73">
        <v>0.49033206952830216</v>
      </c>
      <c r="BF108" s="73">
        <v>0.45050267806040373</v>
      </c>
      <c r="BG108" s="73">
        <v>0.39661760623562886</v>
      </c>
      <c r="BH108" s="73">
        <v>0.34683714561743478</v>
      </c>
      <c r="BI108" s="73">
        <v>0.29256880887594106</v>
      </c>
      <c r="BJ108" s="73">
        <v>0.23799189591653572</v>
      </c>
      <c r="BK108" s="73">
        <v>0.18210546541504768</v>
      </c>
      <c r="BL108" s="73">
        <v>0.12148206612830946</v>
      </c>
      <c r="BM108" s="73">
        <v>6.4195380463692789E-2</v>
      </c>
      <c r="BN108" s="73">
        <v>4.0715900113946005E-3</v>
      </c>
      <c r="BO108" s="73">
        <v>-5.4762386000434995E-2</v>
      </c>
      <c r="BP108" s="73">
        <v>-0.11550564999379348</v>
      </c>
    </row>
    <row r="109" spans="4:68" x14ac:dyDescent="0.5">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v>3.1828878669154645E-4</v>
      </c>
      <c r="AH109" s="73">
        <v>4.7034993372566435E-3</v>
      </c>
      <c r="AI109" s="73">
        <v>6.817461138377931E-3</v>
      </c>
      <c r="AJ109" s="73">
        <v>8.8004971630789523E-3</v>
      </c>
      <c r="AK109" s="73">
        <v>1.0561572979373034E-2</v>
      </c>
      <c r="AL109" s="73">
        <v>9.5520587801485625E-3</v>
      </c>
      <c r="AM109" s="73">
        <v>1.041610700117754E-2</v>
      </c>
      <c r="AN109" s="73">
        <v>9.7271869072068362E-3</v>
      </c>
      <c r="AO109" s="73">
        <v>9.0577692659872533E-3</v>
      </c>
      <c r="AP109" s="73">
        <v>7.7307251595845599E-3</v>
      </c>
      <c r="AQ109" s="73">
        <v>-0.23246150887055259</v>
      </c>
      <c r="AR109" s="73">
        <v>5.6636436493338306E-2</v>
      </c>
      <c r="AS109" s="73">
        <v>-8.6193798063660468E-3</v>
      </c>
      <c r="AT109" s="73">
        <v>-1.5717336381238602E-2</v>
      </c>
      <c r="AU109" s="73">
        <v>-6.1547337696598939E-3</v>
      </c>
      <c r="AV109" s="73">
        <v>-6.1547337696598939E-3</v>
      </c>
      <c r="AW109" s="73">
        <v>-6.1547337696598939E-3</v>
      </c>
      <c r="AX109" s="73">
        <v>-6.1547337696596718E-3</v>
      </c>
      <c r="AY109" s="73">
        <v>-6.1547337696598939E-3</v>
      </c>
      <c r="AZ109" s="73">
        <v>-6.1547337696598939E-3</v>
      </c>
      <c r="BA109" s="73">
        <v>-6.1547337696598939E-3</v>
      </c>
      <c r="BB109" s="73">
        <v>-6.1547337696598939E-3</v>
      </c>
      <c r="BC109" s="73">
        <v>-6.1547337696598939E-3</v>
      </c>
      <c r="BD109" s="73">
        <v>0.53013530589069757</v>
      </c>
      <c r="BE109" s="73">
        <v>0.54745058369615307</v>
      </c>
      <c r="BF109" s="73">
        <v>0.55364669208428652</v>
      </c>
      <c r="BG109" s="73">
        <v>0.54880191376964915</v>
      </c>
      <c r="BH109" s="73">
        <v>0.54896452349218838</v>
      </c>
      <c r="BI109" s="73">
        <v>0.54456831474527179</v>
      </c>
      <c r="BJ109" s="73">
        <v>0.53995545192177352</v>
      </c>
      <c r="BK109" s="73">
        <v>0.53416122427299872</v>
      </c>
      <c r="BL109" s="73">
        <v>0.52358902126589468</v>
      </c>
      <c r="BM109" s="73">
        <v>0.5162434664185318</v>
      </c>
      <c r="BN109" s="73">
        <v>0.50595593533678185</v>
      </c>
      <c r="BO109" s="73">
        <v>0.49682101945292767</v>
      </c>
      <c r="BP109" s="73">
        <v>0.48564533407783123</v>
      </c>
    </row>
    <row r="110" spans="4:68" x14ac:dyDescent="0.5">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v>2.578287504084973E-2</v>
      </c>
      <c r="AH110" s="73">
        <v>3.0168085591414828E-2</v>
      </c>
      <c r="AI110" s="73">
        <v>3.2282047392536116E-2</v>
      </c>
      <c r="AJ110" s="73">
        <v>3.4265083417237135E-2</v>
      </c>
      <c r="AK110" s="73">
        <v>3.6026159233531217E-2</v>
      </c>
      <c r="AL110" s="73">
        <v>3.5016645034306744E-2</v>
      </c>
      <c r="AM110" s="73">
        <v>3.5880693255335723E-2</v>
      </c>
      <c r="AN110" s="73">
        <v>3.5191773161365021E-2</v>
      </c>
      <c r="AO110" s="73">
        <v>3.4522355520145438E-2</v>
      </c>
      <c r="AP110" s="73">
        <v>3.319531141374274E-2</v>
      </c>
      <c r="AQ110" s="73">
        <v>-0.11536332461008478</v>
      </c>
      <c r="AR110" s="73">
        <v>0.17373462075380613</v>
      </c>
      <c r="AS110" s="73">
        <v>0.10847880445410177</v>
      </c>
      <c r="AT110" s="73">
        <v>0.10138084787922921</v>
      </c>
      <c r="AU110" s="73">
        <v>0.11094345049080792</v>
      </c>
      <c r="AV110" s="73">
        <v>0.11094345049080792</v>
      </c>
      <c r="AW110" s="73">
        <v>0.11094345049080792</v>
      </c>
      <c r="AX110" s="73">
        <v>0.11094345049080814</v>
      </c>
      <c r="AY110" s="73">
        <v>0.11094345049080792</v>
      </c>
      <c r="AZ110" s="73">
        <v>0.11094345049080792</v>
      </c>
      <c r="BA110" s="73">
        <v>0.11094345049080792</v>
      </c>
      <c r="BB110" s="73">
        <v>0.11094345049080792</v>
      </c>
      <c r="BC110" s="73">
        <v>0.11094345049080792</v>
      </c>
      <c r="BD110" s="73">
        <v>0.582514696321355</v>
      </c>
      <c r="BE110" s="73">
        <v>0.60005426735978207</v>
      </c>
      <c r="BF110" s="73">
        <v>0.65328308002041535</v>
      </c>
      <c r="BG110" s="73">
        <v>0.69698971188236003</v>
      </c>
      <c r="BH110" s="73">
        <v>0.74618496313195137</v>
      </c>
      <c r="BI110" s="73">
        <v>0.79079280614627734</v>
      </c>
      <c r="BJ110" s="73">
        <v>0.83522706274671565</v>
      </c>
      <c r="BK110" s="73">
        <v>0.87854390936481508</v>
      </c>
      <c r="BL110" s="73">
        <v>0.91705595722979327</v>
      </c>
      <c r="BM110" s="73">
        <v>0.95873164503892505</v>
      </c>
      <c r="BN110" s="73">
        <v>0.99740759956817526</v>
      </c>
      <c r="BO110" s="73">
        <v>1.0371611250515247</v>
      </c>
      <c r="BP110" s="73">
        <v>1.0748029953876852</v>
      </c>
    </row>
    <row r="111" spans="4:68" x14ac:dyDescent="0.5">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v>-2.4017715355430279E-3</v>
      </c>
      <c r="AH111" s="73">
        <v>1.9834390150220691E-3</v>
      </c>
      <c r="AI111" s="73">
        <v>4.0974008161433562E-3</v>
      </c>
      <c r="AJ111" s="73">
        <v>6.0804368408443783E-3</v>
      </c>
      <c r="AK111" s="73">
        <v>7.8415126571384601E-3</v>
      </c>
      <c r="AL111" s="73">
        <v>6.8319984579139886E-3</v>
      </c>
      <c r="AM111" s="73">
        <v>7.696046678942965E-3</v>
      </c>
      <c r="AN111" s="73">
        <v>7.0071265849722614E-3</v>
      </c>
      <c r="AO111" s="73">
        <v>6.3377089437526785E-3</v>
      </c>
      <c r="AP111" s="73">
        <v>5.0106648373499851E-3</v>
      </c>
      <c r="AQ111" s="73">
        <v>-0.19416373201077408</v>
      </c>
      <c r="AR111" s="73">
        <v>9.4934213353116831E-2</v>
      </c>
      <c r="AS111" s="73">
        <v>2.9678397053412478E-2</v>
      </c>
      <c r="AT111" s="73">
        <v>2.2580440478539923E-2</v>
      </c>
      <c r="AU111" s="73">
        <v>3.2143043090118631E-2</v>
      </c>
      <c r="AV111" s="73">
        <v>3.2143043090118631E-2</v>
      </c>
      <c r="AW111" s="73">
        <v>3.2143043090118631E-2</v>
      </c>
      <c r="AX111" s="73">
        <v>3.2143043090118853E-2</v>
      </c>
      <c r="AY111" s="73">
        <v>3.2143043090118631E-2</v>
      </c>
      <c r="AZ111" s="73">
        <v>3.2143043090118631E-2</v>
      </c>
      <c r="BA111" s="73">
        <v>3.2143043090118631E-2</v>
      </c>
      <c r="BB111" s="73">
        <v>3.2143043090118631E-2</v>
      </c>
      <c r="BC111" s="73">
        <v>3.2143043090118631E-2</v>
      </c>
      <c r="BD111" s="73">
        <v>0.55604217785235288</v>
      </c>
      <c r="BE111" s="73">
        <v>0.57318511351799517</v>
      </c>
      <c r="BF111" s="73">
        <v>0.60170341436119945</v>
      </c>
      <c r="BG111" s="73">
        <v>0.62016700198197827</v>
      </c>
      <c r="BH111" s="73">
        <v>0.6441993963697773</v>
      </c>
      <c r="BI111" s="73">
        <v>0.66372022614545667</v>
      </c>
      <c r="BJ111" s="73">
        <v>0.68302282046283547</v>
      </c>
      <c r="BK111" s="73">
        <v>0.70118058937166006</v>
      </c>
      <c r="BL111" s="73">
        <v>0.71448571712543363</v>
      </c>
      <c r="BM111" s="73">
        <v>0.73090609503141724</v>
      </c>
      <c r="BN111" s="73">
        <v>0.74430091288886513</v>
      </c>
      <c r="BO111" s="73">
        <v>0.75874411695811927</v>
      </c>
      <c r="BP111" s="73">
        <v>0.77105687779824994</v>
      </c>
    </row>
    <row r="112" spans="4:68" x14ac:dyDescent="0.5">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v>1.7398763736455602E-2</v>
      </c>
      <c r="AH112" s="73">
        <v>2.17839742870207E-2</v>
      </c>
      <c r="AI112" s="73">
        <v>2.3897936088141985E-2</v>
      </c>
      <c r="AJ112" s="73">
        <v>2.5880972112843008E-2</v>
      </c>
      <c r="AK112" s="73">
        <v>2.764204792913709E-2</v>
      </c>
      <c r="AL112" s="73">
        <v>2.6632533729912616E-2</v>
      </c>
      <c r="AM112" s="73">
        <v>2.7496581950941595E-2</v>
      </c>
      <c r="AN112" s="73">
        <v>2.680766185697089E-2</v>
      </c>
      <c r="AO112" s="73">
        <v>2.6138244215751307E-2</v>
      </c>
      <c r="AP112" s="73">
        <v>2.4811200109348616E-2</v>
      </c>
      <c r="AQ112" s="73">
        <v>-0.36881920347133013</v>
      </c>
      <c r="AR112" s="73">
        <v>-7.97212581074392E-2</v>
      </c>
      <c r="AS112" s="73">
        <v>-0.14497707440714355</v>
      </c>
      <c r="AT112" s="73">
        <v>-0.15207503098201611</v>
      </c>
      <c r="AU112" s="73">
        <v>-0.1425124283704374</v>
      </c>
      <c r="AV112" s="73">
        <v>-0.1425124283704374</v>
      </c>
      <c r="AW112" s="73">
        <v>-0.1425124283704374</v>
      </c>
      <c r="AX112" s="73">
        <v>-0.14251242837043718</v>
      </c>
      <c r="AY112" s="73">
        <v>-0.1425124283704374</v>
      </c>
      <c r="AZ112" s="73">
        <v>-0.1425124283704374</v>
      </c>
      <c r="BA112" s="73">
        <v>-0.1425124283704374</v>
      </c>
      <c r="BB112" s="73">
        <v>-0.1425124283704374</v>
      </c>
      <c r="BC112" s="73">
        <v>-0.1425124283704374</v>
      </c>
      <c r="BD112" s="73">
        <v>0.52206960151441018</v>
      </c>
      <c r="BE112" s="73">
        <v>0.53906308044135132</v>
      </c>
      <c r="BF112" s="73">
        <v>0.54290097218675004</v>
      </c>
      <c r="BG112" s="73">
        <v>0.53407765691311171</v>
      </c>
      <c r="BH112" s="73">
        <v>0.52982871596206416</v>
      </c>
      <c r="BI112" s="73">
        <v>0.52107209268945576</v>
      </c>
      <c r="BJ112" s="73">
        <v>0.51204372529958597</v>
      </c>
      <c r="BK112" s="73">
        <v>0.50176444428460842</v>
      </c>
      <c r="BL112" s="73">
        <v>0.48671765070969969</v>
      </c>
      <c r="BM112" s="73">
        <v>0.47494225551165925</v>
      </c>
      <c r="BN112" s="73">
        <v>0.46027174627600631</v>
      </c>
      <c r="BO112" s="73">
        <v>0.44681611901693286</v>
      </c>
      <c r="BP112" s="73">
        <v>0.43138130616343906</v>
      </c>
    </row>
    <row r="113" spans="4:68" x14ac:dyDescent="0.5">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v>-1.4363808342375793E-3</v>
      </c>
      <c r="AH113" s="73">
        <v>2.9488297163275177E-3</v>
      </c>
      <c r="AI113" s="73">
        <v>5.0627915174488048E-3</v>
      </c>
      <c r="AJ113" s="73">
        <v>7.0458275421498269E-3</v>
      </c>
      <c r="AK113" s="73">
        <v>8.8069033584439078E-3</v>
      </c>
      <c r="AL113" s="73">
        <v>7.7973891592194372E-3</v>
      </c>
      <c r="AM113" s="73">
        <v>8.6614373802484136E-3</v>
      </c>
      <c r="AN113" s="73">
        <v>7.97251728627771E-3</v>
      </c>
      <c r="AO113" s="73">
        <v>7.3030996450581271E-3</v>
      </c>
      <c r="AP113" s="73">
        <v>5.9760555386554337E-3</v>
      </c>
      <c r="AQ113" s="73">
        <v>-0.11845040255259026</v>
      </c>
      <c r="AR113" s="73">
        <v>0.17064754281130062</v>
      </c>
      <c r="AS113" s="73">
        <v>0.10539172651159628</v>
      </c>
      <c r="AT113" s="73">
        <v>9.8293769936723729E-2</v>
      </c>
      <c r="AU113" s="73">
        <v>0.10785637254830244</v>
      </c>
      <c r="AV113" s="73">
        <v>0.10785637254830244</v>
      </c>
      <c r="AW113" s="73">
        <v>0.10785637254830244</v>
      </c>
      <c r="AX113" s="73">
        <v>0.10785637254830266</v>
      </c>
      <c r="AY113" s="73">
        <v>0.10785637254830244</v>
      </c>
      <c r="AZ113" s="73">
        <v>0.10785637254830244</v>
      </c>
      <c r="BA113" s="73">
        <v>0.10785637254830244</v>
      </c>
      <c r="BB113" s="73">
        <v>0.10785637254830244</v>
      </c>
      <c r="BC113" s="73">
        <v>0.10785637254830244</v>
      </c>
      <c r="BD113" s="73">
        <v>0.55762306103944814</v>
      </c>
      <c r="BE113" s="73">
        <v>0.57514056810175573</v>
      </c>
      <c r="BF113" s="73">
        <v>0.60341077926932196</v>
      </c>
      <c r="BG113" s="73">
        <v>0.62218738778970484</v>
      </c>
      <c r="BH113" s="73">
        <v>0.64650329302683207</v>
      </c>
      <c r="BI113" s="73">
        <v>0.6662414210446409</v>
      </c>
      <c r="BJ113" s="73">
        <v>0.6858023701881828</v>
      </c>
      <c r="BK113" s="73">
        <v>0.70424667339195746</v>
      </c>
      <c r="BL113" s="73">
        <v>0.71787655094230773</v>
      </c>
      <c r="BM113" s="73">
        <v>0.73465749075632969</v>
      </c>
      <c r="BN113" s="73">
        <v>0.74843007394653527</v>
      </c>
      <c r="BO113" s="73">
        <v>0.76326970939982497</v>
      </c>
      <c r="BP113" s="73">
        <v>0.77598913078679066</v>
      </c>
    </row>
    <row r="114" spans="4:68" x14ac:dyDescent="0.5">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v>-9.2829554967887168E-3</v>
      </c>
      <c r="AH114" s="73">
        <v>-4.8977449462236193E-3</v>
      </c>
      <c r="AI114" s="73">
        <v>-2.7837831451023318E-3</v>
      </c>
      <c r="AJ114" s="73">
        <v>-8.0074712040130967E-4</v>
      </c>
      <c r="AK114" s="73">
        <v>9.603286958927721E-4</v>
      </c>
      <c r="AL114" s="73">
        <v>-4.9185503331699437E-5</v>
      </c>
      <c r="AM114" s="73">
        <v>8.1486271769727701E-4</v>
      </c>
      <c r="AN114" s="73">
        <v>1.2594262372657341E-4</v>
      </c>
      <c r="AO114" s="73">
        <v>-5.4347501749300951E-4</v>
      </c>
      <c r="AP114" s="73">
        <v>-1.8705191238957029E-3</v>
      </c>
      <c r="AQ114" s="73">
        <v>-0.36609271805506211</v>
      </c>
      <c r="AR114" s="73">
        <v>-7.6994772691171207E-2</v>
      </c>
      <c r="AS114" s="73">
        <v>-0.14225058899087556</v>
      </c>
      <c r="AT114" s="73">
        <v>-0.14934854556574811</v>
      </c>
      <c r="AU114" s="73">
        <v>-0.13978594295416941</v>
      </c>
      <c r="AV114" s="73">
        <v>-0.13978594295416941</v>
      </c>
      <c r="AW114" s="73">
        <v>-0.13978594295416941</v>
      </c>
      <c r="AX114" s="73">
        <v>-0.13978594295416918</v>
      </c>
      <c r="AY114" s="73">
        <v>-0.13978594295416941</v>
      </c>
      <c r="AZ114" s="73">
        <v>-0.13978594295416941</v>
      </c>
      <c r="BA114" s="73">
        <v>-0.13978594295416941</v>
      </c>
      <c r="BB114" s="73">
        <v>-0.13978594295416941</v>
      </c>
      <c r="BC114" s="73">
        <v>-0.13978594295416941</v>
      </c>
      <c r="BD114" s="73">
        <v>0.52461653016027943</v>
      </c>
      <c r="BE114" s="73">
        <v>0.54119245729077381</v>
      </c>
      <c r="BF114" s="73">
        <v>0.54457073307486004</v>
      </c>
      <c r="BG114" s="73">
        <v>0.53604960926526746</v>
      </c>
      <c r="BH114" s="73">
        <v>0.53269233344234812</v>
      </c>
      <c r="BI114" s="73">
        <v>0.52490772496895077</v>
      </c>
      <c r="BJ114" s="73">
        <v>0.51682995171030488</v>
      </c>
      <c r="BK114" s="73">
        <v>0.50752511380249987</v>
      </c>
      <c r="BL114" s="73">
        <v>0.49335782895154434</v>
      </c>
      <c r="BM114" s="73">
        <v>0.48233053055344849</v>
      </c>
      <c r="BN114" s="73">
        <v>0.46831417962937738</v>
      </c>
      <c r="BO114" s="73">
        <v>0.45539691332009902</v>
      </c>
      <c r="BP114" s="73">
        <v>0.44040364653531616</v>
      </c>
    </row>
    <row r="115" spans="4:68" x14ac:dyDescent="0.5">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v>2.1351053649636857E-2</v>
      </c>
      <c r="AH115" s="73">
        <v>2.5736264200201954E-2</v>
      </c>
      <c r="AI115" s="73">
        <v>2.7850226001323239E-2</v>
      </c>
      <c r="AJ115" s="73">
        <v>2.9833262026024262E-2</v>
      </c>
      <c r="AK115" s="73">
        <v>3.159433784231834E-2</v>
      </c>
      <c r="AL115" s="73">
        <v>3.0584823643093874E-2</v>
      </c>
      <c r="AM115" s="73">
        <v>3.1448871864122846E-2</v>
      </c>
      <c r="AN115" s="73">
        <v>3.0759951770152144E-2</v>
      </c>
      <c r="AO115" s="73">
        <v>3.0090534128932561E-2</v>
      </c>
      <c r="AP115" s="73">
        <v>2.876349002252987E-2</v>
      </c>
      <c r="AQ115" s="73">
        <v>-0.28638031755132864</v>
      </c>
      <c r="AR115" s="73">
        <v>2.7176278125622816E-3</v>
      </c>
      <c r="AS115" s="73">
        <v>-6.2538188487142071E-2</v>
      </c>
      <c r="AT115" s="73">
        <v>-6.9636145062014626E-2</v>
      </c>
      <c r="AU115" s="73">
        <v>-6.0073542450435918E-2</v>
      </c>
      <c r="AV115" s="73">
        <v>-6.0073542450435918E-2</v>
      </c>
      <c r="AW115" s="73">
        <v>-6.0073542450435918E-2</v>
      </c>
      <c r="AX115" s="73">
        <v>-6.0073542450435696E-2</v>
      </c>
      <c r="AY115" s="73">
        <v>-6.0073542450435918E-2</v>
      </c>
      <c r="AZ115" s="73">
        <v>-6.0073542450435918E-2</v>
      </c>
      <c r="BA115" s="73">
        <v>-6.0073542450435918E-2</v>
      </c>
      <c r="BB115" s="73">
        <v>-6.0073542450435918E-2</v>
      </c>
      <c r="BC115" s="73">
        <v>-6.0073542450435918E-2</v>
      </c>
      <c r="BD115" s="73">
        <v>0.54409967157054129</v>
      </c>
      <c r="BE115" s="73">
        <v>0.56119923786543136</v>
      </c>
      <c r="BF115" s="73">
        <v>0.58316996052453707</v>
      </c>
      <c r="BG115" s="73">
        <v>0.59354573821322043</v>
      </c>
      <c r="BH115" s="73">
        <v>0.60881267280586149</v>
      </c>
      <c r="BI115" s="73">
        <v>0.61954871363854869</v>
      </c>
      <c r="BJ115" s="73">
        <v>0.63004418417564045</v>
      </c>
      <c r="BK115" s="73">
        <v>0.63933291514238477</v>
      </c>
      <c r="BL115" s="73">
        <v>0.64383883933624864</v>
      </c>
      <c r="BM115" s="73">
        <v>0.65157674946601241</v>
      </c>
      <c r="BN115" s="73">
        <v>0.65638240826473826</v>
      </c>
      <c r="BO115" s="73">
        <v>0.66235445802528525</v>
      </c>
      <c r="BP115" s="73">
        <v>0.66630104001132051</v>
      </c>
    </row>
    <row r="116" spans="4:68" x14ac:dyDescent="0.5">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v>6.0799097090983327E-3</v>
      </c>
      <c r="AH116" s="73">
        <v>1.0465120259663429E-2</v>
      </c>
      <c r="AI116" s="73">
        <v>1.2579082060784716E-2</v>
      </c>
      <c r="AJ116" s="73">
        <v>1.4562118085485739E-2</v>
      </c>
      <c r="AK116" s="73">
        <v>1.6323193901779821E-2</v>
      </c>
      <c r="AL116" s="73">
        <v>1.5313679702555349E-2</v>
      </c>
      <c r="AM116" s="73">
        <v>1.6177727923584326E-2</v>
      </c>
      <c r="AN116" s="73">
        <v>1.5488807829613621E-2</v>
      </c>
      <c r="AO116" s="73">
        <v>1.4819390188394038E-2</v>
      </c>
      <c r="AP116" s="73">
        <v>1.3492346081991347E-2</v>
      </c>
      <c r="AQ116" s="73">
        <v>-0.41213086920086806</v>
      </c>
      <c r="AR116" s="73">
        <v>-0.12303292383697716</v>
      </c>
      <c r="AS116" s="73">
        <v>-0.18828874013668151</v>
      </c>
      <c r="AT116" s="73">
        <v>-0.19538669671155406</v>
      </c>
      <c r="AU116" s="73">
        <v>-0.18582409409997536</v>
      </c>
      <c r="AV116" s="73">
        <v>-0.18582409409997536</v>
      </c>
      <c r="AW116" s="73">
        <v>-0.18582409409997536</v>
      </c>
      <c r="AX116" s="73">
        <v>-0.18582409409997513</v>
      </c>
      <c r="AY116" s="73">
        <v>-0.18582409409997536</v>
      </c>
      <c r="AZ116" s="73">
        <v>-0.18582409409997536</v>
      </c>
      <c r="BA116" s="73">
        <v>-0.18582409409997536</v>
      </c>
      <c r="BB116" s="73">
        <v>-0.18582409409997536</v>
      </c>
      <c r="BC116" s="73">
        <v>-0.18582409409997536</v>
      </c>
      <c r="BD116" s="73">
        <v>0.51755282270797587</v>
      </c>
      <c r="BE116" s="73">
        <v>0.53428909633220878</v>
      </c>
      <c r="BF116" s="73">
        <v>0.53415001615689561</v>
      </c>
      <c r="BG116" s="73">
        <v>0.52119182352742321</v>
      </c>
      <c r="BH116" s="73">
        <v>0.51297380921794322</v>
      </c>
      <c r="BI116" s="73">
        <v>0.50030685344278869</v>
      </c>
      <c r="BJ116" s="73">
        <v>0.48733889245085682</v>
      </c>
      <c r="BK116" s="73">
        <v>0.47310965620801554</v>
      </c>
      <c r="BL116" s="73">
        <v>0.45406675848216632</v>
      </c>
      <c r="BM116" s="73">
        <v>0.43824130789946447</v>
      </c>
      <c r="BN116" s="73">
        <v>0.41948705623754101</v>
      </c>
      <c r="BO116" s="73">
        <v>0.40190763711377681</v>
      </c>
      <c r="BP116" s="73">
        <v>0.38231867292679422</v>
      </c>
    </row>
    <row r="117" spans="4:68" x14ac:dyDescent="0.5">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v>7.8697874743356919E-3</v>
      </c>
      <c r="AH117" s="73">
        <v>1.2254998024900789E-2</v>
      </c>
      <c r="AI117" s="73">
        <v>1.4368959826022078E-2</v>
      </c>
      <c r="AJ117" s="73">
        <v>1.6351995850723097E-2</v>
      </c>
      <c r="AK117" s="73">
        <v>1.8113071667017179E-2</v>
      </c>
      <c r="AL117" s="73">
        <v>1.7103557467792709E-2</v>
      </c>
      <c r="AM117" s="73">
        <v>1.7967605688821685E-2</v>
      </c>
      <c r="AN117" s="73">
        <v>1.7278685594850983E-2</v>
      </c>
      <c r="AO117" s="73">
        <v>1.66092679536314E-2</v>
      </c>
      <c r="AP117" s="73">
        <v>1.5282223847228705E-2</v>
      </c>
      <c r="AQ117" s="73">
        <v>-0.62296746443371942</v>
      </c>
      <c r="AR117" s="73">
        <v>-0.33386951906982854</v>
      </c>
      <c r="AS117" s="73">
        <v>-0.39912533536953287</v>
      </c>
      <c r="AT117" s="73">
        <v>-0.40622329194440543</v>
      </c>
      <c r="AU117" s="73">
        <v>-0.39666068933282672</v>
      </c>
      <c r="AV117" s="73">
        <v>-0.39666068933282672</v>
      </c>
      <c r="AW117" s="73">
        <v>-0.39666068933282672</v>
      </c>
      <c r="AX117" s="73">
        <v>-0.3966606893328265</v>
      </c>
      <c r="AY117" s="73">
        <v>-0.39666068933282672</v>
      </c>
      <c r="AZ117" s="73">
        <v>-0.39666068933282672</v>
      </c>
      <c r="BA117" s="73">
        <v>-0.39666068933282672</v>
      </c>
      <c r="BB117" s="73">
        <v>-0.39666068933282672</v>
      </c>
      <c r="BC117" s="73">
        <v>-0.39666068933282672</v>
      </c>
      <c r="BD117" s="73">
        <v>0.47400239247266118</v>
      </c>
      <c r="BE117" s="73">
        <v>0.49033906106811054</v>
      </c>
      <c r="BF117" s="73">
        <v>0.45613382482180548</v>
      </c>
      <c r="BG117" s="73">
        <v>0.40643934145778865</v>
      </c>
      <c r="BH117" s="73">
        <v>0.36068508767675339</v>
      </c>
      <c r="BI117" s="73">
        <v>0.31054268718270561</v>
      </c>
      <c r="BJ117" s="73">
        <v>0.26001915846922308</v>
      </c>
      <c r="BK117" s="73">
        <v>0.20812177497187331</v>
      </c>
      <c r="BL117" s="73">
        <v>0.15144817809641004</v>
      </c>
      <c r="BM117" s="73">
        <v>9.8090528828641832E-2</v>
      </c>
      <c r="BN117" s="73">
        <v>4.1897420366702777E-2</v>
      </c>
      <c r="BO117" s="73">
        <v>-1.299885583407609E-2</v>
      </c>
      <c r="BP117" s="73">
        <v>-6.9787992691013101E-2</v>
      </c>
    </row>
    <row r="118" spans="4:68" x14ac:dyDescent="0.5">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v>1.8360815671916029E-2</v>
      </c>
      <c r="AH118" s="73">
        <v>2.2746026222481126E-2</v>
      </c>
      <c r="AI118" s="73">
        <v>2.4859988023602411E-2</v>
      </c>
      <c r="AJ118" s="73">
        <v>2.6843024048303434E-2</v>
      </c>
      <c r="AK118" s="73">
        <v>2.8604099864597516E-2</v>
      </c>
      <c r="AL118" s="73">
        <v>2.7594585665373046E-2</v>
      </c>
      <c r="AM118" s="73">
        <v>2.8458633886402022E-2</v>
      </c>
      <c r="AN118" s="73">
        <v>2.7769713792431316E-2</v>
      </c>
      <c r="AO118" s="73">
        <v>2.7100296151211734E-2</v>
      </c>
      <c r="AP118" s="73">
        <v>2.5773252044809042E-2</v>
      </c>
      <c r="AQ118" s="73">
        <v>-0.15573233969159575</v>
      </c>
      <c r="AR118" s="73">
        <v>0.13336560567229516</v>
      </c>
      <c r="AS118" s="73">
        <v>6.8109789372590795E-2</v>
      </c>
      <c r="AT118" s="73">
        <v>6.1011832797718241E-2</v>
      </c>
      <c r="AU118" s="73">
        <v>7.0574435409296948E-2</v>
      </c>
      <c r="AV118" s="73">
        <v>7.0574435409296948E-2</v>
      </c>
      <c r="AW118" s="73">
        <v>7.0574435409296948E-2</v>
      </c>
      <c r="AX118" s="73">
        <v>7.057443540929717E-2</v>
      </c>
      <c r="AY118" s="73">
        <v>7.0574435409296948E-2</v>
      </c>
      <c r="AZ118" s="73">
        <v>7.0574435409296948E-2</v>
      </c>
      <c r="BA118" s="73">
        <v>7.0574435409296948E-2</v>
      </c>
      <c r="BB118" s="73">
        <v>7.0574435409296948E-2</v>
      </c>
      <c r="BC118" s="73">
        <v>7.0574435409296948E-2</v>
      </c>
      <c r="BD118" s="73">
        <v>0.56241506507696937</v>
      </c>
      <c r="BE118" s="73">
        <v>0.57995951814447555</v>
      </c>
      <c r="BF118" s="73">
        <v>0.61538354700375608</v>
      </c>
      <c r="BG118" s="73">
        <v>0.64066602388773708</v>
      </c>
      <c r="BH118" s="73">
        <v>0.67120468004544676</v>
      </c>
      <c r="BI118" s="73">
        <v>0.69715646218509064</v>
      </c>
      <c r="BJ118" s="73">
        <v>0.7229223906834773</v>
      </c>
      <c r="BK118" s="73">
        <v>0.7475462882673034</v>
      </c>
      <c r="BL118" s="73">
        <v>0.76738548601025858</v>
      </c>
      <c r="BM118" s="73">
        <v>0.79042499745961126</v>
      </c>
      <c r="BN118" s="73">
        <v>0.8104953412962308</v>
      </c>
      <c r="BO118" s="73">
        <v>0.83168225028757414</v>
      </c>
      <c r="BP118" s="73">
        <v>0.85079289161834415</v>
      </c>
    </row>
    <row r="119" spans="4:68" x14ac:dyDescent="0.5">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v>7.0338570425664331E-3</v>
      </c>
      <c r="AH119" s="73">
        <v>1.141906759313153E-2</v>
      </c>
      <c r="AI119" s="73">
        <v>1.3533029394252816E-2</v>
      </c>
      <c r="AJ119" s="73">
        <v>1.5516065418953839E-2</v>
      </c>
      <c r="AK119" s="73">
        <v>1.7277141235247921E-2</v>
      </c>
      <c r="AL119" s="73">
        <v>1.6267627036023448E-2</v>
      </c>
      <c r="AM119" s="73">
        <v>1.7131675257052427E-2</v>
      </c>
      <c r="AN119" s="73">
        <v>1.6442755163081722E-2</v>
      </c>
      <c r="AO119" s="73">
        <v>1.5773337521862139E-2</v>
      </c>
      <c r="AP119" s="73">
        <v>1.4446293415459447E-2</v>
      </c>
      <c r="AQ119" s="73">
        <v>-0.27157633530897007</v>
      </c>
      <c r="AR119" s="73">
        <v>1.7521610054920853E-2</v>
      </c>
      <c r="AS119" s="73">
        <v>-4.77342062447835E-2</v>
      </c>
      <c r="AT119" s="73">
        <v>-5.4832162819656055E-2</v>
      </c>
      <c r="AU119" s="73">
        <v>-4.5269560208077347E-2</v>
      </c>
      <c r="AV119" s="73">
        <v>-4.5269560208077347E-2</v>
      </c>
      <c r="AW119" s="73">
        <v>-4.5269560208077347E-2</v>
      </c>
      <c r="AX119" s="73">
        <v>-4.5269560208077125E-2</v>
      </c>
      <c r="AY119" s="73">
        <v>-4.5269560208077347E-2</v>
      </c>
      <c r="AZ119" s="73">
        <v>-4.5269560208077347E-2</v>
      </c>
      <c r="BA119" s="73">
        <v>-4.5269560208077347E-2</v>
      </c>
      <c r="BB119" s="73">
        <v>-4.5269560208077347E-2</v>
      </c>
      <c r="BC119" s="73">
        <v>-4.5269560208077347E-2</v>
      </c>
      <c r="BD119" s="73">
        <v>0.52234106579379669</v>
      </c>
      <c r="BE119" s="73">
        <v>0.53962770553330319</v>
      </c>
      <c r="BF119" s="73">
        <v>0.54025120272805194</v>
      </c>
      <c r="BG119" s="73">
        <v>0.52919679855697144</v>
      </c>
      <c r="BH119" s="73">
        <v>0.52287503983227201</v>
      </c>
      <c r="BI119" s="73">
        <v>0.51198804196220515</v>
      </c>
      <c r="BJ119" s="73">
        <v>0.50087442429065387</v>
      </c>
      <c r="BK119" s="73">
        <v>0.48855367084912621</v>
      </c>
      <c r="BL119" s="73">
        <v>0.47148249338546555</v>
      </c>
      <c r="BM119" s="73">
        <v>0.45768462716420366</v>
      </c>
      <c r="BN119" s="73">
        <v>0.44098233064367298</v>
      </c>
      <c r="BO119" s="73">
        <v>0.42548019949148613</v>
      </c>
      <c r="BP119" s="73">
        <v>0.4079797369579109</v>
      </c>
    </row>
    <row r="120" spans="4:68" x14ac:dyDescent="0.5">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v>4.3382634130164806E-3</v>
      </c>
      <c r="AH120" s="73">
        <v>8.7234739635815781E-3</v>
      </c>
      <c r="AI120" s="73">
        <v>1.0837435764702865E-2</v>
      </c>
      <c r="AJ120" s="73">
        <v>1.2820471789403886E-2</v>
      </c>
      <c r="AK120" s="73">
        <v>1.4581547605697968E-2</v>
      </c>
      <c r="AL120" s="73">
        <v>1.3572033406473498E-2</v>
      </c>
      <c r="AM120" s="73">
        <v>1.4436081627502474E-2</v>
      </c>
      <c r="AN120" s="73">
        <v>1.374716153353177E-2</v>
      </c>
      <c r="AO120" s="73">
        <v>1.3077743892312187E-2</v>
      </c>
      <c r="AP120" s="73">
        <v>1.1750699785909494E-2</v>
      </c>
      <c r="AQ120" s="73">
        <v>-0.31008897531005497</v>
      </c>
      <c r="AR120" s="73">
        <v>-2.0991029946164072E-2</v>
      </c>
      <c r="AS120" s="73">
        <v>-8.6246846245868425E-2</v>
      </c>
      <c r="AT120" s="73">
        <v>-9.334480282074098E-2</v>
      </c>
      <c r="AU120" s="73">
        <v>-8.3782200209162272E-2</v>
      </c>
      <c r="AV120" s="73">
        <v>-8.3782200209162272E-2</v>
      </c>
      <c r="AW120" s="73">
        <v>-8.3782200209162272E-2</v>
      </c>
      <c r="AX120" s="73">
        <v>-8.378220020916205E-2</v>
      </c>
      <c r="AY120" s="73">
        <v>-8.3782200209162272E-2</v>
      </c>
      <c r="AZ120" s="73">
        <v>-8.3782200209162272E-2</v>
      </c>
      <c r="BA120" s="73">
        <v>-8.3782200209162272E-2</v>
      </c>
      <c r="BB120" s="73">
        <v>-8.3782200209162272E-2</v>
      </c>
      <c r="BC120" s="73">
        <v>-8.3782200209162272E-2</v>
      </c>
      <c r="BD120" s="73">
        <v>0.52005239607683673</v>
      </c>
      <c r="BE120" s="73">
        <v>0.53717512157423564</v>
      </c>
      <c r="BF120" s="73">
        <v>0.53649492144940047</v>
      </c>
      <c r="BG120" s="73">
        <v>0.52385864087050549</v>
      </c>
      <c r="BH120" s="73">
        <v>0.5159871128113197</v>
      </c>
      <c r="BI120" s="73">
        <v>0.50358642077091997</v>
      </c>
      <c r="BJ120" s="73">
        <v>0.49093756198184241</v>
      </c>
      <c r="BK120" s="73">
        <v>0.47706789460733257</v>
      </c>
      <c r="BL120" s="73">
        <v>0.45842557611618018</v>
      </c>
      <c r="BM120" s="73">
        <v>0.44303451075011352</v>
      </c>
      <c r="BN120" s="73">
        <v>0.42472752681341241</v>
      </c>
      <c r="BO120" s="73">
        <v>0.4076078416362115</v>
      </c>
      <c r="BP120" s="73">
        <v>0.38848180835936735</v>
      </c>
    </row>
    <row r="121" spans="4:68" x14ac:dyDescent="0.5">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v>3.4094414799266656E-2</v>
      </c>
      <c r="AH121" s="73">
        <v>3.8479625349831757E-2</v>
      </c>
      <c r="AI121" s="73">
        <v>4.0593587150953042E-2</v>
      </c>
      <c r="AJ121" s="73">
        <v>4.2576623175654069E-2</v>
      </c>
      <c r="AK121" s="73">
        <v>4.4337698991948143E-2</v>
      </c>
      <c r="AL121" s="73">
        <v>4.3328184792723677E-2</v>
      </c>
      <c r="AM121" s="73">
        <v>4.4192233013752649E-2</v>
      </c>
      <c r="AN121" s="73">
        <v>4.3503312919781947E-2</v>
      </c>
      <c r="AO121" s="73">
        <v>4.2833895278562364E-2</v>
      </c>
      <c r="AP121" s="73">
        <v>4.1506851172159673E-2</v>
      </c>
      <c r="AQ121" s="73">
        <v>-0.43442243629458738</v>
      </c>
      <c r="AR121" s="73">
        <v>-0.14532449093069649</v>
      </c>
      <c r="AS121" s="73">
        <v>-0.21058030723040083</v>
      </c>
      <c r="AT121" s="73">
        <v>-0.21767826380527339</v>
      </c>
      <c r="AU121" s="73">
        <v>-0.20811566119369468</v>
      </c>
      <c r="AV121" s="73">
        <v>-0.20811566119369468</v>
      </c>
      <c r="AW121" s="73">
        <v>-0.20811566119369468</v>
      </c>
      <c r="AX121" s="73">
        <v>-0.20811566119369446</v>
      </c>
      <c r="AY121" s="73">
        <v>-0.20811566119369468</v>
      </c>
      <c r="AZ121" s="73">
        <v>-0.20811566119369468</v>
      </c>
      <c r="BA121" s="73">
        <v>-0.20811566119369468</v>
      </c>
      <c r="BB121" s="73">
        <v>-0.20811566119369468</v>
      </c>
      <c r="BC121" s="73">
        <v>-0.20811566119369468</v>
      </c>
      <c r="BD121" s="73">
        <v>0.5460885332494998</v>
      </c>
      <c r="BE121" s="73">
        <v>0.56276384728852713</v>
      </c>
      <c r="BF121" s="73">
        <v>0.59183199731359215</v>
      </c>
      <c r="BG121" s="73">
        <v>0.60791596715056206</v>
      </c>
      <c r="BH121" s="73">
        <v>0.62876707437114421</v>
      </c>
      <c r="BI121" s="73">
        <v>0.64519129420539822</v>
      </c>
      <c r="BJ121" s="73">
        <v>0.66130171243692037</v>
      </c>
      <c r="BK121" s="73">
        <v>0.67614326527156865</v>
      </c>
      <c r="BL121" s="73">
        <v>0.68615692542365303</v>
      </c>
      <c r="BM121" s="73">
        <v>0.69937338322040765</v>
      </c>
      <c r="BN121" s="73">
        <v>0.70965304935008033</v>
      </c>
      <c r="BO121" s="73">
        <v>0.72109844887794772</v>
      </c>
      <c r="BP121" s="73">
        <v>0.73052828489854471</v>
      </c>
    </row>
    <row r="122" spans="4:68" x14ac:dyDescent="0.5">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v>-1.7373247223301989E-2</v>
      </c>
      <c r="AH122" s="73">
        <v>-1.2988036672736894E-2</v>
      </c>
      <c r="AI122" s="73">
        <v>-1.0874074871615607E-2</v>
      </c>
      <c r="AJ122" s="73">
        <v>-8.891038846914584E-3</v>
      </c>
      <c r="AK122" s="73">
        <v>-7.1299630306205022E-3</v>
      </c>
      <c r="AL122" s="73">
        <v>-8.1394772298449738E-3</v>
      </c>
      <c r="AM122" s="73">
        <v>-7.2754290088159973E-3</v>
      </c>
      <c r="AN122" s="73">
        <v>-7.9643491027867018E-3</v>
      </c>
      <c r="AO122" s="73">
        <v>-8.6337667440062847E-3</v>
      </c>
      <c r="AP122" s="73">
        <v>-9.9608108504089764E-3</v>
      </c>
      <c r="AQ122" s="73">
        <v>-0.43678199121082617</v>
      </c>
      <c r="AR122" s="73">
        <v>-0.14768404584693529</v>
      </c>
      <c r="AS122" s="73">
        <v>-0.21293986214663962</v>
      </c>
      <c r="AT122" s="73">
        <v>-0.22003781872151218</v>
      </c>
      <c r="AU122" s="73">
        <v>-0.21047521610993347</v>
      </c>
      <c r="AV122" s="73">
        <v>-0.21047521610993347</v>
      </c>
      <c r="AW122" s="73">
        <v>-0.21047521610993347</v>
      </c>
      <c r="AX122" s="73">
        <v>-0.21047521610993325</v>
      </c>
      <c r="AY122" s="73">
        <v>-0.21047521610993347</v>
      </c>
      <c r="AZ122" s="73">
        <v>-0.21047521610993347</v>
      </c>
      <c r="BA122" s="73">
        <v>-0.21047521610993347</v>
      </c>
      <c r="BB122" s="73">
        <v>-0.21047521610993347</v>
      </c>
      <c r="BC122" s="73">
        <v>-0.21047521610993347</v>
      </c>
      <c r="BD122" s="73">
        <v>0.47640275108537644</v>
      </c>
      <c r="BE122" s="73">
        <v>0.49320988972100255</v>
      </c>
      <c r="BF122" s="73">
        <v>0.45405462294996646</v>
      </c>
      <c r="BG122" s="73">
        <v>0.4014726833309547</v>
      </c>
      <c r="BH122" s="73">
        <v>0.35328230413039158</v>
      </c>
      <c r="BI122" s="73">
        <v>0.30061435390878199</v>
      </c>
      <c r="BJ122" s="73">
        <v>0.24764592193860777</v>
      </c>
      <c r="BK122" s="73">
        <v>0.19339318841640141</v>
      </c>
      <c r="BL122" s="73">
        <v>0.13437277407082723</v>
      </c>
      <c r="BM122" s="73">
        <v>7.8638645218099767E-2</v>
      </c>
      <c r="BN122" s="73">
        <v>2.0027474043886412E-2</v>
      </c>
      <c r="BO122" s="73">
        <v>-3.734429025695038E-2</v>
      </c>
      <c r="BP122" s="73">
        <v>-9.6669977645468211E-2</v>
      </c>
    </row>
    <row r="123" spans="4:68" x14ac:dyDescent="0.5">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v>1.7634525645409866E-2</v>
      </c>
      <c r="AH123" s="73">
        <v>2.2019736195974964E-2</v>
      </c>
      <c r="AI123" s="73">
        <v>2.4133697997096248E-2</v>
      </c>
      <c r="AJ123" s="73">
        <v>2.6116734021797271E-2</v>
      </c>
      <c r="AK123" s="73">
        <v>2.7877809838091353E-2</v>
      </c>
      <c r="AL123" s="73">
        <v>2.6868295638866883E-2</v>
      </c>
      <c r="AM123" s="73">
        <v>2.7732343859895859E-2</v>
      </c>
      <c r="AN123" s="73">
        <v>2.7043423765925154E-2</v>
      </c>
      <c r="AO123" s="73">
        <v>2.6374006124705571E-2</v>
      </c>
      <c r="AP123" s="73">
        <v>2.5046962018302879E-2</v>
      </c>
      <c r="AQ123" s="73">
        <v>-0.17359325666963876</v>
      </c>
      <c r="AR123" s="73">
        <v>0.11550468869425212</v>
      </c>
      <c r="AS123" s="73">
        <v>5.0248872394547769E-2</v>
      </c>
      <c r="AT123" s="73">
        <v>4.3150915819675215E-2</v>
      </c>
      <c r="AU123" s="73">
        <v>5.2713518431253922E-2</v>
      </c>
      <c r="AV123" s="73">
        <v>5.2713518431253922E-2</v>
      </c>
      <c r="AW123" s="73">
        <v>5.2713518431253922E-2</v>
      </c>
      <c r="AX123" s="73">
        <v>5.2713518431254144E-2</v>
      </c>
      <c r="AY123" s="73">
        <v>5.2713518431253922E-2</v>
      </c>
      <c r="AZ123" s="73">
        <v>5.2713518431253922E-2</v>
      </c>
      <c r="BA123" s="73">
        <v>5.2713518431253922E-2</v>
      </c>
      <c r="BB123" s="73">
        <v>5.2713518431253922E-2</v>
      </c>
      <c r="BC123" s="73">
        <v>5.2713518431253922E-2</v>
      </c>
      <c r="BD123" s="73">
        <v>0.54144505376203877</v>
      </c>
      <c r="BE123" s="73">
        <v>0.55910678722603802</v>
      </c>
      <c r="BF123" s="73">
        <v>0.57570533034574345</v>
      </c>
      <c r="BG123" s="73">
        <v>0.58154659938154407</v>
      </c>
      <c r="BH123" s="73">
        <v>0.59223842896355305</v>
      </c>
      <c r="BI123" s="73">
        <v>0.59830120179774204</v>
      </c>
      <c r="BJ123" s="73">
        <v>0.60418443422780921</v>
      </c>
      <c r="BK123" s="73">
        <v>0.60890303495213127</v>
      </c>
      <c r="BL123" s="73">
        <v>0.6088952084156305</v>
      </c>
      <c r="BM123" s="73">
        <v>0.61217195981985728</v>
      </c>
      <c r="BN123" s="73">
        <v>0.61254154855271603</v>
      </c>
      <c r="BO123" s="73">
        <v>0.61410467091904164</v>
      </c>
      <c r="BP123" s="73">
        <v>0.6136570099440064</v>
      </c>
    </row>
    <row r="124" spans="4:68" x14ac:dyDescent="0.5">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v>5.2792664800464144E-3</v>
      </c>
      <c r="AH124" s="73">
        <v>9.664477030611511E-3</v>
      </c>
      <c r="AI124" s="73">
        <v>1.1778438831732799E-2</v>
      </c>
      <c r="AJ124" s="73">
        <v>1.3761474856433821E-2</v>
      </c>
      <c r="AK124" s="73">
        <v>1.5522550672727902E-2</v>
      </c>
      <c r="AL124" s="73">
        <v>1.4513036473503431E-2</v>
      </c>
      <c r="AM124" s="73">
        <v>1.5377084694532406E-2</v>
      </c>
      <c r="AN124" s="73">
        <v>1.4688164600561705E-2</v>
      </c>
      <c r="AO124" s="73">
        <v>1.4018746959342122E-2</v>
      </c>
      <c r="AP124" s="73">
        <v>1.2691702852939427E-2</v>
      </c>
      <c r="AQ124" s="73">
        <v>-0.16334901246294836</v>
      </c>
      <c r="AR124" s="73">
        <v>0.12574893290094252</v>
      </c>
      <c r="AS124" s="73">
        <v>6.049311660123817E-2</v>
      </c>
      <c r="AT124" s="73">
        <v>5.3395160026365615E-2</v>
      </c>
      <c r="AU124" s="73">
        <v>6.2957762637944323E-2</v>
      </c>
      <c r="AV124" s="73">
        <v>6.2957762637944323E-2</v>
      </c>
      <c r="AW124" s="73">
        <v>6.2957762637944323E-2</v>
      </c>
      <c r="AX124" s="73">
        <v>6.2957762637944545E-2</v>
      </c>
      <c r="AY124" s="73">
        <v>6.2957762637944323E-2</v>
      </c>
      <c r="AZ124" s="73">
        <v>6.2957762637944323E-2</v>
      </c>
      <c r="BA124" s="73">
        <v>6.2957762637944323E-2</v>
      </c>
      <c r="BB124" s="73">
        <v>6.2957762637944323E-2</v>
      </c>
      <c r="BC124" s="73">
        <v>6.2957762637944323E-2</v>
      </c>
      <c r="BD124" s="73">
        <v>0.56026643298339995</v>
      </c>
      <c r="BE124" s="73">
        <v>0.57759350443816027</v>
      </c>
      <c r="BF124" s="73">
        <v>0.60988635408096048</v>
      </c>
      <c r="BG124" s="73">
        <v>0.6322655520954088</v>
      </c>
      <c r="BH124" s="73">
        <v>0.66012501828444137</v>
      </c>
      <c r="BI124" s="73">
        <v>0.68343525026812701</v>
      </c>
      <c r="BJ124" s="73">
        <v>0.70654692401921426</v>
      </c>
      <c r="BK124" s="73">
        <v>0.72852228206971081</v>
      </c>
      <c r="BL124" s="73">
        <v>0.74567303335592772</v>
      </c>
      <c r="BM124" s="73">
        <v>0.76597080697240738</v>
      </c>
      <c r="BN124" s="73">
        <v>0.78326227606862442</v>
      </c>
      <c r="BO124" s="73">
        <v>0.80162482172267335</v>
      </c>
      <c r="BP124" s="73">
        <v>0.81787368141537775</v>
      </c>
    </row>
    <row r="125" spans="4:68" x14ac:dyDescent="0.5">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v>-1.2224989512260975E-2</v>
      </c>
      <c r="AH125" s="73">
        <v>-7.8397789616958796E-3</v>
      </c>
      <c r="AI125" s="73">
        <v>-5.7258171605745921E-3</v>
      </c>
      <c r="AJ125" s="73">
        <v>-3.7427811358735699E-3</v>
      </c>
      <c r="AK125" s="73">
        <v>-1.9817053195794881E-3</v>
      </c>
      <c r="AL125" s="73">
        <v>-2.9912195188039597E-3</v>
      </c>
      <c r="AM125" s="73">
        <v>-2.1271712977749832E-3</v>
      </c>
      <c r="AN125" s="73">
        <v>-2.8160913917456868E-3</v>
      </c>
      <c r="AO125" s="73">
        <v>-3.4855090329652698E-3</v>
      </c>
      <c r="AP125" s="73">
        <v>-4.8125531393679631E-3</v>
      </c>
      <c r="AQ125" s="73">
        <v>0.127769675621559</v>
      </c>
      <c r="AR125" s="73">
        <v>0.41686762098544988</v>
      </c>
      <c r="AS125" s="73">
        <v>0.35161180468574554</v>
      </c>
      <c r="AT125" s="73">
        <v>0.34451384811087299</v>
      </c>
      <c r="AU125" s="73">
        <v>0.3540764507224517</v>
      </c>
      <c r="AV125" s="73">
        <v>0.3540764507224517</v>
      </c>
      <c r="AW125" s="73">
        <v>0.3540764507224517</v>
      </c>
      <c r="AX125" s="73">
        <v>0.35407645072245192</v>
      </c>
      <c r="AY125" s="73">
        <v>0.3540764507224517</v>
      </c>
      <c r="AZ125" s="73">
        <v>0.3540764507224517</v>
      </c>
      <c r="BA125" s="73">
        <v>0.3540764507224517</v>
      </c>
      <c r="BB125" s="73">
        <v>0.3540764507224517</v>
      </c>
      <c r="BC125" s="73">
        <v>0.3540764507224517</v>
      </c>
      <c r="BD125" s="73">
        <v>0.61236007827699801</v>
      </c>
      <c r="BE125" s="73">
        <v>0.630213717469567</v>
      </c>
      <c r="BF125" s="73">
        <v>0.70106672192559616</v>
      </c>
      <c r="BG125" s="73">
        <v>0.76584737005002401</v>
      </c>
      <c r="BH125" s="73">
        <v>0.83735954861896023</v>
      </c>
      <c r="BI125" s="73">
        <v>0.9042591029324949</v>
      </c>
      <c r="BJ125" s="73">
        <v>0.97106504219725887</v>
      </c>
      <c r="BK125" s="73">
        <v>1.0368957860116652</v>
      </c>
      <c r="BL125" s="73">
        <v>1.0978262885767009</v>
      </c>
      <c r="BM125" s="73">
        <v>1.1617348383801174</v>
      </c>
      <c r="BN125" s="73">
        <v>1.2224847076309455</v>
      </c>
      <c r="BO125" s="73">
        <v>1.284108263673454</v>
      </c>
      <c r="BP125" s="73">
        <v>1.3434328746606865</v>
      </c>
    </row>
    <row r="126" spans="4:68" x14ac:dyDescent="0.5">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v>-1.1950037958289604E-2</v>
      </c>
      <c r="AH126" s="73">
        <v>-7.5648274077245083E-3</v>
      </c>
      <c r="AI126" s="73">
        <v>-5.4508656066032208E-3</v>
      </c>
      <c r="AJ126" s="73">
        <v>-3.4678295819021987E-3</v>
      </c>
      <c r="AK126" s="73">
        <v>-1.7067537656081169E-3</v>
      </c>
      <c r="AL126" s="73">
        <v>-2.7162679648325885E-3</v>
      </c>
      <c r="AM126" s="73">
        <v>-1.852219743803612E-3</v>
      </c>
      <c r="AN126" s="73">
        <v>-2.5411398377743156E-3</v>
      </c>
      <c r="AO126" s="73">
        <v>-3.2105574789938985E-3</v>
      </c>
      <c r="AP126" s="73">
        <v>-4.5376015853965919E-3</v>
      </c>
      <c r="AQ126" s="73">
        <v>-5.9586968961371917E-2</v>
      </c>
      <c r="AR126" s="73">
        <v>0.229510976402519</v>
      </c>
      <c r="AS126" s="73">
        <v>0.16425516010281463</v>
      </c>
      <c r="AT126" s="73">
        <v>0.15715720352794207</v>
      </c>
      <c r="AU126" s="73">
        <v>0.16671980613952078</v>
      </c>
      <c r="AV126" s="73">
        <v>0.16671980613952078</v>
      </c>
      <c r="AW126" s="73">
        <v>0.16671980613952078</v>
      </c>
      <c r="AX126" s="73">
        <v>0.166719806139521</v>
      </c>
      <c r="AY126" s="73">
        <v>0.16671980613952078</v>
      </c>
      <c r="AZ126" s="73">
        <v>0.16671980613952078</v>
      </c>
      <c r="BA126" s="73">
        <v>0.16671980613952078</v>
      </c>
      <c r="BB126" s="73">
        <v>0.16671980613952078</v>
      </c>
      <c r="BC126" s="73">
        <v>0.16671980613952078</v>
      </c>
      <c r="BD126" s="73">
        <v>0.56849359511039699</v>
      </c>
      <c r="BE126" s="73">
        <v>0.58596011880458265</v>
      </c>
      <c r="BF126" s="73">
        <v>0.62145911357839712</v>
      </c>
      <c r="BG126" s="73">
        <v>0.64844155410440796</v>
      </c>
      <c r="BH126" s="73">
        <v>0.68136075382888006</v>
      </c>
      <c r="BI126" s="73">
        <v>0.70970959792673927</v>
      </c>
      <c r="BJ126" s="73">
        <v>0.7378968806609385</v>
      </c>
      <c r="BK126" s="73">
        <v>0.76500568138911396</v>
      </c>
      <c r="BL126" s="73">
        <v>0.78726120330621818</v>
      </c>
      <c r="BM126" s="73">
        <v>0.81260115892108509</v>
      </c>
      <c r="BN126" s="73">
        <v>0.8348788165354013</v>
      </c>
      <c r="BO126" s="73">
        <v>0.85815512324426746</v>
      </c>
      <c r="BP126" s="73">
        <v>0.87924998343825367</v>
      </c>
    </row>
    <row r="127" spans="4:68" x14ac:dyDescent="0.5">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v>1.9777047950816353E-3</v>
      </c>
      <c r="AH127" s="73">
        <v>6.362915345646732E-3</v>
      </c>
      <c r="AI127" s="73">
        <v>8.4768771467680186E-3</v>
      </c>
      <c r="AJ127" s="73">
        <v>1.0459913171469042E-2</v>
      </c>
      <c r="AK127" s="73">
        <v>1.2220988987763123E-2</v>
      </c>
      <c r="AL127" s="73">
        <v>1.1211474788538652E-2</v>
      </c>
      <c r="AM127" s="73">
        <v>1.2075523009567629E-2</v>
      </c>
      <c r="AN127" s="73">
        <v>1.1386602915596924E-2</v>
      </c>
      <c r="AO127" s="73">
        <v>1.0717185274377341E-2</v>
      </c>
      <c r="AP127" s="73">
        <v>9.3901411679746492E-3</v>
      </c>
      <c r="AQ127" s="73">
        <v>-6.1624298617102974E-2</v>
      </c>
      <c r="AR127" s="73">
        <v>0.22747364674678794</v>
      </c>
      <c r="AS127" s="73">
        <v>0.16221783044708357</v>
      </c>
      <c r="AT127" s="73">
        <v>0.15511987387221102</v>
      </c>
      <c r="AU127" s="73">
        <v>0.16468247648378972</v>
      </c>
      <c r="AV127" s="73">
        <v>0.16468247648378972</v>
      </c>
      <c r="AW127" s="73">
        <v>0.16468247648378972</v>
      </c>
      <c r="AX127" s="73">
        <v>0.16468247648378995</v>
      </c>
      <c r="AY127" s="73">
        <v>0.16468247648378972</v>
      </c>
      <c r="AZ127" s="73">
        <v>0.16468247648378972</v>
      </c>
      <c r="BA127" s="73">
        <v>0.16468247648378972</v>
      </c>
      <c r="BB127" s="73">
        <v>0.16468247648378972</v>
      </c>
      <c r="BC127" s="73">
        <v>0.16468247648378972</v>
      </c>
      <c r="BD127" s="73">
        <v>0.5943077723343273</v>
      </c>
      <c r="BE127" s="73">
        <v>0.61175515814343095</v>
      </c>
      <c r="BF127" s="73">
        <v>0.67248783025965564</v>
      </c>
      <c r="BG127" s="73">
        <v>0.72494167779405538</v>
      </c>
      <c r="BH127" s="73">
        <v>0.78358510530311076</v>
      </c>
      <c r="BI127" s="73">
        <v>0.83769526775912639</v>
      </c>
      <c r="BJ127" s="73">
        <v>0.89163299127877638</v>
      </c>
      <c r="BK127" s="73">
        <v>0.94450121961993672</v>
      </c>
      <c r="BL127" s="73">
        <v>0.99247403780412569</v>
      </c>
      <c r="BM127" s="73">
        <v>1.0434736922111321</v>
      </c>
      <c r="BN127" s="73">
        <v>1.0913702306220192</v>
      </c>
      <c r="BO127" s="73">
        <v>1.140215209455093</v>
      </c>
      <c r="BP127" s="73">
        <v>1.1868369910529575</v>
      </c>
    </row>
    <row r="128" spans="4:68" x14ac:dyDescent="0.5">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v>4.0886676118053449E-3</v>
      </c>
      <c r="AH128" s="73">
        <v>8.4738781623704424E-3</v>
      </c>
      <c r="AI128" s="73">
        <v>1.0587839963491729E-2</v>
      </c>
      <c r="AJ128" s="73">
        <v>1.2570875988192752E-2</v>
      </c>
      <c r="AK128" s="73">
        <v>1.4331951804486834E-2</v>
      </c>
      <c r="AL128" s="73">
        <v>1.3322437605262361E-2</v>
      </c>
      <c r="AM128" s="73">
        <v>1.4186485826291338E-2</v>
      </c>
      <c r="AN128" s="73">
        <v>1.3497565732320634E-2</v>
      </c>
      <c r="AO128" s="73">
        <v>1.2828148091101051E-2</v>
      </c>
      <c r="AP128" s="73">
        <v>1.1501103984698358E-2</v>
      </c>
      <c r="AQ128" s="73">
        <v>-0.43103870961713708</v>
      </c>
      <c r="AR128" s="73">
        <v>-0.1419407642532462</v>
      </c>
      <c r="AS128" s="73">
        <v>-0.20719658055295054</v>
      </c>
      <c r="AT128" s="73">
        <v>-0.21429453712782309</v>
      </c>
      <c r="AU128" s="73">
        <v>-0.20473193451624438</v>
      </c>
      <c r="AV128" s="73">
        <v>-0.20473193451624438</v>
      </c>
      <c r="AW128" s="73">
        <v>-0.20473193451624438</v>
      </c>
      <c r="AX128" s="73">
        <v>-0.20473193451624416</v>
      </c>
      <c r="AY128" s="73">
        <v>-0.20473193451624438</v>
      </c>
      <c r="AZ128" s="73">
        <v>-0.20473193451624438</v>
      </c>
      <c r="BA128" s="73">
        <v>-0.20473193451624438</v>
      </c>
      <c r="BB128" s="73">
        <v>-0.20473193451624438</v>
      </c>
      <c r="BC128" s="73">
        <v>-0.20473193451624438</v>
      </c>
      <c r="BD128" s="73">
        <v>0.49966936951772023</v>
      </c>
      <c r="BE128" s="73">
        <v>0.51649468307117241</v>
      </c>
      <c r="BF128" s="73">
        <v>0.50034390782350557</v>
      </c>
      <c r="BG128" s="73">
        <v>0.47084900410105973</v>
      </c>
      <c r="BH128" s="73">
        <v>0.44578003878296657</v>
      </c>
      <c r="BI128" s="73">
        <v>0.41623360980860447</v>
      </c>
      <c r="BJ128" s="73">
        <v>0.38638839358606319</v>
      </c>
      <c r="BK128" s="73">
        <v>0.35526242922905515</v>
      </c>
      <c r="BL128" s="73">
        <v>0.31936571112754275</v>
      </c>
      <c r="BM128" s="73">
        <v>0.28674976684609665</v>
      </c>
      <c r="BN128" s="73">
        <v>0.25125222210579534</v>
      </c>
      <c r="BO128" s="73">
        <v>0.21698827841417651</v>
      </c>
      <c r="BP128" s="73">
        <v>0.18076516168095982</v>
      </c>
    </row>
    <row r="129" spans="4:68" x14ac:dyDescent="0.5">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v>7.5621768306869874E-3</v>
      </c>
      <c r="AH129" s="73">
        <v>1.1947387381252084E-2</v>
      </c>
      <c r="AI129" s="73">
        <v>1.4061349182373371E-2</v>
      </c>
      <c r="AJ129" s="73">
        <v>1.6044385207074394E-2</v>
      </c>
      <c r="AK129" s="73">
        <v>1.7805461023368475E-2</v>
      </c>
      <c r="AL129" s="73">
        <v>1.6795946824144002E-2</v>
      </c>
      <c r="AM129" s="73">
        <v>1.7659995045172981E-2</v>
      </c>
      <c r="AN129" s="73">
        <v>1.6971074951202276E-2</v>
      </c>
      <c r="AO129" s="73">
        <v>1.6301657309982693E-2</v>
      </c>
      <c r="AP129" s="73">
        <v>1.4974613203580001E-2</v>
      </c>
      <c r="AQ129" s="73">
        <v>-0.27934869957495323</v>
      </c>
      <c r="AR129" s="73">
        <v>9.7492457889376688E-3</v>
      </c>
      <c r="AS129" s="73">
        <v>-5.5506570510766684E-2</v>
      </c>
      <c r="AT129" s="73">
        <v>-6.2604527085639239E-2</v>
      </c>
      <c r="AU129" s="73">
        <v>-5.3041924474060531E-2</v>
      </c>
      <c r="AV129" s="73">
        <v>-5.3041924474060531E-2</v>
      </c>
      <c r="AW129" s="73">
        <v>-5.3041924474060531E-2</v>
      </c>
      <c r="AX129" s="73">
        <v>-5.3041924474060309E-2</v>
      </c>
      <c r="AY129" s="73">
        <v>-5.3041924474060531E-2</v>
      </c>
      <c r="AZ129" s="73">
        <v>-5.3041924474060531E-2</v>
      </c>
      <c r="BA129" s="73">
        <v>-5.3041924474060531E-2</v>
      </c>
      <c r="BB129" s="73">
        <v>-5.3041924474060531E-2</v>
      </c>
      <c r="BC129" s="73">
        <v>-5.3041924474060531E-2</v>
      </c>
      <c r="BD129" s="73">
        <v>0.54698654679204994</v>
      </c>
      <c r="BE129" s="73">
        <v>0.56398619566950714</v>
      </c>
      <c r="BF129" s="73">
        <v>0.58737808578403394</v>
      </c>
      <c r="BG129" s="73">
        <v>0.59961632940522558</v>
      </c>
      <c r="BH129" s="73">
        <v>0.61708654195013668</v>
      </c>
      <c r="BI129" s="73">
        <v>0.63006784312775543</v>
      </c>
      <c r="BJ129" s="73">
        <v>0.64279906510861062</v>
      </c>
      <c r="BK129" s="73">
        <v>0.6543394487112898</v>
      </c>
      <c r="BL129" s="73">
        <v>0.66104454468548934</v>
      </c>
      <c r="BM129" s="73">
        <v>0.67090775157081595</v>
      </c>
      <c r="BN129" s="73">
        <v>0.67778529441632462</v>
      </c>
      <c r="BO129" s="73">
        <v>0.68576320400849944</v>
      </c>
      <c r="BP129" s="73">
        <v>0.6916600581339658</v>
      </c>
    </row>
    <row r="130" spans="4:68" x14ac:dyDescent="0.5">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v>1.405703638051008E-2</v>
      </c>
      <c r="AH130" s="73">
        <v>1.8442246931075178E-2</v>
      </c>
      <c r="AI130" s="73">
        <v>2.0556208732196463E-2</v>
      </c>
      <c r="AJ130" s="73">
        <v>2.2539244756897486E-2</v>
      </c>
      <c r="AK130" s="73">
        <v>2.4300320573191567E-2</v>
      </c>
      <c r="AL130" s="73">
        <v>2.3290806373967098E-2</v>
      </c>
      <c r="AM130" s="73">
        <v>2.4154854594996073E-2</v>
      </c>
      <c r="AN130" s="73">
        <v>2.3465934501025368E-2</v>
      </c>
      <c r="AO130" s="73">
        <v>2.2796516859805785E-2</v>
      </c>
      <c r="AP130" s="73">
        <v>2.1469472753403093E-2</v>
      </c>
      <c r="AQ130" s="73">
        <v>-0.14792093142635801</v>
      </c>
      <c r="AR130" s="73">
        <v>0.1411770139375329</v>
      </c>
      <c r="AS130" s="73">
        <v>7.5921197637828536E-2</v>
      </c>
      <c r="AT130" s="73">
        <v>6.8823241062955981E-2</v>
      </c>
      <c r="AU130" s="73">
        <v>7.8385843674534689E-2</v>
      </c>
      <c r="AV130" s="73">
        <v>7.8385843674534689E-2</v>
      </c>
      <c r="AW130" s="73">
        <v>7.8385843674534689E-2</v>
      </c>
      <c r="AX130" s="73">
        <v>7.8385843674534911E-2</v>
      </c>
      <c r="AY130" s="73">
        <v>7.8385843674534689E-2</v>
      </c>
      <c r="AZ130" s="73">
        <v>7.8385843674534689E-2</v>
      </c>
      <c r="BA130" s="73">
        <v>7.8385843674534689E-2</v>
      </c>
      <c r="BB130" s="73">
        <v>7.8385843674534689E-2</v>
      </c>
      <c r="BC130" s="73">
        <v>7.8385843674534689E-2</v>
      </c>
      <c r="BD130" s="73">
        <v>0.56992689486715475</v>
      </c>
      <c r="BE130" s="73">
        <v>0.58734704971579632</v>
      </c>
      <c r="BF130" s="73">
        <v>0.62894677963288115</v>
      </c>
      <c r="BG130" s="73">
        <v>0.66075814000703015</v>
      </c>
      <c r="BH130" s="73">
        <v>0.69806097074518492</v>
      </c>
      <c r="BI130" s="73">
        <v>0.73080348703640685</v>
      </c>
      <c r="BJ130" s="73">
        <v>0.76335514362135615</v>
      </c>
      <c r="BK130" s="73">
        <v>0.79477689229507376</v>
      </c>
      <c r="BL130" s="73">
        <v>0.82137901369921018</v>
      </c>
      <c r="BM130" s="73">
        <v>0.85113158631216335</v>
      </c>
      <c r="BN130" s="73">
        <v>0.8778786033661401</v>
      </c>
      <c r="BO130" s="73">
        <v>0.90569710520813163</v>
      </c>
      <c r="BP130" s="73">
        <v>0.93140117237522191</v>
      </c>
    </row>
    <row r="131" spans="4:68" x14ac:dyDescent="0.5">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v>-1.186493602175161E-2</v>
      </c>
      <c r="AH131" s="73">
        <v>-7.4797254711865147E-3</v>
      </c>
      <c r="AI131" s="73">
        <v>-5.3657636700652272E-3</v>
      </c>
      <c r="AJ131" s="73">
        <v>-3.3827276453642051E-3</v>
      </c>
      <c r="AK131" s="73">
        <v>-1.6216518290701233E-3</v>
      </c>
      <c r="AL131" s="73">
        <v>-2.6311660282945949E-3</v>
      </c>
      <c r="AM131" s="73">
        <v>-1.7671178072656184E-3</v>
      </c>
      <c r="AN131" s="73">
        <v>-2.456037901236322E-3</v>
      </c>
      <c r="AO131" s="73">
        <v>-3.1254555424559049E-3</v>
      </c>
      <c r="AP131" s="73">
        <v>-4.4524996488585983E-3</v>
      </c>
      <c r="AQ131" s="73">
        <v>-2.391794759423338E-2</v>
      </c>
      <c r="AR131" s="73">
        <v>0.26517999776965751</v>
      </c>
      <c r="AS131" s="73">
        <v>0.19992418146995317</v>
      </c>
      <c r="AT131" s="73">
        <v>0.19282622489508061</v>
      </c>
      <c r="AU131" s="73">
        <v>0.20238882750665932</v>
      </c>
      <c r="AV131" s="73">
        <v>0.20238882750665932</v>
      </c>
      <c r="AW131" s="73">
        <v>0.20238882750665932</v>
      </c>
      <c r="AX131" s="73">
        <v>0.20238882750665954</v>
      </c>
      <c r="AY131" s="73">
        <v>0.20238882750665932</v>
      </c>
      <c r="AZ131" s="73">
        <v>0.20238882750665932</v>
      </c>
      <c r="BA131" s="73">
        <v>0.20238882750665932</v>
      </c>
      <c r="BB131" s="73">
        <v>0.20238882750665932</v>
      </c>
      <c r="BC131" s="73">
        <v>0.20238882750665932</v>
      </c>
      <c r="BD131" s="73">
        <v>0.5657718160235351</v>
      </c>
      <c r="BE131" s="73">
        <v>0.58340703146130057</v>
      </c>
      <c r="BF131" s="73">
        <v>0.61545186811615527</v>
      </c>
      <c r="BG131" s="73">
        <v>0.63918171750067232</v>
      </c>
      <c r="BH131" s="73">
        <v>0.66876816276104412</v>
      </c>
      <c r="BI131" s="73">
        <v>0.6937437760757903</v>
      </c>
      <c r="BJ131" s="73">
        <v>0.71857973943087183</v>
      </c>
      <c r="BK131" s="73">
        <v>0.74234793419697753</v>
      </c>
      <c r="BL131" s="73">
        <v>0.76129166020931394</v>
      </c>
      <c r="BM131" s="73">
        <v>0.78335158096517243</v>
      </c>
      <c r="BN131" s="73">
        <v>0.80236791821269227</v>
      </c>
      <c r="BO131" s="73">
        <v>0.82240476667767359</v>
      </c>
      <c r="BP131" s="73">
        <v>0.84027589206657438</v>
      </c>
    </row>
    <row r="132" spans="4:68" x14ac:dyDescent="0.5">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v>-2.1967806086016121E-2</v>
      </c>
      <c r="AH132" s="73">
        <v>-1.7582595535451023E-2</v>
      </c>
      <c r="AI132" s="73">
        <v>-1.5468633734329738E-2</v>
      </c>
      <c r="AJ132" s="73">
        <v>-1.3485597709628715E-2</v>
      </c>
      <c r="AK132" s="73">
        <v>-1.1724521893334634E-2</v>
      </c>
      <c r="AL132" s="73">
        <v>-1.2734036092559105E-2</v>
      </c>
      <c r="AM132" s="73">
        <v>-1.1869987871530128E-2</v>
      </c>
      <c r="AN132" s="73">
        <v>-1.2558907965500833E-2</v>
      </c>
      <c r="AO132" s="73">
        <v>-1.3228325606720416E-2</v>
      </c>
      <c r="AP132" s="73">
        <v>-1.4555369713123108E-2</v>
      </c>
      <c r="AQ132" s="73">
        <v>-0.14094401342302704</v>
      </c>
      <c r="AR132" s="73">
        <v>0.14815393194086388</v>
      </c>
      <c r="AS132" s="73">
        <v>8.2898115641159523E-2</v>
      </c>
      <c r="AT132" s="73">
        <v>7.5800159066286968E-2</v>
      </c>
      <c r="AU132" s="73">
        <v>8.5362761677865676E-2</v>
      </c>
      <c r="AV132" s="73">
        <v>8.5362761677865676E-2</v>
      </c>
      <c r="AW132" s="73">
        <v>8.5362761677865676E-2</v>
      </c>
      <c r="AX132" s="73">
        <v>8.5362761677865898E-2</v>
      </c>
      <c r="AY132" s="73">
        <v>8.5362761677865676E-2</v>
      </c>
      <c r="AZ132" s="73">
        <v>8.5362761677865676E-2</v>
      </c>
      <c r="BA132" s="73">
        <v>8.5362761677865676E-2</v>
      </c>
      <c r="BB132" s="73">
        <v>8.5362761677865676E-2</v>
      </c>
      <c r="BC132" s="73">
        <v>8.5362761677865676E-2</v>
      </c>
      <c r="BD132" s="73">
        <v>0.54271057301090064</v>
      </c>
      <c r="BE132" s="73">
        <v>0.55996480806043358</v>
      </c>
      <c r="BF132" s="73">
        <v>0.57305519021706686</v>
      </c>
      <c r="BG132" s="73">
        <v>0.57665226805335013</v>
      </c>
      <c r="BH132" s="73">
        <v>0.58591019491749308</v>
      </c>
      <c r="BI132" s="73">
        <v>0.59062581679581305</v>
      </c>
      <c r="BJ132" s="73">
        <v>0.59514768887793457</v>
      </c>
      <c r="BK132" s="73">
        <v>0.59854890425996665</v>
      </c>
      <c r="BL132" s="73">
        <v>0.59710594644375137</v>
      </c>
      <c r="BM132" s="73">
        <v>0.5987780671344487</v>
      </c>
      <c r="BN132" s="73">
        <v>0.59741866083333195</v>
      </c>
      <c r="BO132" s="73">
        <v>0.59709851706083605</v>
      </c>
      <c r="BP132" s="73">
        <v>0.59463655944216676</v>
      </c>
    </row>
    <row r="133" spans="4:68" x14ac:dyDescent="0.5">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v>1.6426495948783423E-2</v>
      </c>
      <c r="AH133" s="73">
        <v>2.081170649934852E-2</v>
      </c>
      <c r="AI133" s="73">
        <v>2.2925668300469805E-2</v>
      </c>
      <c r="AJ133" s="73">
        <v>2.4908704325170828E-2</v>
      </c>
      <c r="AK133" s="73">
        <v>2.666978014146491E-2</v>
      </c>
      <c r="AL133" s="73">
        <v>2.566026594224044E-2</v>
      </c>
      <c r="AM133" s="73">
        <v>2.6524314163269416E-2</v>
      </c>
      <c r="AN133" s="73">
        <v>2.583539406929871E-2</v>
      </c>
      <c r="AO133" s="73">
        <v>2.5165976428079127E-2</v>
      </c>
      <c r="AP133" s="73">
        <v>2.3838932321676436E-2</v>
      </c>
      <c r="AQ133" s="73">
        <v>-8.7100651228439296E-2</v>
      </c>
      <c r="AR133" s="73">
        <v>0.20199729413545159</v>
      </c>
      <c r="AS133" s="73">
        <v>0.13674147783574725</v>
      </c>
      <c r="AT133" s="73">
        <v>0.12964352126087469</v>
      </c>
      <c r="AU133" s="73">
        <v>0.1392061238724534</v>
      </c>
      <c r="AV133" s="73">
        <v>0.1392061238724534</v>
      </c>
      <c r="AW133" s="73">
        <v>0.1392061238724534</v>
      </c>
      <c r="AX133" s="73">
        <v>0.13920612387245362</v>
      </c>
      <c r="AY133" s="73">
        <v>0.1392061238724534</v>
      </c>
      <c r="AZ133" s="73">
        <v>0.1392061238724534</v>
      </c>
      <c r="BA133" s="73">
        <v>0.1392061238724534</v>
      </c>
      <c r="BB133" s="73">
        <v>0.1392061238724534</v>
      </c>
      <c r="BC133" s="73">
        <v>0.1392061238724534</v>
      </c>
      <c r="BD133" s="73">
        <v>0.58059266886597694</v>
      </c>
      <c r="BE133" s="73">
        <v>0.59824225050878865</v>
      </c>
      <c r="BF133" s="73">
        <v>0.64840210724480218</v>
      </c>
      <c r="BG133" s="73">
        <v>0.68940948303560889</v>
      </c>
      <c r="BH133" s="73">
        <v>0.73604535008277261</v>
      </c>
      <c r="BI133" s="73">
        <v>0.77809023201665761</v>
      </c>
      <c r="BJ133" s="73">
        <v>0.81997100241211307</v>
      </c>
      <c r="BK133" s="73">
        <v>0.86075071616161292</v>
      </c>
      <c r="BL133" s="73">
        <v>0.89671528820091573</v>
      </c>
      <c r="BM133" s="73">
        <v>0.9358229618392514</v>
      </c>
      <c r="BN133" s="73">
        <v>0.97191316353473134</v>
      </c>
      <c r="BO133" s="73">
        <v>1.0090581448948144</v>
      </c>
      <c r="BP133" s="73">
        <v>1.0440704582806573</v>
      </c>
    </row>
    <row r="134" spans="4:68" x14ac:dyDescent="0.5">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v>-2.2721471017528354E-2</v>
      </c>
      <c r="AH134" s="73">
        <v>-1.8336260466963256E-2</v>
      </c>
      <c r="AI134" s="73">
        <v>-1.6222298665841971E-2</v>
      </c>
      <c r="AJ134" s="73">
        <v>-1.4239262641140948E-2</v>
      </c>
      <c r="AK134" s="73">
        <v>-1.2478186824846867E-2</v>
      </c>
      <c r="AL134" s="73">
        <v>-1.3487701024071338E-2</v>
      </c>
      <c r="AM134" s="73">
        <v>-1.2623652803042361E-2</v>
      </c>
      <c r="AN134" s="73">
        <v>-1.3312572897013066E-2</v>
      </c>
      <c r="AO134" s="73">
        <v>-1.3981990538232649E-2</v>
      </c>
      <c r="AP134" s="73">
        <v>-1.5309034644635341E-2</v>
      </c>
      <c r="AQ134" s="73">
        <v>-0.17531889199483561</v>
      </c>
      <c r="AR134" s="73">
        <v>0.11377905336905529</v>
      </c>
      <c r="AS134" s="73">
        <v>4.8523237069350938E-2</v>
      </c>
      <c r="AT134" s="73">
        <v>4.1425280494478384E-2</v>
      </c>
      <c r="AU134" s="73">
        <v>5.0987883106057091E-2</v>
      </c>
      <c r="AV134" s="73">
        <v>5.0987883106057091E-2</v>
      </c>
      <c r="AW134" s="73">
        <v>5.0987883106057091E-2</v>
      </c>
      <c r="AX134" s="73">
        <v>5.0987883106057313E-2</v>
      </c>
      <c r="AY134" s="73">
        <v>5.0987883106057091E-2</v>
      </c>
      <c r="AZ134" s="73">
        <v>5.0987883106057091E-2</v>
      </c>
      <c r="BA134" s="73">
        <v>5.0987883106057091E-2</v>
      </c>
      <c r="BB134" s="73">
        <v>5.0987883106057091E-2</v>
      </c>
      <c r="BC134" s="73">
        <v>5.0987883106057091E-2</v>
      </c>
      <c r="BD134" s="73">
        <v>0.53936723277931087</v>
      </c>
      <c r="BE134" s="73">
        <v>0.55648589761170719</v>
      </c>
      <c r="BF134" s="73">
        <v>0.56729727435220978</v>
      </c>
      <c r="BG134" s="73">
        <v>0.56830181713863959</v>
      </c>
      <c r="BH134" s="73">
        <v>0.57493392240205055</v>
      </c>
      <c r="BI134" s="73">
        <v>0.57704724360986281</v>
      </c>
      <c r="BJ134" s="73">
        <v>0.57894998505403661</v>
      </c>
      <c r="BK134" s="73">
        <v>0.57971747079117619</v>
      </c>
      <c r="BL134" s="73">
        <v>0.57563104674946852</v>
      </c>
      <c r="BM134" s="73">
        <v>0.57465393267504639</v>
      </c>
      <c r="BN134" s="73">
        <v>0.57064495624904654</v>
      </c>
      <c r="BO134" s="73">
        <v>0.56767597514420098</v>
      </c>
      <c r="BP134" s="73">
        <v>0.56256821878018615</v>
      </c>
    </row>
    <row r="135" spans="4:68" x14ac:dyDescent="0.5">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v>3.0084473011592377E-2</v>
      </c>
      <c r="AH135" s="73">
        <v>3.4469683562157474E-2</v>
      </c>
      <c r="AI135" s="73">
        <v>3.6583645363278759E-2</v>
      </c>
      <c r="AJ135" s="73">
        <v>3.8566681387979779E-2</v>
      </c>
      <c r="AK135" s="73">
        <v>4.0327757204273867E-2</v>
      </c>
      <c r="AL135" s="73">
        <v>3.9318243005049394E-2</v>
      </c>
      <c r="AM135" s="73">
        <v>4.0182291226078366E-2</v>
      </c>
      <c r="AN135" s="73">
        <v>3.9493371132107664E-2</v>
      </c>
      <c r="AO135" s="73">
        <v>3.8823953490888082E-2</v>
      </c>
      <c r="AP135" s="73">
        <v>3.749690938448539E-2</v>
      </c>
      <c r="AQ135" s="73">
        <v>-0.22677248348659437</v>
      </c>
      <c r="AR135" s="73">
        <v>6.2325461877296512E-2</v>
      </c>
      <c r="AS135" s="73">
        <v>-2.9303544224078375E-3</v>
      </c>
      <c r="AT135" s="73">
        <v>-1.0028310997280392E-2</v>
      </c>
      <c r="AU135" s="73">
        <v>-4.6570838570168457E-4</v>
      </c>
      <c r="AV135" s="73">
        <v>-4.6570838570168457E-4</v>
      </c>
      <c r="AW135" s="73">
        <v>-4.6570838570168457E-4</v>
      </c>
      <c r="AX135" s="73">
        <v>-4.6570838570146253E-4</v>
      </c>
      <c r="AY135" s="73">
        <v>-4.6570838570168457E-4</v>
      </c>
      <c r="AZ135" s="73">
        <v>-4.6570838570168457E-4</v>
      </c>
      <c r="BA135" s="73">
        <v>-4.6570838570168457E-4</v>
      </c>
      <c r="BB135" s="73">
        <v>-4.6570838570168457E-4</v>
      </c>
      <c r="BC135" s="73">
        <v>-4.6570838570168457E-4</v>
      </c>
      <c r="BD135" s="73">
        <v>0.55573543829275129</v>
      </c>
      <c r="BE135" s="73">
        <v>0.57318248830071916</v>
      </c>
      <c r="BF135" s="73">
        <v>0.60540695319864857</v>
      </c>
      <c r="BG135" s="73">
        <v>0.6265134401245247</v>
      </c>
      <c r="BH135" s="73">
        <v>0.65254275360014979</v>
      </c>
      <c r="BI135" s="73">
        <v>0.67399673705870888</v>
      </c>
      <c r="BJ135" s="73">
        <v>0.6952403444385874</v>
      </c>
      <c r="BK135" s="73">
        <v>0.71530152037778705</v>
      </c>
      <c r="BL135" s="73">
        <v>0.73060102193503618</v>
      </c>
      <c r="BM135" s="73">
        <v>0.7491483663843318</v>
      </c>
      <c r="BN135" s="73">
        <v>0.76476821237349402</v>
      </c>
      <c r="BO135" s="73">
        <v>0.78155831657126251</v>
      </c>
      <c r="BP135" s="73">
        <v>0.79632197107587277</v>
      </c>
    </row>
    <row r="136" spans="4:68" x14ac:dyDescent="0.5">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v>8.981565938900711E-3</v>
      </c>
      <c r="AH136" s="73">
        <v>1.3366776489465809E-2</v>
      </c>
      <c r="AI136" s="73">
        <v>1.5480738290587097E-2</v>
      </c>
      <c r="AJ136" s="73">
        <v>1.7463774315288116E-2</v>
      </c>
      <c r="AK136" s="73">
        <v>1.9224850131582198E-2</v>
      </c>
      <c r="AL136" s="73">
        <v>1.8215335932357728E-2</v>
      </c>
      <c r="AM136" s="73">
        <v>1.9079384153386704E-2</v>
      </c>
      <c r="AN136" s="73">
        <v>1.8390464059416002E-2</v>
      </c>
      <c r="AO136" s="73">
        <v>1.7721046418196419E-2</v>
      </c>
      <c r="AP136" s="73">
        <v>1.6394002311793724E-2</v>
      </c>
      <c r="AQ136" s="73">
        <v>-0.33410528651203247</v>
      </c>
      <c r="AR136" s="73">
        <v>-4.5007341148141575E-2</v>
      </c>
      <c r="AS136" s="73">
        <v>-0.11026315744784593</v>
      </c>
      <c r="AT136" s="73">
        <v>-0.11736111402271848</v>
      </c>
      <c r="AU136" s="73">
        <v>-0.10779851141113977</v>
      </c>
      <c r="AV136" s="73">
        <v>-0.10779851141113977</v>
      </c>
      <c r="AW136" s="73">
        <v>-0.10779851141113977</v>
      </c>
      <c r="AX136" s="73">
        <v>-0.10779851141113955</v>
      </c>
      <c r="AY136" s="73">
        <v>-0.10779851141113977</v>
      </c>
      <c r="AZ136" s="73">
        <v>-0.10779851141113977</v>
      </c>
      <c r="BA136" s="73">
        <v>-0.10779851141113977</v>
      </c>
      <c r="BB136" s="73">
        <v>-0.10779851141113977</v>
      </c>
      <c r="BC136" s="73">
        <v>-0.10779851141113977</v>
      </c>
      <c r="BD136" s="73">
        <v>0.4943744513201942</v>
      </c>
      <c r="BE136" s="73">
        <v>0.51179147008926718</v>
      </c>
      <c r="BF136" s="73">
        <v>0.48893919988512363</v>
      </c>
      <c r="BG136" s="73">
        <v>0.45319725724698556</v>
      </c>
      <c r="BH136" s="73">
        <v>0.42161815189460916</v>
      </c>
      <c r="BI136" s="73">
        <v>0.38544524560843835</v>
      </c>
      <c r="BJ136" s="73">
        <v>0.34903485275613216</v>
      </c>
      <c r="BK136" s="73">
        <v>0.3113710766272727</v>
      </c>
      <c r="BL136" s="73">
        <v>0.26902222035480328</v>
      </c>
      <c r="BM136" s="73">
        <v>0.23005061957356418</v>
      </c>
      <c r="BN136" s="73">
        <v>0.18825552213503438</v>
      </c>
      <c r="BO136" s="73">
        <v>0.14776236249522332</v>
      </c>
      <c r="BP136" s="73">
        <v>0.10536020635204962</v>
      </c>
    </row>
    <row r="137" spans="4:68" x14ac:dyDescent="0.5">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v>-4.3162020364047359E-3</v>
      </c>
      <c r="AH137" s="73">
        <v>6.9008514160361165E-5</v>
      </c>
      <c r="AI137" s="73">
        <v>2.1829703152816482E-3</v>
      </c>
      <c r="AJ137" s="73">
        <v>4.1660063399826704E-3</v>
      </c>
      <c r="AK137" s="73">
        <v>5.9270821562767521E-3</v>
      </c>
      <c r="AL137" s="73">
        <v>4.9175679570522806E-3</v>
      </c>
      <c r="AM137" s="73">
        <v>5.781616178081257E-3</v>
      </c>
      <c r="AN137" s="73">
        <v>5.0926960841105534E-3</v>
      </c>
      <c r="AO137" s="73">
        <v>4.4232784428909705E-3</v>
      </c>
      <c r="AP137" s="73">
        <v>3.0962343364882771E-3</v>
      </c>
      <c r="AQ137" s="73">
        <v>-0.25270890117938954</v>
      </c>
      <c r="AR137" s="73">
        <v>3.6389044184501333E-2</v>
      </c>
      <c r="AS137" s="73">
        <v>-2.886677211520302E-2</v>
      </c>
      <c r="AT137" s="73">
        <v>-3.5964728690075574E-2</v>
      </c>
      <c r="AU137" s="73">
        <v>-2.6402126078496867E-2</v>
      </c>
      <c r="AV137" s="73">
        <v>-2.6402126078496867E-2</v>
      </c>
      <c r="AW137" s="73">
        <v>-2.6402126078496867E-2</v>
      </c>
      <c r="AX137" s="73">
        <v>-2.6402126078496645E-2</v>
      </c>
      <c r="AY137" s="73">
        <v>-2.6402126078496867E-2</v>
      </c>
      <c r="AZ137" s="73">
        <v>-2.6402126078496867E-2</v>
      </c>
      <c r="BA137" s="73">
        <v>-2.6402126078496867E-2</v>
      </c>
      <c r="BB137" s="73">
        <v>-2.6402126078496867E-2</v>
      </c>
      <c r="BC137" s="73">
        <v>-2.6402126078496867E-2</v>
      </c>
      <c r="BD137" s="73">
        <v>0.51718029946971944</v>
      </c>
      <c r="BE137" s="73">
        <v>0.53452889247048729</v>
      </c>
      <c r="BF137" s="73">
        <v>0.52912506006551641</v>
      </c>
      <c r="BG137" s="73">
        <v>0.51231930587391028</v>
      </c>
      <c r="BH137" s="73">
        <v>0.50036481782316455</v>
      </c>
      <c r="BI137" s="73">
        <v>0.48384623973138852</v>
      </c>
      <c r="BJ137" s="73">
        <v>0.46710638806747062</v>
      </c>
      <c r="BK137" s="73">
        <v>0.44917129387877242</v>
      </c>
      <c r="BL137" s="73">
        <v>0.4264747536341546</v>
      </c>
      <c r="BM137" s="73">
        <v>0.40703214067945093</v>
      </c>
      <c r="BN137" s="73">
        <v>0.38466921313141728</v>
      </c>
      <c r="BO137" s="73">
        <v>0.36348625692068209</v>
      </c>
      <c r="BP137" s="73">
        <v>0.34028678705571996</v>
      </c>
    </row>
    <row r="138" spans="4:68" x14ac:dyDescent="0.5">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v>1.7689604848065369E-2</v>
      </c>
      <c r="AH138" s="73">
        <v>2.2074815398630467E-2</v>
      </c>
      <c r="AI138" s="73">
        <v>2.4188777199751751E-2</v>
      </c>
      <c r="AJ138" s="73">
        <v>2.6171813224452774E-2</v>
      </c>
      <c r="AK138" s="73">
        <v>2.7932889040746856E-2</v>
      </c>
      <c r="AL138" s="73">
        <v>2.6923374841522386E-2</v>
      </c>
      <c r="AM138" s="73">
        <v>2.7787423062551362E-2</v>
      </c>
      <c r="AN138" s="73">
        <v>2.7098502968580657E-2</v>
      </c>
      <c r="AO138" s="73">
        <v>2.6429085327361074E-2</v>
      </c>
      <c r="AP138" s="73">
        <v>2.5102041220958382E-2</v>
      </c>
      <c r="AQ138" s="73">
        <v>-0.25567507982496807</v>
      </c>
      <c r="AR138" s="73">
        <v>3.3422865538922819E-2</v>
      </c>
      <c r="AS138" s="73">
        <v>-3.1832950760781534E-2</v>
      </c>
      <c r="AT138" s="73">
        <v>-3.8930907335654089E-2</v>
      </c>
      <c r="AU138" s="73">
        <v>-2.9368304724075381E-2</v>
      </c>
      <c r="AV138" s="73">
        <v>-2.9368304724075381E-2</v>
      </c>
      <c r="AW138" s="73">
        <v>-2.9368304724075381E-2</v>
      </c>
      <c r="AX138" s="73">
        <v>-2.9368304724075159E-2</v>
      </c>
      <c r="AY138" s="73">
        <v>-2.9368304724075381E-2</v>
      </c>
      <c r="AZ138" s="73">
        <v>-2.9368304724075381E-2</v>
      </c>
      <c r="BA138" s="73">
        <v>-2.9368304724075381E-2</v>
      </c>
      <c r="BB138" s="73">
        <v>-2.9368304724075381E-2</v>
      </c>
      <c r="BC138" s="73">
        <v>-2.9368304724075381E-2</v>
      </c>
      <c r="BD138" s="73">
        <v>0.53670490527803683</v>
      </c>
      <c r="BE138" s="73">
        <v>0.5540844610241954</v>
      </c>
      <c r="BF138" s="73">
        <v>0.56855628253438395</v>
      </c>
      <c r="BG138" s="73">
        <v>0.57153903033525078</v>
      </c>
      <c r="BH138" s="73">
        <v>0.57932515857163103</v>
      </c>
      <c r="BI138" s="73">
        <v>0.58254291999369812</v>
      </c>
      <c r="BJ138" s="73">
        <v>0.58553970107976505</v>
      </c>
      <c r="BK138" s="73">
        <v>0.58733823937480489</v>
      </c>
      <c r="BL138" s="73">
        <v>0.58438183269249466</v>
      </c>
      <c r="BM138" s="73">
        <v>0.58468897066894499</v>
      </c>
      <c r="BN138" s="73">
        <v>0.58208297276609033</v>
      </c>
      <c r="BO138" s="73">
        <v>0.58066588728467328</v>
      </c>
      <c r="BP138" s="73">
        <v>0.57723995810645334</v>
      </c>
    </row>
    <row r="139" spans="4:68" x14ac:dyDescent="0.5">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v>-2.414800012985384E-3</v>
      </c>
      <c r="AH139" s="73">
        <v>1.9704105375797131E-3</v>
      </c>
      <c r="AI139" s="73">
        <v>4.0843723387010006E-3</v>
      </c>
      <c r="AJ139" s="73">
        <v>6.0674083634020218E-3</v>
      </c>
      <c r="AK139" s="73">
        <v>7.8284841796961036E-3</v>
      </c>
      <c r="AL139" s="73">
        <v>6.8189699804716321E-3</v>
      </c>
      <c r="AM139" s="73">
        <v>7.6830182015006094E-3</v>
      </c>
      <c r="AN139" s="73">
        <v>6.9940981075299058E-3</v>
      </c>
      <c r="AO139" s="73">
        <v>6.3246804663103229E-3</v>
      </c>
      <c r="AP139" s="73">
        <v>4.9976363599076295E-3</v>
      </c>
      <c r="AQ139" s="73">
        <v>-0.19047888637075716</v>
      </c>
      <c r="AR139" s="73">
        <v>9.8619058993133751E-2</v>
      </c>
      <c r="AS139" s="73">
        <v>3.3363242693429399E-2</v>
      </c>
      <c r="AT139" s="73">
        <v>2.6265286118556844E-2</v>
      </c>
      <c r="AU139" s="73">
        <v>3.5827888730135551E-2</v>
      </c>
      <c r="AV139" s="73">
        <v>3.5827888730135551E-2</v>
      </c>
      <c r="AW139" s="73">
        <v>3.5827888730135551E-2</v>
      </c>
      <c r="AX139" s="73">
        <v>3.5827888730135773E-2</v>
      </c>
      <c r="AY139" s="73">
        <v>3.5827888730135551E-2</v>
      </c>
      <c r="AZ139" s="73">
        <v>3.5827888730135551E-2</v>
      </c>
      <c r="BA139" s="73">
        <v>3.5827888730135551E-2</v>
      </c>
      <c r="BB139" s="73">
        <v>3.5827888730135551E-2</v>
      </c>
      <c r="BC139" s="73">
        <v>3.5827888730135551E-2</v>
      </c>
      <c r="BD139" s="73">
        <v>0.55892970784299112</v>
      </c>
      <c r="BE139" s="73">
        <v>0.57606432538670249</v>
      </c>
      <c r="BF139" s="73">
        <v>0.60714610930102386</v>
      </c>
      <c r="BG139" s="73">
        <v>0.62826868702734606</v>
      </c>
      <c r="BH139" s="73">
        <v>0.65501775515914196</v>
      </c>
      <c r="BI139" s="73">
        <v>0.67726031889710159</v>
      </c>
      <c r="BJ139" s="73">
        <v>0.69928435285285384</v>
      </c>
      <c r="BK139" s="73">
        <v>0.72016721883105317</v>
      </c>
      <c r="BL139" s="73">
        <v>0.73618966168789424</v>
      </c>
      <c r="BM139" s="73">
        <v>0.75531581258203417</v>
      </c>
      <c r="BN139" s="73">
        <v>0.77140777428924967</v>
      </c>
      <c r="BO139" s="73">
        <v>0.78853737064247886</v>
      </c>
      <c r="BP139" s="73">
        <v>0.80352729238326404</v>
      </c>
    </row>
    <row r="140" spans="4:68" x14ac:dyDescent="0.5">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v>-2.3393149995267048E-3</v>
      </c>
      <c r="AH140" s="73">
        <v>2.0458955510383923E-3</v>
      </c>
      <c r="AI140" s="73">
        <v>4.1598573521596793E-3</v>
      </c>
      <c r="AJ140" s="73">
        <v>6.1428933768607015E-3</v>
      </c>
      <c r="AK140" s="73">
        <v>7.9039691931547841E-3</v>
      </c>
      <c r="AL140" s="73">
        <v>6.8944549939303117E-3</v>
      </c>
      <c r="AM140" s="73">
        <v>7.7585032149592881E-3</v>
      </c>
      <c r="AN140" s="73">
        <v>7.0695831209885845E-3</v>
      </c>
      <c r="AO140" s="73">
        <v>6.4001654797690016E-3</v>
      </c>
      <c r="AP140" s="73">
        <v>5.0731213733663082E-3</v>
      </c>
      <c r="AQ140" s="73">
        <v>-8.2299628092938337E-4</v>
      </c>
      <c r="AR140" s="73">
        <v>0.28827494908296153</v>
      </c>
      <c r="AS140" s="73">
        <v>0.22301913278325716</v>
      </c>
      <c r="AT140" s="73">
        <v>0.21592117620838461</v>
      </c>
      <c r="AU140" s="73">
        <v>0.22548377881996332</v>
      </c>
      <c r="AV140" s="73">
        <v>0.22548377881996332</v>
      </c>
      <c r="AW140" s="73">
        <v>0.22548377881996332</v>
      </c>
      <c r="AX140" s="73">
        <v>0.22548377881996354</v>
      </c>
      <c r="AY140" s="73">
        <v>0.22548377881996332</v>
      </c>
      <c r="AZ140" s="73">
        <v>0.22548377881996332</v>
      </c>
      <c r="BA140" s="73">
        <v>0.22548377881996332</v>
      </c>
      <c r="BB140" s="73">
        <v>0.22548377881996332</v>
      </c>
      <c r="BC140" s="73">
        <v>0.22548377881996332</v>
      </c>
      <c r="BD140" s="73">
        <v>0.58232915608852365</v>
      </c>
      <c r="BE140" s="73">
        <v>0.60007804554229416</v>
      </c>
      <c r="BF140" s="73">
        <v>0.6477760484346522</v>
      </c>
      <c r="BG140" s="73">
        <v>0.6874742194442941</v>
      </c>
      <c r="BH140" s="73">
        <v>0.73316521026191428</v>
      </c>
      <c r="BI140" s="73">
        <v>0.77424551825714416</v>
      </c>
      <c r="BJ140" s="73">
        <v>0.81519306845929462</v>
      </c>
      <c r="BK140" s="73">
        <v>0.85508706111689003</v>
      </c>
      <c r="BL140" s="73">
        <v>0.89014455714383778</v>
      </c>
      <c r="BM140" s="73">
        <v>0.92829653760962794</v>
      </c>
      <c r="BN140" s="73">
        <v>0.96338692833467299</v>
      </c>
      <c r="BO140" s="73">
        <v>0.99947488167806442</v>
      </c>
      <c r="BP140" s="73">
        <v>1.0333763327397945</v>
      </c>
    </row>
    <row r="141" spans="4:68" x14ac:dyDescent="0.5">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v>-3.0602961559528356E-2</v>
      </c>
      <c r="AH141" s="73">
        <v>-2.6217751008963258E-2</v>
      </c>
      <c r="AI141" s="73">
        <v>-2.4103789207841973E-2</v>
      </c>
      <c r="AJ141" s="73">
        <v>-2.212075318314095E-2</v>
      </c>
      <c r="AK141" s="73">
        <v>-2.0359677366846868E-2</v>
      </c>
      <c r="AL141" s="73">
        <v>-2.1369191566071338E-2</v>
      </c>
      <c r="AM141" s="73">
        <v>-2.0505143345042363E-2</v>
      </c>
      <c r="AN141" s="73">
        <v>-2.1194063439013068E-2</v>
      </c>
      <c r="AO141" s="73">
        <v>-2.1863481080232651E-2</v>
      </c>
      <c r="AP141" s="73">
        <v>-2.3190525186635343E-2</v>
      </c>
      <c r="AQ141" s="73">
        <v>-0.23153606442784425</v>
      </c>
      <c r="AR141" s="73">
        <v>5.7561880936046667E-2</v>
      </c>
      <c r="AS141" s="73">
        <v>-7.6939353636576863E-3</v>
      </c>
      <c r="AT141" s="73">
        <v>-1.4791891938530241E-2</v>
      </c>
      <c r="AU141" s="73">
        <v>-5.2292893269515334E-3</v>
      </c>
      <c r="AV141" s="73">
        <v>-5.2292893269515334E-3</v>
      </c>
      <c r="AW141" s="73">
        <v>-5.2292893269515334E-3</v>
      </c>
      <c r="AX141" s="73">
        <v>-5.2292893269513113E-3</v>
      </c>
      <c r="AY141" s="73">
        <v>-5.2292893269515334E-3</v>
      </c>
      <c r="AZ141" s="73">
        <v>-5.2292893269515334E-3</v>
      </c>
      <c r="BA141" s="73">
        <v>-5.2292893269515334E-3</v>
      </c>
      <c r="BB141" s="73">
        <v>-5.2292893269515334E-3</v>
      </c>
      <c r="BC141" s="73">
        <v>-5.2292893269515334E-3</v>
      </c>
      <c r="BD141" s="73">
        <v>0.51053734837407183</v>
      </c>
      <c r="BE141" s="73">
        <v>0.52766363161737329</v>
      </c>
      <c r="BF141" s="73">
        <v>0.51300938547070352</v>
      </c>
      <c r="BG141" s="73">
        <v>0.48761631696261115</v>
      </c>
      <c r="BH141" s="73">
        <v>0.46745726239910584</v>
      </c>
      <c r="BI141" s="73">
        <v>0.44277038083001846</v>
      </c>
      <c r="BJ141" s="73">
        <v>0.41785854519245302</v>
      </c>
      <c r="BK141" s="73">
        <v>0.3917744660380954</v>
      </c>
      <c r="BL141" s="73">
        <v>0.36087585939679306</v>
      </c>
      <c r="BM141" s="73">
        <v>0.33315333167106131</v>
      </c>
      <c r="BN141" s="73">
        <v>0.30245269238686118</v>
      </c>
      <c r="BO141" s="73">
        <v>0.27286012863418097</v>
      </c>
      <c r="BP141" s="73">
        <v>0.24118956574469594</v>
      </c>
    </row>
    <row r="142" spans="4:68" x14ac:dyDescent="0.5">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v>8.8190574062055362E-3</v>
      </c>
      <c r="AH142" s="73">
        <v>1.3204267956770632E-2</v>
      </c>
      <c r="AI142" s="73">
        <v>1.5318229757891919E-2</v>
      </c>
      <c r="AJ142" s="73">
        <v>1.7301265782592942E-2</v>
      </c>
      <c r="AK142" s="73">
        <v>1.9062341598887023E-2</v>
      </c>
      <c r="AL142" s="73">
        <v>1.8052827399662554E-2</v>
      </c>
      <c r="AM142" s="73">
        <v>1.8916875620691529E-2</v>
      </c>
      <c r="AN142" s="73">
        <v>1.8227955526720824E-2</v>
      </c>
      <c r="AO142" s="73">
        <v>1.7558537885501241E-2</v>
      </c>
      <c r="AP142" s="73">
        <v>1.6231493779098549E-2</v>
      </c>
      <c r="AQ142" s="73">
        <v>-0.2365099148643699</v>
      </c>
      <c r="AR142" s="73">
        <v>5.2588030499521016E-2</v>
      </c>
      <c r="AS142" s="73">
        <v>-1.2667785800183337E-2</v>
      </c>
      <c r="AT142" s="73">
        <v>-1.9765742375055892E-2</v>
      </c>
      <c r="AU142" s="73">
        <v>-1.0203139763477184E-2</v>
      </c>
      <c r="AV142" s="73">
        <v>-1.0203139763477184E-2</v>
      </c>
      <c r="AW142" s="73">
        <v>-1.0203139763477184E-2</v>
      </c>
      <c r="AX142" s="73">
        <v>-1.0203139763476962E-2</v>
      </c>
      <c r="AY142" s="73">
        <v>-1.0203139763477184E-2</v>
      </c>
      <c r="AZ142" s="73">
        <v>-1.0203139763477184E-2</v>
      </c>
      <c r="BA142" s="73">
        <v>-1.0203139763477184E-2</v>
      </c>
      <c r="BB142" s="73">
        <v>-1.0203139763477184E-2</v>
      </c>
      <c r="BC142" s="73">
        <v>-1.0203139763477184E-2</v>
      </c>
      <c r="BD142" s="73">
        <v>0.54825716575465522</v>
      </c>
      <c r="BE142" s="73">
        <v>0.56541288861226568</v>
      </c>
      <c r="BF142" s="73">
        <v>0.5888667034450823</v>
      </c>
      <c r="BG142" s="73">
        <v>0.60149388505146351</v>
      </c>
      <c r="BH142" s="73">
        <v>0.61932543144223784</v>
      </c>
      <c r="BI142" s="73">
        <v>0.63262907510452893</v>
      </c>
      <c r="BJ142" s="73">
        <v>0.64570629243455757</v>
      </c>
      <c r="BK142" s="73">
        <v>0.65760819364705292</v>
      </c>
      <c r="BL142" s="73">
        <v>0.66469820852232275</v>
      </c>
      <c r="BM142" s="73">
        <v>0.67496904790230228</v>
      </c>
      <c r="BN142" s="73">
        <v>0.68226570347996329</v>
      </c>
      <c r="BO142" s="73">
        <v>0.69067543830843658</v>
      </c>
      <c r="BP142" s="73">
        <v>0.69701170034207049</v>
      </c>
    </row>
    <row r="143" spans="4:68" x14ac:dyDescent="0.5">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v>-2.8029940396028944E-3</v>
      </c>
      <c r="AH143" s="73">
        <v>1.5822165109622027E-3</v>
      </c>
      <c r="AI143" s="73">
        <v>3.6961783120834897E-3</v>
      </c>
      <c r="AJ143" s="73">
        <v>5.6792143367845119E-3</v>
      </c>
      <c r="AK143" s="73">
        <v>7.4402901530785936E-3</v>
      </c>
      <c r="AL143" s="73">
        <v>6.4307759538541221E-3</v>
      </c>
      <c r="AM143" s="73">
        <v>7.2948241748830986E-3</v>
      </c>
      <c r="AN143" s="73">
        <v>6.605904080912395E-3</v>
      </c>
      <c r="AO143" s="73">
        <v>5.936486439692812E-3</v>
      </c>
      <c r="AP143" s="73">
        <v>4.6094423332901186E-3</v>
      </c>
      <c r="AQ143" s="73">
        <v>-0.27965511745138455</v>
      </c>
      <c r="AR143" s="73">
        <v>9.442827912506363E-3</v>
      </c>
      <c r="AS143" s="73">
        <v>-5.581298838719799E-2</v>
      </c>
      <c r="AT143" s="73">
        <v>-6.2910944962070545E-2</v>
      </c>
      <c r="AU143" s="73">
        <v>-5.3348342350491837E-2</v>
      </c>
      <c r="AV143" s="73">
        <v>-5.3348342350491837E-2</v>
      </c>
      <c r="AW143" s="73">
        <v>-5.3348342350491837E-2</v>
      </c>
      <c r="AX143" s="73">
        <v>-5.3348342350491615E-2</v>
      </c>
      <c r="AY143" s="73">
        <v>-5.3348342350491837E-2</v>
      </c>
      <c r="AZ143" s="73">
        <v>-5.3348342350491837E-2</v>
      </c>
      <c r="BA143" s="73">
        <v>-5.3348342350491837E-2</v>
      </c>
      <c r="BB143" s="73">
        <v>-5.3348342350491837E-2</v>
      </c>
      <c r="BC143" s="73">
        <v>-5.3348342350491837E-2</v>
      </c>
      <c r="BD143" s="73">
        <v>0.55642044862130513</v>
      </c>
      <c r="BE143" s="73">
        <v>0.57319847309278371</v>
      </c>
      <c r="BF143" s="73">
        <v>0.60428415664792057</v>
      </c>
      <c r="BG143" s="73">
        <v>0.62469532718353915</v>
      </c>
      <c r="BH143" s="73">
        <v>0.65074387721809401</v>
      </c>
      <c r="BI143" s="73">
        <v>0.67236056506583453</v>
      </c>
      <c r="BJ143" s="73">
        <v>0.69371129164168399</v>
      </c>
      <c r="BK143" s="73">
        <v>0.71388673715088502</v>
      </c>
      <c r="BL143" s="73">
        <v>0.72916064145380666</v>
      </c>
      <c r="BM143" s="73">
        <v>0.74750143730498197</v>
      </c>
      <c r="BN143" s="73">
        <v>0.76279160337131069</v>
      </c>
      <c r="BO143" s="73">
        <v>0.77910212640288656</v>
      </c>
      <c r="BP143" s="73">
        <v>0.79326485471549368</v>
      </c>
    </row>
    <row r="144" spans="4:68" x14ac:dyDescent="0.5">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v>-1.8376831231667464E-4</v>
      </c>
      <c r="AH144" s="73">
        <v>4.2014422382484224E-3</v>
      </c>
      <c r="AI144" s="73">
        <v>6.315404039369709E-3</v>
      </c>
      <c r="AJ144" s="73">
        <v>8.298440064070732E-3</v>
      </c>
      <c r="AK144" s="73">
        <v>1.0059515880364814E-2</v>
      </c>
      <c r="AL144" s="73">
        <v>9.0500016811403423E-3</v>
      </c>
      <c r="AM144" s="73">
        <v>9.9140499021693178E-3</v>
      </c>
      <c r="AN144" s="73">
        <v>9.2251298081986143E-3</v>
      </c>
      <c r="AO144" s="73">
        <v>8.5557121669790313E-3</v>
      </c>
      <c r="AP144" s="73">
        <v>7.2286680605763379E-3</v>
      </c>
      <c r="AQ144" s="73">
        <v>-4.6911992113464224E-2</v>
      </c>
      <c r="AR144" s="73">
        <v>0.24218595325042669</v>
      </c>
      <c r="AS144" s="73">
        <v>0.17693013695072232</v>
      </c>
      <c r="AT144" s="73">
        <v>0.16983218037584977</v>
      </c>
      <c r="AU144" s="73">
        <v>0.17939478298742847</v>
      </c>
      <c r="AV144" s="73">
        <v>0.17939478298742847</v>
      </c>
      <c r="AW144" s="73">
        <v>0.17939478298742847</v>
      </c>
      <c r="AX144" s="73">
        <v>0.1793947829874287</v>
      </c>
      <c r="AY144" s="73">
        <v>0.17939478298742847</v>
      </c>
      <c r="AZ144" s="73">
        <v>0.17939478298742847</v>
      </c>
      <c r="BA144" s="73">
        <v>0.17939478298742847</v>
      </c>
      <c r="BB144" s="73">
        <v>0.17939478298742847</v>
      </c>
      <c r="BC144" s="73">
        <v>0.17939478298742847</v>
      </c>
      <c r="BD144" s="73">
        <v>0.58369822049705589</v>
      </c>
      <c r="BE144" s="73">
        <v>0.60123409508946035</v>
      </c>
      <c r="BF144" s="73">
        <v>0.65148642848576233</v>
      </c>
      <c r="BG144" s="73">
        <v>0.69338426300886713</v>
      </c>
      <c r="BH144" s="73">
        <v>0.74128516239218567</v>
      </c>
      <c r="BI144" s="73">
        <v>0.78461460319604859</v>
      </c>
      <c r="BJ144" s="73">
        <v>0.82778659312452962</v>
      </c>
      <c r="BK144" s="73">
        <v>0.86988757335793521</v>
      </c>
      <c r="BL144" s="73">
        <v>0.90713005285548731</v>
      </c>
      <c r="BM144" s="73">
        <v>0.94744695135172596</v>
      </c>
      <c r="BN144" s="73">
        <v>0.98469302378260271</v>
      </c>
      <c r="BO144" s="73">
        <v>1.0229268185571037</v>
      </c>
      <c r="BP144" s="73">
        <v>1.0589691544829818</v>
      </c>
    </row>
    <row r="145" spans="4:68" x14ac:dyDescent="0.5">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v>2.0388098406398252E-2</v>
      </c>
      <c r="AH145" s="73">
        <v>2.477330895696335E-2</v>
      </c>
      <c r="AI145" s="73">
        <v>2.6887270758084635E-2</v>
      </c>
      <c r="AJ145" s="73">
        <v>2.8870306782785658E-2</v>
      </c>
      <c r="AK145" s="73">
        <v>3.0631382599079739E-2</v>
      </c>
      <c r="AL145" s="73">
        <v>2.962186839985527E-2</v>
      </c>
      <c r="AM145" s="73">
        <v>3.0485916620884245E-2</v>
      </c>
      <c r="AN145" s="73">
        <v>2.979699652691354E-2</v>
      </c>
      <c r="AO145" s="73">
        <v>2.9127578885693957E-2</v>
      </c>
      <c r="AP145" s="73">
        <v>2.7800534779291265E-2</v>
      </c>
      <c r="AQ145" s="73">
        <v>-0.23276837599877584</v>
      </c>
      <c r="AR145" s="73">
        <v>5.6329569365115066E-2</v>
      </c>
      <c r="AS145" s="73">
        <v>-8.9262469345892867E-3</v>
      </c>
      <c r="AT145" s="73">
        <v>-1.6024203509461842E-2</v>
      </c>
      <c r="AU145" s="73">
        <v>-6.4616008978831338E-3</v>
      </c>
      <c r="AV145" s="73">
        <v>-6.4616008978831338E-3</v>
      </c>
      <c r="AW145" s="73">
        <v>-6.4616008978831338E-3</v>
      </c>
      <c r="AX145" s="73">
        <v>-6.4616008978829118E-3</v>
      </c>
      <c r="AY145" s="73">
        <v>-6.4616008978831338E-3</v>
      </c>
      <c r="AZ145" s="73">
        <v>-6.4616008978831338E-3</v>
      </c>
      <c r="BA145" s="73">
        <v>-6.4616008978831338E-3</v>
      </c>
      <c r="BB145" s="73">
        <v>-6.4616008978831338E-3</v>
      </c>
      <c r="BC145" s="73">
        <v>-6.4616008978831338E-3</v>
      </c>
      <c r="BD145" s="73">
        <v>0.56237361157718646</v>
      </c>
      <c r="BE145" s="73">
        <v>0.57958793326327995</v>
      </c>
      <c r="BF145" s="73">
        <v>0.61707804028875324</v>
      </c>
      <c r="BG145" s="73">
        <v>0.64381024882736237</v>
      </c>
      <c r="BH145" s="73">
        <v>0.67580151992115878</v>
      </c>
      <c r="BI145" s="73">
        <v>0.70326948370181497</v>
      </c>
      <c r="BJ145" s="73">
        <v>0.73051087249468882</v>
      </c>
      <c r="BK145" s="73">
        <v>0.75658050910161512</v>
      </c>
      <c r="BL145" s="73">
        <v>0.77783098938158934</v>
      </c>
      <c r="BM145" s="73">
        <v>0.80225144486663513</v>
      </c>
      <c r="BN145" s="73">
        <v>0.82368957485828953</v>
      </c>
      <c r="BO145" s="73">
        <v>0.84623063104665308</v>
      </c>
      <c r="BP145" s="73">
        <v>0.86668947845745226</v>
      </c>
    </row>
    <row r="146" spans="4:68" x14ac:dyDescent="0.5">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v>-5.897276403027292E-4</v>
      </c>
      <c r="AH146" s="73">
        <v>3.7954829102623678E-3</v>
      </c>
      <c r="AI146" s="73">
        <v>5.9094447113836549E-3</v>
      </c>
      <c r="AJ146" s="73">
        <v>7.8924807360846762E-3</v>
      </c>
      <c r="AK146" s="73">
        <v>9.653556552378758E-3</v>
      </c>
      <c r="AL146" s="73">
        <v>8.6440423531542881E-3</v>
      </c>
      <c r="AM146" s="73">
        <v>9.5080905741832637E-3</v>
      </c>
      <c r="AN146" s="73">
        <v>8.8191704802125601E-3</v>
      </c>
      <c r="AO146" s="73">
        <v>8.1497528389929772E-3</v>
      </c>
      <c r="AP146" s="73">
        <v>6.8227087325902838E-3</v>
      </c>
      <c r="AQ146" s="73">
        <v>-0.2406329644192669</v>
      </c>
      <c r="AR146" s="73">
        <v>4.8464980944624002E-2</v>
      </c>
      <c r="AS146" s="73">
        <v>-1.6790835355080351E-2</v>
      </c>
      <c r="AT146" s="73">
        <v>-2.3888791929952906E-2</v>
      </c>
      <c r="AU146" s="73">
        <v>-1.4326189318374198E-2</v>
      </c>
      <c r="AV146" s="73">
        <v>-1.4326189318374198E-2</v>
      </c>
      <c r="AW146" s="73">
        <v>-1.4326189318374198E-2</v>
      </c>
      <c r="AX146" s="73">
        <v>-1.4326189318373976E-2</v>
      </c>
      <c r="AY146" s="73">
        <v>-1.4326189318374198E-2</v>
      </c>
      <c r="AZ146" s="73">
        <v>-1.4326189318374198E-2</v>
      </c>
      <c r="BA146" s="73">
        <v>-1.4326189318374198E-2</v>
      </c>
      <c r="BB146" s="73">
        <v>-1.4326189318374198E-2</v>
      </c>
      <c r="BC146" s="73">
        <v>-1.4326189318374198E-2</v>
      </c>
      <c r="BD146" s="73">
        <v>0.52272453183586665</v>
      </c>
      <c r="BE146" s="73">
        <v>0.54005297147204845</v>
      </c>
      <c r="BF146" s="73">
        <v>0.53954241617220178</v>
      </c>
      <c r="BG146" s="73">
        <v>0.52777926426786259</v>
      </c>
      <c r="BH146" s="73">
        <v>0.5208937249985609</v>
      </c>
      <c r="BI146" s="73">
        <v>0.50943788562363046</v>
      </c>
      <c r="BJ146" s="73">
        <v>0.49776611687172401</v>
      </c>
      <c r="BK146" s="73">
        <v>0.48490480082588494</v>
      </c>
      <c r="BL146" s="73">
        <v>0.46728306945780773</v>
      </c>
      <c r="BM146" s="73">
        <v>0.45291399917152242</v>
      </c>
      <c r="BN146" s="73">
        <v>0.43562238585107993</v>
      </c>
      <c r="BO146" s="73">
        <v>0.41950759649611141</v>
      </c>
      <c r="BP146" s="73">
        <v>0.4013728146346684</v>
      </c>
    </row>
    <row r="147" spans="4:68" x14ac:dyDescent="0.5">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v>-1.693265162080124E-2</v>
      </c>
      <c r="AH147" s="73">
        <v>-1.2547441070236144E-2</v>
      </c>
      <c r="AI147" s="73">
        <v>-1.0433479269114858E-2</v>
      </c>
      <c r="AJ147" s="73">
        <v>-8.4504432444138348E-3</v>
      </c>
      <c r="AK147" s="73">
        <v>-6.6893674281197531E-3</v>
      </c>
      <c r="AL147" s="73">
        <v>-7.6988816273442246E-3</v>
      </c>
      <c r="AM147" s="73">
        <v>-6.8348334063152482E-3</v>
      </c>
      <c r="AN147" s="73">
        <v>-7.5237535002859518E-3</v>
      </c>
      <c r="AO147" s="73">
        <v>-8.1931711415055355E-3</v>
      </c>
      <c r="AP147" s="73">
        <v>-9.5202152479082272E-3</v>
      </c>
      <c r="AQ147" s="73">
        <v>-0.12997975982392374</v>
      </c>
      <c r="AR147" s="73">
        <v>0.15911818553996718</v>
      </c>
      <c r="AS147" s="73">
        <v>9.3862369240262825E-2</v>
      </c>
      <c r="AT147" s="73">
        <v>8.676441266539027E-2</v>
      </c>
      <c r="AU147" s="73">
        <v>9.6327015276968977E-2</v>
      </c>
      <c r="AV147" s="73">
        <v>9.6327015276968977E-2</v>
      </c>
      <c r="AW147" s="73">
        <v>9.6327015276968977E-2</v>
      </c>
      <c r="AX147" s="73">
        <v>9.63270152769692E-2</v>
      </c>
      <c r="AY147" s="73">
        <v>9.6327015276968977E-2</v>
      </c>
      <c r="AZ147" s="73">
        <v>9.6327015276968977E-2</v>
      </c>
      <c r="BA147" s="73">
        <v>9.6327015276968977E-2</v>
      </c>
      <c r="BB147" s="73">
        <v>9.6327015276968977E-2</v>
      </c>
      <c r="BC147" s="73">
        <v>9.6327015276968977E-2</v>
      </c>
      <c r="BD147" s="73">
        <v>0.54482099004041074</v>
      </c>
      <c r="BE147" s="73">
        <v>0.56223526481074526</v>
      </c>
      <c r="BF147" s="73">
        <v>0.57768397535954497</v>
      </c>
      <c r="BG147" s="73">
        <v>0.5836259265942032</v>
      </c>
      <c r="BH147" s="73">
        <v>0.59516769417684534</v>
      </c>
      <c r="BI147" s="73">
        <v>0.60214961638550224</v>
      </c>
      <c r="BJ147" s="73">
        <v>0.60894593525894924</v>
      </c>
      <c r="BK147" s="73">
        <v>0.61462348347323514</v>
      </c>
      <c r="BL147" s="73">
        <v>0.61547164944386512</v>
      </c>
      <c r="BM147" s="73">
        <v>0.61945283454550748</v>
      </c>
      <c r="BN147" s="73">
        <v>0.6204140723476006</v>
      </c>
      <c r="BO147" s="73">
        <v>0.62242847019991343</v>
      </c>
      <c r="BP147" s="73">
        <v>0.62231187626119966</v>
      </c>
    </row>
    <row r="148" spans="4:68" x14ac:dyDescent="0.5">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v>2.0165517919921841E-2</v>
      </c>
      <c r="AH148" s="73">
        <v>2.4550728470486938E-2</v>
      </c>
      <c r="AI148" s="73">
        <v>2.6664690271608223E-2</v>
      </c>
      <c r="AJ148" s="73">
        <v>2.8647726296309246E-2</v>
      </c>
      <c r="AK148" s="73">
        <v>3.0408802112603328E-2</v>
      </c>
      <c r="AL148" s="73">
        <v>2.9399287913378855E-2</v>
      </c>
      <c r="AM148" s="73">
        <v>3.0263336134407834E-2</v>
      </c>
      <c r="AN148" s="73">
        <v>2.9574416040437129E-2</v>
      </c>
      <c r="AO148" s="73">
        <v>2.8904998399217546E-2</v>
      </c>
      <c r="AP148" s="73">
        <v>2.7577954292814854E-2</v>
      </c>
      <c r="AQ148" s="73">
        <v>-0.21996078967503147</v>
      </c>
      <c r="AR148" s="73">
        <v>6.9137155688859434E-2</v>
      </c>
      <c r="AS148" s="73">
        <v>3.881339389155079E-3</v>
      </c>
      <c r="AT148" s="73">
        <v>-3.2166171857174759E-3</v>
      </c>
      <c r="AU148" s="73">
        <v>6.3459854258612319E-3</v>
      </c>
      <c r="AV148" s="73">
        <v>6.3459854258612319E-3</v>
      </c>
      <c r="AW148" s="73">
        <v>6.3459854258612319E-3</v>
      </c>
      <c r="AX148" s="73">
        <v>6.3459854258614539E-3</v>
      </c>
      <c r="AY148" s="73">
        <v>6.3459854258612319E-3</v>
      </c>
      <c r="AZ148" s="73">
        <v>6.3459854258612319E-3</v>
      </c>
      <c r="BA148" s="73">
        <v>6.3459854258612319E-3</v>
      </c>
      <c r="BB148" s="73">
        <v>6.3459854258612319E-3</v>
      </c>
      <c r="BC148" s="73">
        <v>6.3459854258612319E-3</v>
      </c>
      <c r="BD148" s="73">
        <v>0.54251925245343668</v>
      </c>
      <c r="BE148" s="73">
        <v>0.56001769480232022</v>
      </c>
      <c r="BF148" s="73">
        <v>0.57909048158947318</v>
      </c>
      <c r="BG148" s="73">
        <v>0.58702006967827625</v>
      </c>
      <c r="BH148" s="73">
        <v>0.59979987543591384</v>
      </c>
      <c r="BI148" s="73">
        <v>0.60798859369765657</v>
      </c>
      <c r="BJ148" s="73">
        <v>0.61597334220872868</v>
      </c>
      <c r="BK148" s="73">
        <v>0.62277548959549556</v>
      </c>
      <c r="BL148" s="73">
        <v>0.62483080951804915</v>
      </c>
      <c r="BM148" s="73">
        <v>0.63015291384136718</v>
      </c>
      <c r="BN148" s="73">
        <v>0.63256026862625514</v>
      </c>
      <c r="BO148" s="73">
        <v>0.63615335773445569</v>
      </c>
      <c r="BP148" s="73">
        <v>0.63773242960062049</v>
      </c>
    </row>
    <row r="149" spans="4:68" x14ac:dyDescent="0.5">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v>5.9916336389594016E-3</v>
      </c>
      <c r="AH149" s="73">
        <v>1.0376844189524498E-2</v>
      </c>
      <c r="AI149" s="73">
        <v>1.2490805990645785E-2</v>
      </c>
      <c r="AJ149" s="73">
        <v>1.4473842015346808E-2</v>
      </c>
      <c r="AK149" s="73">
        <v>1.623491783164089E-2</v>
      </c>
      <c r="AL149" s="73">
        <v>1.5225403632416418E-2</v>
      </c>
      <c r="AM149" s="73">
        <v>1.6089451853445395E-2</v>
      </c>
      <c r="AN149" s="73">
        <v>1.540053175947469E-2</v>
      </c>
      <c r="AO149" s="73">
        <v>1.4731114118255107E-2</v>
      </c>
      <c r="AP149" s="73">
        <v>1.3404070011852415E-2</v>
      </c>
      <c r="AQ149" s="73">
        <v>-0.3970122076484966</v>
      </c>
      <c r="AR149" s="73">
        <v>-0.1079142622846057</v>
      </c>
      <c r="AS149" s="73">
        <v>-0.17317007858431005</v>
      </c>
      <c r="AT149" s="73">
        <v>-0.1802680351591826</v>
      </c>
      <c r="AU149" s="73">
        <v>-0.1707054325476039</v>
      </c>
      <c r="AV149" s="73">
        <v>-0.1707054325476039</v>
      </c>
      <c r="AW149" s="73">
        <v>-0.1707054325476039</v>
      </c>
      <c r="AX149" s="73">
        <v>-0.17070543254760367</v>
      </c>
      <c r="AY149" s="73">
        <v>-0.1707054325476039</v>
      </c>
      <c r="AZ149" s="73">
        <v>-0.1707054325476039</v>
      </c>
      <c r="BA149" s="73">
        <v>-0.1707054325476039</v>
      </c>
      <c r="BB149" s="73">
        <v>-0.1707054325476039</v>
      </c>
      <c r="BC149" s="73">
        <v>-0.1707054325476039</v>
      </c>
      <c r="BD149" s="73">
        <v>0.51452098131921176</v>
      </c>
      <c r="BE149" s="73">
        <v>0.53137864016640246</v>
      </c>
      <c r="BF149" s="73">
        <v>0.52815580658137429</v>
      </c>
      <c r="BG149" s="73">
        <v>0.51214764651181444</v>
      </c>
      <c r="BH149" s="73">
        <v>0.50081186097548813</v>
      </c>
      <c r="BI149" s="73">
        <v>0.48500523870629236</v>
      </c>
      <c r="BJ149" s="73">
        <v>0.4689082102394399</v>
      </c>
      <c r="BK149" s="73">
        <v>0.45155313956917997</v>
      </c>
      <c r="BL149" s="73">
        <v>0.42940213548442924</v>
      </c>
      <c r="BM149" s="73">
        <v>0.41048964188404508</v>
      </c>
      <c r="BN149" s="73">
        <v>0.38866169578368864</v>
      </c>
      <c r="BO149" s="73">
        <v>0.36802452004269243</v>
      </c>
      <c r="BP149" s="73">
        <v>0.34539003040407584</v>
      </c>
    </row>
    <row r="150" spans="4:68" x14ac:dyDescent="0.5">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v>1.7766670063072455E-2</v>
      </c>
      <c r="AH150" s="73">
        <v>2.2151880613637553E-2</v>
      </c>
      <c r="AI150" s="73">
        <v>2.4265842414758838E-2</v>
      </c>
      <c r="AJ150" s="73">
        <v>2.6248878439459861E-2</v>
      </c>
      <c r="AK150" s="73">
        <v>2.8009954255753942E-2</v>
      </c>
      <c r="AL150" s="73">
        <v>2.7000440056529469E-2</v>
      </c>
      <c r="AM150" s="73">
        <v>2.7864488277558448E-2</v>
      </c>
      <c r="AN150" s="73">
        <v>2.7175568183587743E-2</v>
      </c>
      <c r="AO150" s="73">
        <v>2.650615054236816E-2</v>
      </c>
      <c r="AP150" s="73">
        <v>2.5179106435965468E-2</v>
      </c>
      <c r="AQ150" s="73">
        <v>-0.11357584792277428</v>
      </c>
      <c r="AR150" s="73">
        <v>0.17552209744111663</v>
      </c>
      <c r="AS150" s="73">
        <v>0.11026628114141226</v>
      </c>
      <c r="AT150" s="73">
        <v>0.10316832456653971</v>
      </c>
      <c r="AU150" s="73">
        <v>0.11273092717811842</v>
      </c>
      <c r="AV150" s="73">
        <v>0.11273092717811842</v>
      </c>
      <c r="AW150" s="73">
        <v>0.11273092717811842</v>
      </c>
      <c r="AX150" s="73">
        <v>0.11273092717811864</v>
      </c>
      <c r="AY150" s="73">
        <v>0.11273092717811842</v>
      </c>
      <c r="AZ150" s="73">
        <v>0.11273092717811842</v>
      </c>
      <c r="BA150" s="73">
        <v>0.11273092717811842</v>
      </c>
      <c r="BB150" s="73">
        <v>0.11273092717811842</v>
      </c>
      <c r="BC150" s="73">
        <v>0.11273092717811842</v>
      </c>
      <c r="BD150" s="73">
        <v>0.5228560924394311</v>
      </c>
      <c r="BE150" s="73">
        <v>0.54105806057780426</v>
      </c>
      <c r="BF150" s="73">
        <v>0.53941474762259944</v>
      </c>
      <c r="BG150" s="73">
        <v>0.52698311539980236</v>
      </c>
      <c r="BH150" s="73">
        <v>0.51898751911927532</v>
      </c>
      <c r="BI150" s="73">
        <v>0.50625558228877443</v>
      </c>
      <c r="BJ150" s="73">
        <v>0.49339181718791797</v>
      </c>
      <c r="BK150" s="73">
        <v>0.47937063416901765</v>
      </c>
      <c r="BL150" s="73">
        <v>0.46071710677589833</v>
      </c>
      <c r="BM150" s="73">
        <v>0.44546443804628427</v>
      </c>
      <c r="BN150" s="73">
        <v>0.42738087263521191</v>
      </c>
      <c r="BO150" s="73">
        <v>0.41058277901774348</v>
      </c>
      <c r="BP150" s="73">
        <v>0.39184637839048952</v>
      </c>
    </row>
    <row r="151" spans="4:68" x14ac:dyDescent="0.5">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v>-8.2924187137729793E-3</v>
      </c>
      <c r="AH151" s="73">
        <v>-3.9072081632078818E-3</v>
      </c>
      <c r="AI151" s="73">
        <v>-1.7932463620865952E-3</v>
      </c>
      <c r="AJ151" s="73">
        <v>1.8978966261442697E-4</v>
      </c>
      <c r="AK151" s="73">
        <v>1.9508654789085087E-3</v>
      </c>
      <c r="AL151" s="73">
        <v>9.4135127968403721E-4</v>
      </c>
      <c r="AM151" s="73">
        <v>1.8053995007130137E-3</v>
      </c>
      <c r="AN151" s="73">
        <v>1.1164794067423101E-3</v>
      </c>
      <c r="AO151" s="73">
        <v>4.4706176552272714E-4</v>
      </c>
      <c r="AP151" s="73">
        <v>-8.7998234087996625E-4</v>
      </c>
      <c r="AQ151" s="73">
        <v>-3.941041570602366E-2</v>
      </c>
      <c r="AR151" s="73">
        <v>0.24968752965786722</v>
      </c>
      <c r="AS151" s="73">
        <v>0.18443171335816289</v>
      </c>
      <c r="AT151" s="73">
        <v>0.17733375678329033</v>
      </c>
      <c r="AU151" s="73">
        <v>0.18689635939486904</v>
      </c>
      <c r="AV151" s="73">
        <v>0.18689635939486904</v>
      </c>
      <c r="AW151" s="73">
        <v>0.18689635939486904</v>
      </c>
      <c r="AX151" s="73">
        <v>0.18689635939486926</v>
      </c>
      <c r="AY151" s="73">
        <v>0.18689635939486904</v>
      </c>
      <c r="AZ151" s="73">
        <v>0.18689635939486904</v>
      </c>
      <c r="BA151" s="73">
        <v>0.18689635939486904</v>
      </c>
      <c r="BB151" s="73">
        <v>0.18689635939486904</v>
      </c>
      <c r="BC151" s="73">
        <v>0.18689635939486904</v>
      </c>
      <c r="BD151" s="73">
        <v>0.56584168212343067</v>
      </c>
      <c r="BE151" s="73">
        <v>0.58345709621697661</v>
      </c>
      <c r="BF151" s="73">
        <v>0.61630995607300521</v>
      </c>
      <c r="BG151" s="73">
        <v>0.64064519541213427</v>
      </c>
      <c r="BH151" s="73">
        <v>0.67077527178646068</v>
      </c>
      <c r="BI151" s="73">
        <v>0.69629856627120557</v>
      </c>
      <c r="BJ151" s="73">
        <v>0.72167643875623544</v>
      </c>
      <c r="BK151" s="73">
        <v>0.74597815505911069</v>
      </c>
      <c r="BL151" s="73">
        <v>0.76545863998986496</v>
      </c>
      <c r="BM151" s="73">
        <v>0.78806322673666118</v>
      </c>
      <c r="BN151" s="73">
        <v>0.80763156564594329</v>
      </c>
      <c r="BO151" s="73">
        <v>0.82822996774017643</v>
      </c>
      <c r="BP151" s="73">
        <v>0.84667171089745896</v>
      </c>
    </row>
    <row r="152" spans="4:68" x14ac:dyDescent="0.5">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v>-2.2478530504288939E-3</v>
      </c>
      <c r="AH152" s="73">
        <v>2.1373575001362032E-3</v>
      </c>
      <c r="AI152" s="73">
        <v>4.2513193012574902E-3</v>
      </c>
      <c r="AJ152" s="73">
        <v>6.2343553259585124E-3</v>
      </c>
      <c r="AK152" s="73">
        <v>7.9954311422525941E-3</v>
      </c>
      <c r="AL152" s="73">
        <v>6.9859169430281226E-3</v>
      </c>
      <c r="AM152" s="73">
        <v>7.8499651640570982E-3</v>
      </c>
      <c r="AN152" s="73">
        <v>7.1610450700863955E-3</v>
      </c>
      <c r="AO152" s="73">
        <v>6.4916274288668125E-3</v>
      </c>
      <c r="AP152" s="73">
        <v>5.1645833224641191E-3</v>
      </c>
      <c r="AQ152" s="73">
        <v>-0.31130995485386409</v>
      </c>
      <c r="AR152" s="73">
        <v>-2.2212009489973192E-2</v>
      </c>
      <c r="AS152" s="73">
        <v>-8.7467825789677545E-2</v>
      </c>
      <c r="AT152" s="73">
        <v>-9.4565782364550099E-2</v>
      </c>
      <c r="AU152" s="73">
        <v>-8.5003179752971392E-2</v>
      </c>
      <c r="AV152" s="73">
        <v>-8.5003179752971392E-2</v>
      </c>
      <c r="AW152" s="73">
        <v>-8.5003179752971392E-2</v>
      </c>
      <c r="AX152" s="73">
        <v>-8.500317975297117E-2</v>
      </c>
      <c r="AY152" s="73">
        <v>-8.5003179752971392E-2</v>
      </c>
      <c r="AZ152" s="73">
        <v>-8.5003179752971392E-2</v>
      </c>
      <c r="BA152" s="73">
        <v>-8.5003179752971392E-2</v>
      </c>
      <c r="BB152" s="73">
        <v>-8.5003179752971392E-2</v>
      </c>
      <c r="BC152" s="73">
        <v>-8.5003179752971392E-2</v>
      </c>
      <c r="BD152" s="73">
        <v>0.53684700706081889</v>
      </c>
      <c r="BE152" s="73">
        <v>0.55364302073373217</v>
      </c>
      <c r="BF152" s="73">
        <v>0.56751557649537132</v>
      </c>
      <c r="BG152" s="73">
        <v>0.57000965450385044</v>
      </c>
      <c r="BH152" s="73">
        <v>0.57774357727268999</v>
      </c>
      <c r="BI152" s="73">
        <v>0.58101589748886184</v>
      </c>
      <c r="BJ152" s="73">
        <v>0.58402098473428554</v>
      </c>
      <c r="BK152" s="73">
        <v>0.5858231609098794</v>
      </c>
      <c r="BL152" s="73">
        <v>0.58277466453072158</v>
      </c>
      <c r="BM152" s="73">
        <v>0.58287019101381277</v>
      </c>
      <c r="BN152" s="73">
        <v>0.57997352487004228</v>
      </c>
      <c r="BO152" s="73">
        <v>0.57817024945002182</v>
      </c>
      <c r="BP152" s="73">
        <v>0.57428235442382924</v>
      </c>
    </row>
    <row r="153" spans="4:68" x14ac:dyDescent="0.5">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v>-9.9999839145494956E-3</v>
      </c>
      <c r="AH153" s="73">
        <v>-5.6147733639843999E-3</v>
      </c>
      <c r="AI153" s="73">
        <v>-3.5008115628631124E-3</v>
      </c>
      <c r="AJ153" s="73">
        <v>-1.5177755381620903E-3</v>
      </c>
      <c r="AK153" s="73">
        <v>2.4330027813199151E-4</v>
      </c>
      <c r="AL153" s="73">
        <v>-7.6621392109248003E-4</v>
      </c>
      <c r="AM153" s="73">
        <v>9.7834299936496415E-5</v>
      </c>
      <c r="AN153" s="73">
        <v>-5.9108579403420718E-4</v>
      </c>
      <c r="AO153" s="73">
        <v>-1.2605034352537901E-3</v>
      </c>
      <c r="AP153" s="73">
        <v>-2.5875475416564835E-3</v>
      </c>
      <c r="AQ153" s="73">
        <v>-0.45604520774519408</v>
      </c>
      <c r="AR153" s="73">
        <v>-0.1669472623813032</v>
      </c>
      <c r="AS153" s="73">
        <v>-0.23220307868100754</v>
      </c>
      <c r="AT153" s="73">
        <v>-0.23930103525588009</v>
      </c>
      <c r="AU153" s="73">
        <v>-0.22973843264430138</v>
      </c>
      <c r="AV153" s="73">
        <v>-0.22973843264430138</v>
      </c>
      <c r="AW153" s="73">
        <v>-0.22973843264430138</v>
      </c>
      <c r="AX153" s="73">
        <v>-0.22973843264430116</v>
      </c>
      <c r="AY153" s="73">
        <v>-0.22973843264430138</v>
      </c>
      <c r="AZ153" s="73">
        <v>-0.22973843264430138</v>
      </c>
      <c r="BA153" s="73">
        <v>-0.22973843264430138</v>
      </c>
      <c r="BB153" s="73">
        <v>-0.22973843264430138</v>
      </c>
      <c r="BC153" s="73">
        <v>-0.22973843264430138</v>
      </c>
      <c r="BD153" s="73">
        <v>0.4883870538664461</v>
      </c>
      <c r="BE153" s="73">
        <v>0.50507818645333935</v>
      </c>
      <c r="BF153" s="73">
        <v>0.47806203034634664</v>
      </c>
      <c r="BG153" s="73">
        <v>0.43758277449788624</v>
      </c>
      <c r="BH153" s="73">
        <v>0.40160237006681071</v>
      </c>
      <c r="BI153" s="73">
        <v>0.36117522020250636</v>
      </c>
      <c r="BJ153" s="73">
        <v>0.32043327357871704</v>
      </c>
      <c r="BK153" s="73">
        <v>0.2784037141951391</v>
      </c>
      <c r="BL153" s="73">
        <v>0.23158047748432542</v>
      </c>
      <c r="BM153" s="73">
        <v>0.18801199225199375</v>
      </c>
      <c r="BN153" s="73">
        <v>0.14154611028011269</v>
      </c>
      <c r="BO153" s="73">
        <v>9.6295206242763054E-2</v>
      </c>
      <c r="BP153" s="73">
        <v>4.9071355524863469E-2</v>
      </c>
    </row>
    <row r="154" spans="4:68" x14ac:dyDescent="0.5">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v>5.5035737189653997E-3</v>
      </c>
      <c r="AH154" s="73">
        <v>9.8887842695304963E-3</v>
      </c>
      <c r="AI154" s="73">
        <v>1.2002746070651785E-2</v>
      </c>
      <c r="AJ154" s="73">
        <v>1.3985782095352806E-2</v>
      </c>
      <c r="AK154" s="73">
        <v>1.5746857911646886E-2</v>
      </c>
      <c r="AL154" s="73">
        <v>1.4737343712422416E-2</v>
      </c>
      <c r="AM154" s="73">
        <v>1.5601391933451392E-2</v>
      </c>
      <c r="AN154" s="73">
        <v>1.491247183948069E-2</v>
      </c>
      <c r="AO154" s="73">
        <v>1.4243054198261107E-2</v>
      </c>
      <c r="AP154" s="73">
        <v>1.2916010091858412E-2</v>
      </c>
      <c r="AQ154" s="73">
        <v>-0.3203654395057457</v>
      </c>
      <c r="AR154" s="73">
        <v>-3.1267494141854771E-2</v>
      </c>
      <c r="AS154" s="73">
        <v>-9.6523310441559124E-2</v>
      </c>
      <c r="AT154" s="73">
        <v>-0.10362126701643168</v>
      </c>
      <c r="AU154" s="73">
        <v>-9.4058664404852971E-2</v>
      </c>
      <c r="AV154" s="73">
        <v>-9.4058664404852971E-2</v>
      </c>
      <c r="AW154" s="73">
        <v>-9.4058664404852971E-2</v>
      </c>
      <c r="AX154" s="73">
        <v>-9.4058664404852749E-2</v>
      </c>
      <c r="AY154" s="73">
        <v>-9.4058664404852971E-2</v>
      </c>
      <c r="AZ154" s="73">
        <v>-9.4058664404852971E-2</v>
      </c>
      <c r="BA154" s="73">
        <v>-9.4058664404852971E-2</v>
      </c>
      <c r="BB154" s="73">
        <v>-9.4058664404852971E-2</v>
      </c>
      <c r="BC154" s="73">
        <v>-9.4058664404852971E-2</v>
      </c>
      <c r="BD154" s="73">
        <v>0.50096822117902695</v>
      </c>
      <c r="BE154" s="73">
        <v>0.51828609872217124</v>
      </c>
      <c r="BF154" s="73">
        <v>0.50062416627153838</v>
      </c>
      <c r="BG154" s="73">
        <v>0.47043325693377847</v>
      </c>
      <c r="BH154" s="73">
        <v>0.44459984440190087</v>
      </c>
      <c r="BI154" s="73">
        <v>0.41418863723499999</v>
      </c>
      <c r="BJ154" s="73">
        <v>0.3835396381775682</v>
      </c>
      <c r="BK154" s="73">
        <v>0.35165010358019244</v>
      </c>
      <c r="BL154" s="73">
        <v>0.31504980348124767</v>
      </c>
      <c r="BM154" s="73">
        <v>0.28178831173153884</v>
      </c>
      <c r="BN154" s="73">
        <v>0.24567441845368918</v>
      </c>
      <c r="BO154" s="73">
        <v>0.21082640208559747</v>
      </c>
      <c r="BP154" s="73">
        <v>0.17403832953925208</v>
      </c>
    </row>
    <row r="155" spans="4:68" x14ac:dyDescent="0.5">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v>-8.221884144890227E-3</v>
      </c>
      <c r="AH155" s="73">
        <v>-3.8366735943251309E-3</v>
      </c>
      <c r="AI155" s="73">
        <v>-1.7227117932038438E-3</v>
      </c>
      <c r="AJ155" s="73">
        <v>2.6032423149717834E-4</v>
      </c>
      <c r="AK155" s="73">
        <v>2.0214000477912601E-3</v>
      </c>
      <c r="AL155" s="73">
        <v>1.0118858485667886E-3</v>
      </c>
      <c r="AM155" s="73">
        <v>1.875934069595765E-3</v>
      </c>
      <c r="AN155" s="73">
        <v>1.1870139756250614E-3</v>
      </c>
      <c r="AO155" s="73">
        <v>5.1759633440547851E-4</v>
      </c>
      <c r="AP155" s="73">
        <v>-8.0944777199721488E-4</v>
      </c>
      <c r="AQ155" s="73">
        <v>-0.46791553934956848</v>
      </c>
      <c r="AR155" s="73">
        <v>-0.17881759398567759</v>
      </c>
      <c r="AS155" s="73">
        <v>-0.24407341028538193</v>
      </c>
      <c r="AT155" s="73">
        <v>-0.25117136686025449</v>
      </c>
      <c r="AU155" s="73">
        <v>-0.24160876424867578</v>
      </c>
      <c r="AV155" s="73">
        <v>-0.24160876424867578</v>
      </c>
      <c r="AW155" s="73">
        <v>-0.24160876424867578</v>
      </c>
      <c r="AX155" s="73">
        <v>-0.24160876424867556</v>
      </c>
      <c r="AY155" s="73">
        <v>-0.24160876424867578</v>
      </c>
      <c r="AZ155" s="73">
        <v>-0.24160876424867578</v>
      </c>
      <c r="BA155" s="73">
        <v>-0.24160876424867578</v>
      </c>
      <c r="BB155" s="73">
        <v>-0.24160876424867578</v>
      </c>
      <c r="BC155" s="73">
        <v>-0.24160876424867578</v>
      </c>
      <c r="BD155" s="73">
        <v>0.46532424850080051</v>
      </c>
      <c r="BE155" s="73">
        <v>0.48225555233008954</v>
      </c>
      <c r="BF155" s="73">
        <v>0.4347284570435706</v>
      </c>
      <c r="BG155" s="73">
        <v>0.37304164793606964</v>
      </c>
      <c r="BH155" s="73">
        <v>0.3153534825589861</v>
      </c>
      <c r="BI155" s="73">
        <v>0.25315822537177385</v>
      </c>
      <c r="BJ155" s="73">
        <v>0.19066131046126916</v>
      </c>
      <c r="BK155" s="73">
        <v>0.12685284443430939</v>
      </c>
      <c r="BL155" s="73">
        <v>5.8327043056801198E-2</v>
      </c>
      <c r="BM155" s="73">
        <v>-6.8361783416073241E-3</v>
      </c>
      <c r="BN155" s="73">
        <v>-7.4818658443094183E-2</v>
      </c>
      <c r="BO155" s="73">
        <v>-0.14148952027120806</v>
      </c>
      <c r="BP155" s="73">
        <v>-0.21005185306475216</v>
      </c>
    </row>
    <row r="156" spans="4:68" x14ac:dyDescent="0.5">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v>8.4566185302013385E-4</v>
      </c>
      <c r="AH156" s="73">
        <v>5.2308724035852305E-3</v>
      </c>
      <c r="AI156" s="73">
        <v>7.344834204706518E-3</v>
      </c>
      <c r="AJ156" s="73">
        <v>9.3278702294075401E-3</v>
      </c>
      <c r="AK156" s="73">
        <v>1.1088946045701622E-2</v>
      </c>
      <c r="AL156" s="73">
        <v>1.007943184647715E-2</v>
      </c>
      <c r="AM156" s="73">
        <v>1.0943480067506128E-2</v>
      </c>
      <c r="AN156" s="73">
        <v>1.0254559973535422E-2</v>
      </c>
      <c r="AO156" s="73">
        <v>9.5851423323158394E-3</v>
      </c>
      <c r="AP156" s="73">
        <v>8.2580982259131477E-3</v>
      </c>
      <c r="AQ156" s="73">
        <v>-0.23578359041260646</v>
      </c>
      <c r="AR156" s="73">
        <v>5.3314354951284434E-2</v>
      </c>
      <c r="AS156" s="73">
        <v>-1.1941461348419918E-2</v>
      </c>
      <c r="AT156" s="73">
        <v>-1.9039417923292473E-2</v>
      </c>
      <c r="AU156" s="73">
        <v>-9.4768153117137655E-3</v>
      </c>
      <c r="AV156" s="73">
        <v>-9.4768153117137655E-3</v>
      </c>
      <c r="AW156" s="73">
        <v>-9.4768153117137655E-3</v>
      </c>
      <c r="AX156" s="73">
        <v>-9.4768153117135434E-3</v>
      </c>
      <c r="AY156" s="73">
        <v>-9.4768153117137655E-3</v>
      </c>
      <c r="AZ156" s="73">
        <v>-9.4768153117137655E-3</v>
      </c>
      <c r="BA156" s="73">
        <v>-9.4768153117137655E-3</v>
      </c>
      <c r="BB156" s="73">
        <v>-9.4768153117137655E-3</v>
      </c>
      <c r="BC156" s="73">
        <v>-9.4768153117137655E-3</v>
      </c>
      <c r="BD156" s="73">
        <v>0.50958378169547314</v>
      </c>
      <c r="BE156" s="73">
        <v>0.52714002235200341</v>
      </c>
      <c r="BF156" s="73">
        <v>0.51480255922795981</v>
      </c>
      <c r="BG156" s="73">
        <v>0.49088085118922664</v>
      </c>
      <c r="BH156" s="73">
        <v>0.47153853789999323</v>
      </c>
      <c r="BI156" s="73">
        <v>0.4475801681766951</v>
      </c>
      <c r="BJ156" s="73">
        <v>0.42341998937525033</v>
      </c>
      <c r="BK156" s="73">
        <v>0.39806061007081112</v>
      </c>
      <c r="BL156" s="73">
        <v>0.36799159120199915</v>
      </c>
      <c r="BM156" s="73">
        <v>0.34124411603210769</v>
      </c>
      <c r="BN156" s="73">
        <v>0.31162264835910086</v>
      </c>
      <c r="BO156" s="73">
        <v>0.28323764395108825</v>
      </c>
      <c r="BP156" s="73">
        <v>0.25288206820525394</v>
      </c>
    </row>
    <row r="157" spans="4:68" x14ac:dyDescent="0.5">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v>1.0074796888287704E-2</v>
      </c>
      <c r="AH157" s="73">
        <v>1.4460007438852802E-2</v>
      </c>
      <c r="AI157" s="73">
        <v>1.657396923997409E-2</v>
      </c>
      <c r="AJ157" s="73">
        <v>1.855700526467511E-2</v>
      </c>
      <c r="AK157" s="73">
        <v>2.0318081080969191E-2</v>
      </c>
      <c r="AL157" s="73">
        <v>1.9308566881744722E-2</v>
      </c>
      <c r="AM157" s="73">
        <v>2.0172615102773697E-2</v>
      </c>
      <c r="AN157" s="73">
        <v>1.9483695008802995E-2</v>
      </c>
      <c r="AO157" s="73">
        <v>1.8814277367583412E-2</v>
      </c>
      <c r="AP157" s="73">
        <v>1.7487233261180717E-2</v>
      </c>
      <c r="AQ157" s="73">
        <v>-0.37111351155671124</v>
      </c>
      <c r="AR157" s="73">
        <v>-8.2015566192820341E-2</v>
      </c>
      <c r="AS157" s="73">
        <v>-0.14727138249252469</v>
      </c>
      <c r="AT157" s="73">
        <v>-0.15436933906739725</v>
      </c>
      <c r="AU157" s="73">
        <v>-0.14480673645581854</v>
      </c>
      <c r="AV157" s="73">
        <v>-0.14480673645581854</v>
      </c>
      <c r="AW157" s="73">
        <v>-0.14480673645581854</v>
      </c>
      <c r="AX157" s="73">
        <v>-0.14480673645581832</v>
      </c>
      <c r="AY157" s="73">
        <v>-0.14480673645581854</v>
      </c>
      <c r="AZ157" s="73">
        <v>-0.14480673645581854</v>
      </c>
      <c r="BA157" s="73">
        <v>-0.14480673645581854</v>
      </c>
      <c r="BB157" s="73">
        <v>-0.14480673645581854</v>
      </c>
      <c r="BC157" s="73">
        <v>-0.14480673645581854</v>
      </c>
      <c r="BD157" s="73">
        <v>0.53848432184496131</v>
      </c>
      <c r="BE157" s="73">
        <v>0.5552506775716074</v>
      </c>
      <c r="BF157" s="73">
        <v>0.57362700369109221</v>
      </c>
      <c r="BG157" s="73">
        <v>0.57988836899752438</v>
      </c>
      <c r="BH157" s="73">
        <v>0.59121455183904603</v>
      </c>
      <c r="BI157" s="73">
        <v>0.59810364449057463</v>
      </c>
      <c r="BJ157" s="73">
        <v>0.60470076573529041</v>
      </c>
      <c r="BK157" s="73">
        <v>0.61006504879094592</v>
      </c>
      <c r="BL157" s="73">
        <v>0.61058082073515452</v>
      </c>
      <c r="BM157" s="73">
        <v>0.61425689754803336</v>
      </c>
      <c r="BN157" s="73">
        <v>0.61495895134145129</v>
      </c>
      <c r="BO157" s="73">
        <v>0.61677876934806564</v>
      </c>
      <c r="BP157" s="73">
        <v>0.61653852781334539</v>
      </c>
    </row>
    <row r="158" spans="4:68" x14ac:dyDescent="0.5">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v>-2.1766850671435901E-2</v>
      </c>
      <c r="AH158" s="73">
        <v>-1.7381640120870803E-2</v>
      </c>
      <c r="AI158" s="73">
        <v>-1.5267678319749518E-2</v>
      </c>
      <c r="AJ158" s="73">
        <v>-1.3284642295048495E-2</v>
      </c>
      <c r="AK158" s="73">
        <v>-1.1523566478754414E-2</v>
      </c>
      <c r="AL158" s="73">
        <v>-1.2533080677978885E-2</v>
      </c>
      <c r="AM158" s="73">
        <v>-1.1669032456949908E-2</v>
      </c>
      <c r="AN158" s="73">
        <v>-1.2357952550920613E-2</v>
      </c>
      <c r="AO158" s="73">
        <v>-1.3027370192140196E-2</v>
      </c>
      <c r="AP158" s="73">
        <v>-1.4354414298542888E-2</v>
      </c>
      <c r="AQ158" s="73">
        <v>-7.3827237129670514E-2</v>
      </c>
      <c r="AR158" s="73">
        <v>0.2152707082342204</v>
      </c>
      <c r="AS158" s="73">
        <v>0.15001489193451603</v>
      </c>
      <c r="AT158" s="73">
        <v>0.14291693535964348</v>
      </c>
      <c r="AU158" s="73">
        <v>0.15247953797122218</v>
      </c>
      <c r="AV158" s="73">
        <v>0.15247953797122218</v>
      </c>
      <c r="AW158" s="73">
        <v>0.15247953797122218</v>
      </c>
      <c r="AX158" s="73">
        <v>0.15247953797122241</v>
      </c>
      <c r="AY158" s="73">
        <v>0.15247953797122218</v>
      </c>
      <c r="AZ158" s="73">
        <v>0.15247953797122218</v>
      </c>
      <c r="BA158" s="73">
        <v>0.15247953797122218</v>
      </c>
      <c r="BB158" s="73">
        <v>0.15247953797122218</v>
      </c>
      <c r="BC158" s="73">
        <v>0.15247953797122218</v>
      </c>
      <c r="BD158" s="73">
        <v>0.53868107993915815</v>
      </c>
      <c r="BE158" s="73">
        <v>0.55628222516009052</v>
      </c>
      <c r="BF158" s="73">
        <v>0.56401282239858153</v>
      </c>
      <c r="BG158" s="73">
        <v>0.56264273880038429</v>
      </c>
      <c r="BH158" s="73">
        <v>0.56680698510250038</v>
      </c>
      <c r="BI158" s="73">
        <v>0.56635617127389826</v>
      </c>
      <c r="BJ158" s="73">
        <v>0.56575189426753614</v>
      </c>
      <c r="BK158" s="73">
        <v>0.56404805991162787</v>
      </c>
      <c r="BL158" s="73">
        <v>0.55755029649481713</v>
      </c>
      <c r="BM158" s="73">
        <v>0.55422190974234409</v>
      </c>
      <c r="BN158" s="73">
        <v>0.54789331594629842</v>
      </c>
      <c r="BO158" s="73">
        <v>0.5426403249792745</v>
      </c>
      <c r="BP158" s="73">
        <v>0.5352711038673913</v>
      </c>
    </row>
    <row r="159" spans="4:68" x14ac:dyDescent="0.5">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v>-9.8207120029632829E-5</v>
      </c>
      <c r="AH159" s="73">
        <v>4.2870034305354642E-3</v>
      </c>
      <c r="AI159" s="73">
        <v>6.4009652316567509E-3</v>
      </c>
      <c r="AJ159" s="73">
        <v>8.3840012563577739E-3</v>
      </c>
      <c r="AK159" s="73">
        <v>1.0145077072651856E-2</v>
      </c>
      <c r="AL159" s="73">
        <v>9.1355628734273841E-3</v>
      </c>
      <c r="AM159" s="73">
        <v>9.9996110944563597E-3</v>
      </c>
      <c r="AN159" s="73">
        <v>9.3106910004856561E-3</v>
      </c>
      <c r="AO159" s="73">
        <v>8.6412733592660732E-3</v>
      </c>
      <c r="AP159" s="73">
        <v>7.3142292528633798E-3</v>
      </c>
      <c r="AQ159" s="73">
        <v>-0.141069634426811</v>
      </c>
      <c r="AR159" s="73">
        <v>0.14802831093707991</v>
      </c>
      <c r="AS159" s="73">
        <v>8.2772494637375543E-2</v>
      </c>
      <c r="AT159" s="73">
        <v>7.5674538062502988E-2</v>
      </c>
      <c r="AU159" s="73">
        <v>8.5237140674081696E-2</v>
      </c>
      <c r="AV159" s="73">
        <v>8.5237140674081696E-2</v>
      </c>
      <c r="AW159" s="73">
        <v>8.5237140674081696E-2</v>
      </c>
      <c r="AX159" s="73">
        <v>8.5237140674081918E-2</v>
      </c>
      <c r="AY159" s="73">
        <v>8.5237140674081696E-2</v>
      </c>
      <c r="AZ159" s="73">
        <v>8.5237140674081696E-2</v>
      </c>
      <c r="BA159" s="73">
        <v>8.5237140674081696E-2</v>
      </c>
      <c r="BB159" s="73">
        <v>8.5237140674081696E-2</v>
      </c>
      <c r="BC159" s="73">
        <v>8.5237140674081696E-2</v>
      </c>
      <c r="BD159" s="73">
        <v>0.57460233854969878</v>
      </c>
      <c r="BE159" s="73">
        <v>0.59184215208274715</v>
      </c>
      <c r="BF159" s="73">
        <v>0.6362759999848655</v>
      </c>
      <c r="BG159" s="73">
        <v>0.67143034268065216</v>
      </c>
      <c r="BH159" s="73">
        <v>0.71245738749942911</v>
      </c>
      <c r="BI159" s="73">
        <v>0.74897191090905013</v>
      </c>
      <c r="BJ159" s="73">
        <v>0.78528440330468396</v>
      </c>
      <c r="BK159" s="73">
        <v>0.82048438205706453</v>
      </c>
      <c r="BL159" s="73">
        <v>0.85080558107780091</v>
      </c>
      <c r="BM159" s="73">
        <v>0.88419420392005532</v>
      </c>
      <c r="BN159" s="73">
        <v>0.91451735667738554</v>
      </c>
      <c r="BO159" s="73">
        <v>0.94583796756136396</v>
      </c>
      <c r="BP159" s="73">
        <v>0.9749818914965821</v>
      </c>
    </row>
    <row r="160" spans="4:68" x14ac:dyDescent="0.5">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v>-1.2515280920861942E-2</v>
      </c>
      <c r="AH160" s="73">
        <v>-8.1300703702968449E-3</v>
      </c>
      <c r="AI160" s="73">
        <v>-6.0161085691755574E-3</v>
      </c>
      <c r="AJ160" s="73">
        <v>-4.0330725444745353E-3</v>
      </c>
      <c r="AK160" s="73">
        <v>-2.2719967281804535E-3</v>
      </c>
      <c r="AL160" s="73">
        <v>-3.2815109274049251E-3</v>
      </c>
      <c r="AM160" s="73">
        <v>-2.4174627063759486E-3</v>
      </c>
      <c r="AN160" s="73">
        <v>-3.1063828003466522E-3</v>
      </c>
      <c r="AO160" s="73">
        <v>-3.7758004415662351E-3</v>
      </c>
      <c r="AP160" s="73">
        <v>-5.1028445479689285E-3</v>
      </c>
      <c r="AQ160" s="73">
        <v>-0.12618608114166596</v>
      </c>
      <c r="AR160" s="73">
        <v>0.16291186422222495</v>
      </c>
      <c r="AS160" s="73">
        <v>9.7656047922520597E-2</v>
      </c>
      <c r="AT160" s="73">
        <v>9.0558091347648043E-2</v>
      </c>
      <c r="AU160" s="73">
        <v>0.10012069395922675</v>
      </c>
      <c r="AV160" s="73">
        <v>0.10012069395922675</v>
      </c>
      <c r="AW160" s="73">
        <v>0.10012069395922675</v>
      </c>
      <c r="AX160" s="73">
        <v>0.10012069395922697</v>
      </c>
      <c r="AY160" s="73">
        <v>0.10012069395922675</v>
      </c>
      <c r="AZ160" s="73">
        <v>0.10012069395922675</v>
      </c>
      <c r="BA160" s="73">
        <v>0.10012069395922675</v>
      </c>
      <c r="BB160" s="73">
        <v>0.10012069395922675</v>
      </c>
      <c r="BC160" s="73">
        <v>0.10012069395922675</v>
      </c>
      <c r="BD160" s="73">
        <v>0.55072596236548599</v>
      </c>
      <c r="BE160" s="73">
        <v>0.56808379517806906</v>
      </c>
      <c r="BF160" s="73">
        <v>0.58901581059038222</v>
      </c>
      <c r="BG160" s="73">
        <v>0.60052209927526423</v>
      </c>
      <c r="BH160" s="73">
        <v>0.61765251967413981</v>
      </c>
      <c r="BI160" s="73">
        <v>0.63022339079516243</v>
      </c>
      <c r="BJ160" s="73">
        <v>0.64260971554505153</v>
      </c>
      <c r="BK160" s="73">
        <v>0.65387967896518562</v>
      </c>
      <c r="BL160" s="73">
        <v>0.6603179682198107</v>
      </c>
      <c r="BM160" s="73">
        <v>0.66988527474036141</v>
      </c>
      <c r="BN160" s="73">
        <v>0.67642936576173962</v>
      </c>
      <c r="BO160" s="73">
        <v>0.68402246484719698</v>
      </c>
      <c r="BP160" s="73">
        <v>0.68948083982299324</v>
      </c>
    </row>
    <row r="161" spans="4:68" x14ac:dyDescent="0.5">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v>1.4598207136471916E-2</v>
      </c>
      <c r="AH161" s="73">
        <v>1.8983417687037013E-2</v>
      </c>
      <c r="AI161" s="73">
        <v>2.1097379488158298E-2</v>
      </c>
      <c r="AJ161" s="73">
        <v>2.3080415512859321E-2</v>
      </c>
      <c r="AK161" s="73">
        <v>2.4841491329153403E-2</v>
      </c>
      <c r="AL161" s="73">
        <v>2.3831977129928933E-2</v>
      </c>
      <c r="AM161" s="73">
        <v>2.4696025350957908E-2</v>
      </c>
      <c r="AN161" s="73">
        <v>2.4007105256987203E-2</v>
      </c>
      <c r="AO161" s="73">
        <v>2.333768761576762E-2</v>
      </c>
      <c r="AP161" s="73">
        <v>2.2010643509364929E-2</v>
      </c>
      <c r="AQ161" s="73">
        <v>-0.17320867943775162</v>
      </c>
      <c r="AR161" s="73">
        <v>0.11588926592613928</v>
      </c>
      <c r="AS161" s="73">
        <v>5.0633449626434929E-2</v>
      </c>
      <c r="AT161" s="73">
        <v>4.3535493051562374E-2</v>
      </c>
      <c r="AU161" s="73">
        <v>5.3098095663141082E-2</v>
      </c>
      <c r="AV161" s="73">
        <v>5.3098095663141082E-2</v>
      </c>
      <c r="AW161" s="73">
        <v>5.3098095663141082E-2</v>
      </c>
      <c r="AX161" s="73">
        <v>5.3098095663141304E-2</v>
      </c>
      <c r="AY161" s="73">
        <v>5.3098095663141082E-2</v>
      </c>
      <c r="AZ161" s="73">
        <v>5.3098095663141082E-2</v>
      </c>
      <c r="BA161" s="73">
        <v>5.3098095663141082E-2</v>
      </c>
      <c r="BB161" s="73">
        <v>5.3098095663141082E-2</v>
      </c>
      <c r="BC161" s="73">
        <v>5.3098095663141082E-2</v>
      </c>
      <c r="BD161" s="73">
        <v>0.52259300669197983</v>
      </c>
      <c r="BE161" s="73">
        <v>0.54037945095603035</v>
      </c>
      <c r="BF161" s="73">
        <v>0.53933166394337573</v>
      </c>
      <c r="BG161" s="73">
        <v>0.5271606000374065</v>
      </c>
      <c r="BH161" s="73">
        <v>0.51951255788540207</v>
      </c>
      <c r="BI161" s="73">
        <v>0.50718925554337113</v>
      </c>
      <c r="BJ161" s="73">
        <v>0.49469931645123311</v>
      </c>
      <c r="BK161" s="73">
        <v>0.48103222967078568</v>
      </c>
      <c r="BL161" s="73">
        <v>0.46269230358319824</v>
      </c>
      <c r="BM161" s="73">
        <v>0.44771070607481733</v>
      </c>
      <c r="BN161" s="73">
        <v>0.42987445551801401</v>
      </c>
      <c r="BO161" s="73">
        <v>0.41329640324158479</v>
      </c>
      <c r="BP161" s="73">
        <v>0.39476149723787735</v>
      </c>
    </row>
    <row r="162" spans="4:68" x14ac:dyDescent="0.5">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v>-3.2480071042769523E-2</v>
      </c>
      <c r="AH162" s="73">
        <v>-2.8094860492204422E-2</v>
      </c>
      <c r="AI162" s="73">
        <v>-2.5980898691083137E-2</v>
      </c>
      <c r="AJ162" s="73">
        <v>-2.3997862666382114E-2</v>
      </c>
      <c r="AK162" s="73">
        <v>-2.2236786850088033E-2</v>
      </c>
      <c r="AL162" s="73">
        <v>-2.3246301049312502E-2</v>
      </c>
      <c r="AM162" s="73">
        <v>-2.2382252828283527E-2</v>
      </c>
      <c r="AN162" s="73">
        <v>-2.3071172922254232E-2</v>
      </c>
      <c r="AO162" s="73">
        <v>-2.3740590563473815E-2</v>
      </c>
      <c r="AP162" s="73">
        <v>-2.5067634669876507E-2</v>
      </c>
      <c r="AQ162" s="73">
        <v>-0.15763868645307341</v>
      </c>
      <c r="AR162" s="73">
        <v>0.1314592589108175</v>
      </c>
      <c r="AS162" s="73">
        <v>6.6203442611113134E-2</v>
      </c>
      <c r="AT162" s="73">
        <v>5.9105486036240579E-2</v>
      </c>
      <c r="AU162" s="73">
        <v>6.8668088647819286E-2</v>
      </c>
      <c r="AV162" s="73">
        <v>6.8668088647819286E-2</v>
      </c>
      <c r="AW162" s="73">
        <v>6.8668088647819286E-2</v>
      </c>
      <c r="AX162" s="73">
        <v>6.8668088647819508E-2</v>
      </c>
      <c r="AY162" s="73">
        <v>6.8668088647819286E-2</v>
      </c>
      <c r="AZ162" s="73">
        <v>6.8668088647819286E-2</v>
      </c>
      <c r="BA162" s="73">
        <v>6.8668088647819286E-2</v>
      </c>
      <c r="BB162" s="73">
        <v>6.8668088647819286E-2</v>
      </c>
      <c r="BC162" s="73">
        <v>6.8668088647819286E-2</v>
      </c>
      <c r="BD162" s="73">
        <v>0.49171125230196228</v>
      </c>
      <c r="BE162" s="73">
        <v>0.50942120343974051</v>
      </c>
      <c r="BF162" s="73">
        <v>0.47578306153602234</v>
      </c>
      <c r="BG162" s="73">
        <v>0.43152026958683581</v>
      </c>
      <c r="BH162" s="73">
        <v>0.39210505596802597</v>
      </c>
      <c r="BI162" s="73">
        <v>0.34804728645261096</v>
      </c>
      <c r="BJ162" s="73">
        <v>0.30381850262476096</v>
      </c>
      <c r="BK162" s="73">
        <v>0.2584311503001302</v>
      </c>
      <c r="BL162" s="73">
        <v>0.20832489581648972</v>
      </c>
      <c r="BM162" s="73">
        <v>0.16151003849584306</v>
      </c>
      <c r="BN162" s="73">
        <v>0.11179112547365008</v>
      </c>
      <c r="BO162" s="73">
        <v>6.3269041185300856E-2</v>
      </c>
      <c r="BP162" s="73">
        <v>1.2737796498425782E-2</v>
      </c>
    </row>
    <row r="163" spans="4:68" x14ac:dyDescent="0.5">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v>2.6597411567480652E-3</v>
      </c>
      <c r="AH163" s="73">
        <v>7.0449517073131619E-3</v>
      </c>
      <c r="AI163" s="73">
        <v>9.1589135084344485E-3</v>
      </c>
      <c r="AJ163" s="73">
        <v>1.1141949533135471E-2</v>
      </c>
      <c r="AK163" s="73">
        <v>1.2903025349429553E-2</v>
      </c>
      <c r="AL163" s="73">
        <v>1.1893511150205082E-2</v>
      </c>
      <c r="AM163" s="73">
        <v>1.2757559371234059E-2</v>
      </c>
      <c r="AN163" s="73">
        <v>1.2068639277263354E-2</v>
      </c>
      <c r="AO163" s="73">
        <v>1.1399221636043771E-2</v>
      </c>
      <c r="AP163" s="73">
        <v>1.0072177529641079E-2</v>
      </c>
      <c r="AQ163" s="73">
        <v>-0.22704402705702281</v>
      </c>
      <c r="AR163" s="73">
        <v>6.2053918306868079E-2</v>
      </c>
      <c r="AS163" s="73">
        <v>-3.2018979928362737E-3</v>
      </c>
      <c r="AT163" s="73">
        <v>-1.0299854567708829E-2</v>
      </c>
      <c r="AU163" s="73">
        <v>-7.3725195613012079E-4</v>
      </c>
      <c r="AV163" s="73">
        <v>-7.3725195613012079E-4</v>
      </c>
      <c r="AW163" s="73">
        <v>-7.3725195613012079E-4</v>
      </c>
      <c r="AX163" s="73">
        <v>-7.3725195612989874E-4</v>
      </c>
      <c r="AY163" s="73">
        <v>-7.3725195613012079E-4</v>
      </c>
      <c r="AZ163" s="73">
        <v>-7.3725195613012079E-4</v>
      </c>
      <c r="BA163" s="73">
        <v>-7.3725195613012079E-4</v>
      </c>
      <c r="BB163" s="73">
        <v>-7.3725195613012079E-4</v>
      </c>
      <c r="BC163" s="73">
        <v>-7.3725195613012079E-4</v>
      </c>
      <c r="BD163" s="73">
        <v>0.55391477055294036</v>
      </c>
      <c r="BE163" s="73">
        <v>0.57095688320880111</v>
      </c>
      <c r="BF163" s="73">
        <v>0.59870136230237947</v>
      </c>
      <c r="BG163" s="73">
        <v>0.61598365460690618</v>
      </c>
      <c r="BH163" s="73">
        <v>0.63870487090310646</v>
      </c>
      <c r="BI163" s="73">
        <v>0.65692328497793284</v>
      </c>
      <c r="BJ163" s="73">
        <v>0.67491116719439403</v>
      </c>
      <c r="BK163" s="73">
        <v>0.69173646870609595</v>
      </c>
      <c r="BL163" s="73">
        <v>0.70371580572703318</v>
      </c>
      <c r="BM163" s="73">
        <v>0.71882690687490824</v>
      </c>
      <c r="BN163" s="73">
        <v>0.7309278261374561</v>
      </c>
      <c r="BO163" s="73">
        <v>0.74409716933779768</v>
      </c>
      <c r="BP163" s="73">
        <v>0.75515511057828966</v>
      </c>
    </row>
    <row r="164" spans="4:68" x14ac:dyDescent="0.5">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v>6.7958154081763922E-4</v>
      </c>
      <c r="AH164" s="73">
        <v>5.0647920913827367E-3</v>
      </c>
      <c r="AI164" s="73">
        <v>7.1787538925040233E-3</v>
      </c>
      <c r="AJ164" s="73">
        <v>9.1617899172050446E-3</v>
      </c>
      <c r="AK164" s="73">
        <v>1.0922865733499126E-2</v>
      </c>
      <c r="AL164" s="73">
        <v>9.9133515342746566E-3</v>
      </c>
      <c r="AM164" s="73">
        <v>1.0777399755303632E-2</v>
      </c>
      <c r="AN164" s="73">
        <v>1.0088479661332929E-2</v>
      </c>
      <c r="AO164" s="73">
        <v>9.4190620201133456E-3</v>
      </c>
      <c r="AP164" s="73">
        <v>8.0920179137106522E-3</v>
      </c>
      <c r="AQ164" s="73">
        <v>-0.11180293544816795</v>
      </c>
      <c r="AR164" s="73">
        <v>0.17729500991572295</v>
      </c>
      <c r="AS164" s="73">
        <v>0.11203919361601859</v>
      </c>
      <c r="AT164" s="73">
        <v>0.10494123704114604</v>
      </c>
      <c r="AU164" s="73">
        <v>0.11450383965272475</v>
      </c>
      <c r="AV164" s="73">
        <v>0.11450383965272475</v>
      </c>
      <c r="AW164" s="73">
        <v>0.11450383965272475</v>
      </c>
      <c r="AX164" s="73">
        <v>0.11450383965272497</v>
      </c>
      <c r="AY164" s="73">
        <v>0.11450383965272475</v>
      </c>
      <c r="AZ164" s="73">
        <v>0.11450383965272475</v>
      </c>
      <c r="BA164" s="73">
        <v>0.11450383965272475</v>
      </c>
      <c r="BB164" s="73">
        <v>0.11450383965272475</v>
      </c>
      <c r="BC164" s="73">
        <v>0.11450383965272475</v>
      </c>
      <c r="BD164" s="73">
        <v>0.55781543477661977</v>
      </c>
      <c r="BE164" s="73">
        <v>0.57533302358957839</v>
      </c>
      <c r="BF164" s="73">
        <v>0.60362253073221139</v>
      </c>
      <c r="BG164" s="73">
        <v>0.62243586796722195</v>
      </c>
      <c r="BH164" s="73">
        <v>0.64674169945243321</v>
      </c>
      <c r="BI164" s="73">
        <v>0.66645774636468524</v>
      </c>
      <c r="BJ164" s="73">
        <v>0.68600193346700145</v>
      </c>
      <c r="BK164" s="73">
        <v>0.7044302392022419</v>
      </c>
      <c r="BL164" s="73">
        <v>0.71805468498225689</v>
      </c>
      <c r="BM164" s="73">
        <v>0.7348432721877467</v>
      </c>
      <c r="BN164" s="73">
        <v>0.74863209244456963</v>
      </c>
      <c r="BO164" s="73">
        <v>0.763498323501554</v>
      </c>
      <c r="BP164" s="73">
        <v>0.77625251438581999</v>
      </c>
    </row>
    <row r="165" spans="4:68" x14ac:dyDescent="0.5">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v>-1.5677886877115297E-3</v>
      </c>
      <c r="AH165" s="73">
        <v>2.8174218628535673E-3</v>
      </c>
      <c r="AI165" s="73">
        <v>4.9313836639748544E-3</v>
      </c>
      <c r="AJ165" s="73">
        <v>6.9144196886758765E-3</v>
      </c>
      <c r="AK165" s="73">
        <v>8.6754955049699583E-3</v>
      </c>
      <c r="AL165" s="73">
        <v>7.6659813057454868E-3</v>
      </c>
      <c r="AM165" s="73">
        <v>8.5300295267744623E-3</v>
      </c>
      <c r="AN165" s="73">
        <v>7.8411094328037605E-3</v>
      </c>
      <c r="AO165" s="73">
        <v>7.1716917915841767E-3</v>
      </c>
      <c r="AP165" s="73">
        <v>5.8446476851814833E-3</v>
      </c>
      <c r="AQ165" s="73">
        <v>-0.25425887947046572</v>
      </c>
      <c r="AR165" s="73">
        <v>3.4839065893425183E-2</v>
      </c>
      <c r="AS165" s="73">
        <v>-3.0416750406279169E-2</v>
      </c>
      <c r="AT165" s="73">
        <v>-3.7514706981151724E-2</v>
      </c>
      <c r="AU165" s="73">
        <v>-2.7952104369573016E-2</v>
      </c>
      <c r="AV165" s="73">
        <v>-2.7952104369573016E-2</v>
      </c>
      <c r="AW165" s="73">
        <v>-2.7952104369573016E-2</v>
      </c>
      <c r="AX165" s="73">
        <v>-2.7952104369572794E-2</v>
      </c>
      <c r="AY165" s="73">
        <v>-2.7952104369573016E-2</v>
      </c>
      <c r="AZ165" s="73">
        <v>-2.7952104369573016E-2</v>
      </c>
      <c r="BA165" s="73">
        <v>-2.7952104369573016E-2</v>
      </c>
      <c r="BB165" s="73">
        <v>-2.7952104369573016E-2</v>
      </c>
      <c r="BC165" s="73">
        <v>-2.7952104369573016E-2</v>
      </c>
      <c r="BD165" s="73">
        <v>0.55482023728309604</v>
      </c>
      <c r="BE165" s="73">
        <v>0.57177218469253721</v>
      </c>
      <c r="BF165" s="73">
        <v>0.60096201304038077</v>
      </c>
      <c r="BG165" s="73">
        <v>0.61958729648142241</v>
      </c>
      <c r="BH165" s="73">
        <v>0.64377878731102334</v>
      </c>
      <c r="BI165" s="73">
        <v>0.66350762207858516</v>
      </c>
      <c r="BJ165" s="73">
        <v>0.68298664303017254</v>
      </c>
      <c r="BK165" s="73">
        <v>0.70129746578531926</v>
      </c>
      <c r="BL165" s="73">
        <v>0.71472955893603896</v>
      </c>
      <c r="BM165" s="73">
        <v>0.7312543249824055</v>
      </c>
      <c r="BN165" s="73">
        <v>0.74474404299989627</v>
      </c>
      <c r="BO165" s="73">
        <v>0.75927246386939051</v>
      </c>
      <c r="BP165" s="73">
        <v>0.77166660481909821</v>
      </c>
    </row>
    <row r="166" spans="4:68" x14ac:dyDescent="0.5">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v>2.4904410619599766E-2</v>
      </c>
      <c r="AH166" s="73">
        <v>2.9289621170164863E-2</v>
      </c>
      <c r="AI166" s="73">
        <v>3.1403582971286148E-2</v>
      </c>
      <c r="AJ166" s="73">
        <v>3.3386618995987175E-2</v>
      </c>
      <c r="AK166" s="73">
        <v>3.5147694812281249E-2</v>
      </c>
      <c r="AL166" s="73">
        <v>3.4138180613056783E-2</v>
      </c>
      <c r="AM166" s="73">
        <v>3.5002228834085755E-2</v>
      </c>
      <c r="AN166" s="73">
        <v>3.4313308740115053E-2</v>
      </c>
      <c r="AO166" s="73">
        <v>3.364389109889547E-2</v>
      </c>
      <c r="AP166" s="73">
        <v>3.2316846992492779E-2</v>
      </c>
      <c r="AQ166" s="73">
        <v>-0.30260462063489346</v>
      </c>
      <c r="AR166" s="73">
        <v>-1.3506675271002536E-2</v>
      </c>
      <c r="AS166" s="73">
        <v>-7.8762491570706888E-2</v>
      </c>
      <c r="AT166" s="73">
        <v>-8.5860448145579443E-2</v>
      </c>
      <c r="AU166" s="73">
        <v>-7.6297845534000736E-2</v>
      </c>
      <c r="AV166" s="73">
        <v>-7.6297845534000736E-2</v>
      </c>
      <c r="AW166" s="73">
        <v>-7.6297845534000736E-2</v>
      </c>
      <c r="AX166" s="73">
        <v>-7.6297845534000514E-2</v>
      </c>
      <c r="AY166" s="73">
        <v>-7.6297845534000736E-2</v>
      </c>
      <c r="AZ166" s="73">
        <v>-7.6297845534000736E-2</v>
      </c>
      <c r="BA166" s="73">
        <v>-7.6297845534000736E-2</v>
      </c>
      <c r="BB166" s="73">
        <v>-7.6297845534000736E-2</v>
      </c>
      <c r="BC166" s="73">
        <v>-7.6297845534000736E-2</v>
      </c>
      <c r="BD166" s="73">
        <v>0.53451723067240298</v>
      </c>
      <c r="BE166" s="73">
        <v>0.55180155804462072</v>
      </c>
      <c r="BF166" s="73">
        <v>0.56614064537432629</v>
      </c>
      <c r="BG166" s="73">
        <v>0.56841267774683613</v>
      </c>
      <c r="BH166" s="73">
        <v>0.5753242429757367</v>
      </c>
      <c r="BI166" s="73">
        <v>0.57768296446133816</v>
      </c>
      <c r="BJ166" s="73">
        <v>0.57980232020006983</v>
      </c>
      <c r="BK166" s="73">
        <v>0.58069892386613298</v>
      </c>
      <c r="BL166" s="73">
        <v>0.57684660038376889</v>
      </c>
      <c r="BM166" s="73">
        <v>0.57627655314436199</v>
      </c>
      <c r="BN166" s="73">
        <v>0.57281187127205224</v>
      </c>
      <c r="BO166" s="73">
        <v>0.57056045465218508</v>
      </c>
      <c r="BP166" s="73">
        <v>0.56632382815543181</v>
      </c>
    </row>
    <row r="167" spans="4:68" x14ac:dyDescent="0.5">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v>3.8712253144483708E-4</v>
      </c>
      <c r="AH167" s="73">
        <v>4.7723330820099337E-3</v>
      </c>
      <c r="AI167" s="73">
        <v>6.8862948831312212E-3</v>
      </c>
      <c r="AJ167" s="73">
        <v>8.8693309078322433E-3</v>
      </c>
      <c r="AK167" s="73">
        <v>1.0630406724126325E-2</v>
      </c>
      <c r="AL167" s="73">
        <v>9.6208925249018536E-3</v>
      </c>
      <c r="AM167" s="73">
        <v>1.0484940745930829E-2</v>
      </c>
      <c r="AN167" s="73">
        <v>9.7960206519601273E-3</v>
      </c>
      <c r="AO167" s="73">
        <v>9.1266030107405444E-3</v>
      </c>
      <c r="AP167" s="73">
        <v>7.7995589043378501E-3</v>
      </c>
      <c r="AQ167" s="73">
        <v>-0.20434674868418218</v>
      </c>
      <c r="AR167" s="73">
        <v>8.4751196679708721E-2</v>
      </c>
      <c r="AS167" s="73">
        <v>1.9495380380004368E-2</v>
      </c>
      <c r="AT167" s="73">
        <v>1.2397423805131813E-2</v>
      </c>
      <c r="AU167" s="73">
        <v>2.1960026416710521E-2</v>
      </c>
      <c r="AV167" s="73">
        <v>2.1960026416710521E-2</v>
      </c>
      <c r="AW167" s="73">
        <v>2.1960026416710521E-2</v>
      </c>
      <c r="AX167" s="73">
        <v>2.1960026416710743E-2</v>
      </c>
      <c r="AY167" s="73">
        <v>2.1960026416710521E-2</v>
      </c>
      <c r="AZ167" s="73">
        <v>2.1960026416710521E-2</v>
      </c>
      <c r="BA167" s="73">
        <v>2.1960026416710521E-2</v>
      </c>
      <c r="BB167" s="73">
        <v>2.1960026416710521E-2</v>
      </c>
      <c r="BC167" s="73">
        <v>2.1960026416710521E-2</v>
      </c>
      <c r="BD167" s="73">
        <v>0.53252064916093411</v>
      </c>
      <c r="BE167" s="73">
        <v>0.54989213342938814</v>
      </c>
      <c r="BF167" s="73">
        <v>0.55740645625421836</v>
      </c>
      <c r="BG167" s="73">
        <v>0.55415670843717113</v>
      </c>
      <c r="BH167" s="73">
        <v>0.55594205890694359</v>
      </c>
      <c r="BI167" s="73">
        <v>0.55314942148342905</v>
      </c>
      <c r="BJ167" s="73">
        <v>0.55015387616116251</v>
      </c>
      <c r="BK167" s="73">
        <v>0.54598892512637187</v>
      </c>
      <c r="BL167" s="73">
        <v>0.53705388295473966</v>
      </c>
      <c r="BM167" s="73">
        <v>0.53135009783035136</v>
      </c>
      <c r="BN167" s="73">
        <v>0.52270453299961739</v>
      </c>
      <c r="BO167" s="73">
        <v>0.51521088824851746</v>
      </c>
      <c r="BP167" s="73">
        <v>0.50567390886878827</v>
      </c>
    </row>
    <row r="168" spans="4:68" x14ac:dyDescent="0.5">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v>1.8077187092398325E-3</v>
      </c>
      <c r="AH168" s="73">
        <v>6.1929292598049291E-3</v>
      </c>
      <c r="AI168" s="73">
        <v>8.3068910609262157E-3</v>
      </c>
      <c r="AJ168" s="73">
        <v>1.0289927085627239E-2</v>
      </c>
      <c r="AK168" s="73">
        <v>1.2051002901921321E-2</v>
      </c>
      <c r="AL168" s="73">
        <v>1.1041488702696849E-2</v>
      </c>
      <c r="AM168" s="73">
        <v>1.1905536923725826E-2</v>
      </c>
      <c r="AN168" s="73">
        <v>1.1216616829755121E-2</v>
      </c>
      <c r="AO168" s="73">
        <v>1.0547199188535538E-2</v>
      </c>
      <c r="AP168" s="73">
        <v>9.2201550821328464E-3</v>
      </c>
      <c r="AQ168" s="73">
        <v>-7.1705575487130579E-2</v>
      </c>
      <c r="AR168" s="73">
        <v>0.21739236987676031</v>
      </c>
      <c r="AS168" s="73">
        <v>0.15213655357705597</v>
      </c>
      <c r="AT168" s="73">
        <v>0.14503859700218341</v>
      </c>
      <c r="AU168" s="73">
        <v>0.15460119961376212</v>
      </c>
      <c r="AV168" s="73">
        <v>0.15460119961376212</v>
      </c>
      <c r="AW168" s="73">
        <v>0.15460119961376212</v>
      </c>
      <c r="AX168" s="73">
        <v>0.15460119961376234</v>
      </c>
      <c r="AY168" s="73">
        <v>0.15460119961376212</v>
      </c>
      <c r="AZ168" s="73">
        <v>0.15460119961376212</v>
      </c>
      <c r="BA168" s="73">
        <v>0.15460119961376212</v>
      </c>
      <c r="BB168" s="73">
        <v>0.15460119961376212</v>
      </c>
      <c r="BC168" s="73">
        <v>0.15460119961376212</v>
      </c>
      <c r="BD168" s="73">
        <v>0.57493448878320463</v>
      </c>
      <c r="BE168" s="73">
        <v>0.59244052660237823</v>
      </c>
      <c r="BF168" s="73">
        <v>0.63537583277105525</v>
      </c>
      <c r="BG168" s="73">
        <v>0.6695235825978767</v>
      </c>
      <c r="BH168" s="73">
        <v>0.7094663831909469</v>
      </c>
      <c r="BI168" s="73">
        <v>0.74482891102177007</v>
      </c>
      <c r="BJ168" s="73">
        <v>0.78002898417351019</v>
      </c>
      <c r="BK168" s="73">
        <v>0.81414040287457856</v>
      </c>
      <c r="BL168" s="73">
        <v>0.84341630757995356</v>
      </c>
      <c r="BM168" s="73">
        <v>0.87580381914104988</v>
      </c>
      <c r="BN168" s="73">
        <v>0.9051497261206678</v>
      </c>
      <c r="BO168" s="73">
        <v>0.93552017478236638</v>
      </c>
      <c r="BP168" s="73">
        <v>0.96373163760867664</v>
      </c>
    </row>
    <row r="169" spans="4:68" x14ac:dyDescent="0.5">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v>-7.5051212148733526E-3</v>
      </c>
      <c r="AH169" s="73">
        <v>-3.1199106643082556E-3</v>
      </c>
      <c r="AI169" s="73">
        <v>-1.0059488631869685E-3</v>
      </c>
      <c r="AJ169" s="73">
        <v>9.7708716151405361E-4</v>
      </c>
      <c r="AK169" s="73">
        <v>2.7381629778081354E-3</v>
      </c>
      <c r="AL169" s="73">
        <v>1.7286487785836639E-3</v>
      </c>
      <c r="AM169" s="73">
        <v>2.5926969996126403E-3</v>
      </c>
      <c r="AN169" s="73">
        <v>1.9037769056419367E-3</v>
      </c>
      <c r="AO169" s="73">
        <v>1.2343592644223538E-3</v>
      </c>
      <c r="AP169" s="73">
        <v>-9.2684841980339612E-5</v>
      </c>
      <c r="AQ169" s="73">
        <v>-0.23242823904429777</v>
      </c>
      <c r="AR169" s="73">
        <v>5.6669706319593144E-2</v>
      </c>
      <c r="AS169" s="73">
        <v>-8.586109980111209E-3</v>
      </c>
      <c r="AT169" s="73">
        <v>-1.5684066554983764E-2</v>
      </c>
      <c r="AU169" s="73">
        <v>-6.1214639434050561E-3</v>
      </c>
      <c r="AV169" s="73">
        <v>-6.1214639434050561E-3</v>
      </c>
      <c r="AW169" s="73">
        <v>-6.1214639434050561E-3</v>
      </c>
      <c r="AX169" s="73">
        <v>-6.121463943404834E-3</v>
      </c>
      <c r="AY169" s="73">
        <v>-6.1214639434050561E-3</v>
      </c>
      <c r="AZ169" s="73">
        <v>-6.1214639434050561E-3</v>
      </c>
      <c r="BA169" s="73">
        <v>-6.1214639434050561E-3</v>
      </c>
      <c r="BB169" s="73">
        <v>-6.1214639434050561E-3</v>
      </c>
      <c r="BC169" s="73">
        <v>-6.1214639434050561E-3</v>
      </c>
      <c r="BD169" s="73">
        <v>0.51241376736173605</v>
      </c>
      <c r="BE169" s="73">
        <v>0.52985259052836819</v>
      </c>
      <c r="BF169" s="73">
        <v>0.51924548417531202</v>
      </c>
      <c r="BG169" s="73">
        <v>0.49735313357395777</v>
      </c>
      <c r="BH169" s="73">
        <v>0.48026647135095141</v>
      </c>
      <c r="BI169" s="73">
        <v>0.45859270529614898</v>
      </c>
      <c r="BJ169" s="73">
        <v>0.43671012398131182</v>
      </c>
      <c r="BK169" s="73">
        <v>0.41363839162270799</v>
      </c>
      <c r="BL169" s="73">
        <v>0.38582159377276903</v>
      </c>
      <c r="BM169" s="73">
        <v>0.36127678155961884</v>
      </c>
      <c r="BN169" s="73">
        <v>0.33382229519407464</v>
      </c>
      <c r="BO169" s="73">
        <v>0.30756021023084568</v>
      </c>
      <c r="BP169" s="73">
        <v>0.27929055139732917</v>
      </c>
    </row>
    <row r="170" spans="4:68" x14ac:dyDescent="0.5">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v>1.2399160194073919E-2</v>
      </c>
      <c r="AH170" s="73">
        <v>1.6784370744639017E-2</v>
      </c>
      <c r="AI170" s="73">
        <v>1.8898332545760302E-2</v>
      </c>
      <c r="AJ170" s="73">
        <v>2.0881368570461325E-2</v>
      </c>
      <c r="AK170" s="73">
        <v>2.2642444386755407E-2</v>
      </c>
      <c r="AL170" s="73">
        <v>2.1632930187530937E-2</v>
      </c>
      <c r="AM170" s="73">
        <v>2.2496978408559912E-2</v>
      </c>
      <c r="AN170" s="73">
        <v>2.1808058314589207E-2</v>
      </c>
      <c r="AO170" s="73">
        <v>2.1138640673369624E-2</v>
      </c>
      <c r="AP170" s="73">
        <v>1.9811596566966932E-2</v>
      </c>
      <c r="AQ170" s="73">
        <v>-0.34375124995039807</v>
      </c>
      <c r="AR170" s="73">
        <v>-5.4653304586507176E-2</v>
      </c>
      <c r="AS170" s="73">
        <v>-0.11990912088621153</v>
      </c>
      <c r="AT170" s="73">
        <v>-0.12700707746108408</v>
      </c>
      <c r="AU170" s="73">
        <v>-0.11744447484950538</v>
      </c>
      <c r="AV170" s="73">
        <v>-0.11744447484950538</v>
      </c>
      <c r="AW170" s="73">
        <v>-0.11744447484950538</v>
      </c>
      <c r="AX170" s="73">
        <v>-0.11744447484950515</v>
      </c>
      <c r="AY170" s="73">
        <v>-0.11744447484950538</v>
      </c>
      <c r="AZ170" s="73">
        <v>-0.11744447484950538</v>
      </c>
      <c r="BA170" s="73">
        <v>-0.11744447484950538</v>
      </c>
      <c r="BB170" s="73">
        <v>-0.11744447484950538</v>
      </c>
      <c r="BC170" s="73">
        <v>-0.11744447484950538</v>
      </c>
      <c r="BD170" s="73">
        <v>0.51542202000027726</v>
      </c>
      <c r="BE170" s="73">
        <v>0.53260287201582379</v>
      </c>
      <c r="BF170" s="73">
        <v>0.52949705741453323</v>
      </c>
      <c r="BG170" s="73">
        <v>0.51385811083564403</v>
      </c>
      <c r="BH170" s="73">
        <v>0.50274878218004715</v>
      </c>
      <c r="BI170" s="73">
        <v>0.48710494732809895</v>
      </c>
      <c r="BJ170" s="73">
        <v>0.47120431844148269</v>
      </c>
      <c r="BK170" s="73">
        <v>0.45406075308336052</v>
      </c>
      <c r="BL170" s="73">
        <v>0.43216803379952529</v>
      </c>
      <c r="BM170" s="73">
        <v>0.41356643174601077</v>
      </c>
      <c r="BN170" s="73">
        <v>0.39208101356422154</v>
      </c>
      <c r="BO170" s="73">
        <v>0.37182355766374164</v>
      </c>
      <c r="BP170" s="73">
        <v>0.34959606049806924</v>
      </c>
    </row>
    <row r="171" spans="4:68" x14ac:dyDescent="0.5">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v>-5.0243851384247945E-2</v>
      </c>
      <c r="AH171" s="73">
        <v>-4.5858640833682844E-2</v>
      </c>
      <c r="AI171" s="73">
        <v>-4.3744679032561559E-2</v>
      </c>
      <c r="AJ171" s="73">
        <v>-4.1761643007860533E-2</v>
      </c>
      <c r="AK171" s="73">
        <v>-4.0000567191566458E-2</v>
      </c>
      <c r="AL171" s="73">
        <v>-4.1010081390790924E-2</v>
      </c>
      <c r="AM171" s="73">
        <v>-4.0146033169761952E-2</v>
      </c>
      <c r="AN171" s="73">
        <v>-4.0834953263732654E-2</v>
      </c>
      <c r="AO171" s="73">
        <v>-4.1504370904952237E-2</v>
      </c>
      <c r="AP171" s="73">
        <v>-4.2831415011354929E-2</v>
      </c>
      <c r="AQ171" s="73">
        <v>-0.26392224951052645</v>
      </c>
      <c r="AR171" s="73">
        <v>2.517569585336444E-2</v>
      </c>
      <c r="AS171" s="73">
        <v>-4.0080120446339913E-2</v>
      </c>
      <c r="AT171" s="73">
        <v>-4.7178077021212468E-2</v>
      </c>
      <c r="AU171" s="73">
        <v>-3.761547440963376E-2</v>
      </c>
      <c r="AV171" s="73">
        <v>-3.761547440963376E-2</v>
      </c>
      <c r="AW171" s="73">
        <v>-3.761547440963376E-2</v>
      </c>
      <c r="AX171" s="73">
        <v>-3.7615474409633538E-2</v>
      </c>
      <c r="AY171" s="73">
        <v>-3.761547440963376E-2</v>
      </c>
      <c r="AZ171" s="73">
        <v>-3.761547440963376E-2</v>
      </c>
      <c r="BA171" s="73">
        <v>-3.761547440963376E-2</v>
      </c>
      <c r="BB171" s="73">
        <v>-3.761547440963376E-2</v>
      </c>
      <c r="BC171" s="73">
        <v>-3.761547440963376E-2</v>
      </c>
      <c r="BD171" s="73">
        <v>0.49468887012859086</v>
      </c>
      <c r="BE171" s="73">
        <v>0.51166284100049975</v>
      </c>
      <c r="BF171" s="73">
        <v>0.48176543063931293</v>
      </c>
      <c r="BG171" s="73">
        <v>0.44097206908260722</v>
      </c>
      <c r="BH171" s="73">
        <v>0.40551196640688369</v>
      </c>
      <c r="BI171" s="73">
        <v>0.36556449473875446</v>
      </c>
      <c r="BJ171" s="73">
        <v>0.32537114822013824</v>
      </c>
      <c r="BK171" s="73">
        <v>0.2839968538966724</v>
      </c>
      <c r="BL171" s="73">
        <v>0.23777755830945652</v>
      </c>
      <c r="BM171" s="73">
        <v>0.19469955793758562</v>
      </c>
      <c r="BN171" s="73">
        <v>0.14862221716424662</v>
      </c>
      <c r="BO171" s="73">
        <v>0.10362788337716115</v>
      </c>
      <c r="BP171" s="73">
        <v>5.6536919752354822E-2</v>
      </c>
    </row>
    <row r="172" spans="4:68" x14ac:dyDescent="0.5">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v>2.5686970134630453E-2</v>
      </c>
      <c r="AH172" s="73">
        <v>3.007218068519555E-2</v>
      </c>
      <c r="AI172" s="73">
        <v>3.2186142486316835E-2</v>
      </c>
      <c r="AJ172" s="73">
        <v>3.4169178511017861E-2</v>
      </c>
      <c r="AK172" s="73">
        <v>3.5930254327311936E-2</v>
      </c>
      <c r="AL172" s="73">
        <v>3.492074012808747E-2</v>
      </c>
      <c r="AM172" s="73">
        <v>3.5784788349116442E-2</v>
      </c>
      <c r="AN172" s="73">
        <v>3.509586825514574E-2</v>
      </c>
      <c r="AO172" s="73">
        <v>3.4426450613926157E-2</v>
      </c>
      <c r="AP172" s="73">
        <v>3.3099406507523466E-2</v>
      </c>
      <c r="AQ172" s="73">
        <v>-0.20216124308329911</v>
      </c>
      <c r="AR172" s="73">
        <v>8.6936702280591777E-2</v>
      </c>
      <c r="AS172" s="73">
        <v>2.1680885980887431E-2</v>
      </c>
      <c r="AT172" s="73">
        <v>1.4582929406014876E-2</v>
      </c>
      <c r="AU172" s="73">
        <v>2.4145532017593584E-2</v>
      </c>
      <c r="AV172" s="73">
        <v>2.4145532017593584E-2</v>
      </c>
      <c r="AW172" s="73">
        <v>2.4145532017593584E-2</v>
      </c>
      <c r="AX172" s="73">
        <v>2.4145532017593806E-2</v>
      </c>
      <c r="AY172" s="73">
        <v>2.4145532017593584E-2</v>
      </c>
      <c r="AZ172" s="73">
        <v>2.4145532017593584E-2</v>
      </c>
      <c r="BA172" s="73">
        <v>2.4145532017593584E-2</v>
      </c>
      <c r="BB172" s="73">
        <v>2.4145532017593584E-2</v>
      </c>
      <c r="BC172" s="73">
        <v>2.4145532017593584E-2</v>
      </c>
      <c r="BD172" s="73">
        <v>0.54096003643803048</v>
      </c>
      <c r="BE172" s="73">
        <v>0.55863054608240892</v>
      </c>
      <c r="BF172" s="73">
        <v>0.57636439697593478</v>
      </c>
      <c r="BG172" s="73">
        <v>0.58291020705021668</v>
      </c>
      <c r="BH172" s="73">
        <v>0.5941516628671355</v>
      </c>
      <c r="BI172" s="73">
        <v>0.60076578163168937</v>
      </c>
      <c r="BJ172" s="73">
        <v>0.60719130748861572</v>
      </c>
      <c r="BK172" s="73">
        <v>0.61243514840494484</v>
      </c>
      <c r="BL172" s="73">
        <v>0.61296522367317186</v>
      </c>
      <c r="BM172" s="73">
        <v>0.61680367790793511</v>
      </c>
      <c r="BN172" s="73">
        <v>0.61775506652433521</v>
      </c>
      <c r="BO172" s="73">
        <v>0.61992569513136697</v>
      </c>
      <c r="BP172" s="73">
        <v>0.62010900714052375</v>
      </c>
    </row>
    <row r="173" spans="4:68" x14ac:dyDescent="0.5">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v>2.1513136514599396E-2</v>
      </c>
      <c r="AH173" s="73">
        <v>2.5898347065164494E-2</v>
      </c>
      <c r="AI173" s="73">
        <v>2.8012308866285779E-2</v>
      </c>
      <c r="AJ173" s="73">
        <v>2.9995344890986802E-2</v>
      </c>
      <c r="AK173" s="73">
        <v>3.175642070728088E-2</v>
      </c>
      <c r="AL173" s="73">
        <v>3.0746906508056414E-2</v>
      </c>
      <c r="AM173" s="73">
        <v>3.1610954729085386E-2</v>
      </c>
      <c r="AN173" s="73">
        <v>3.0922034635114684E-2</v>
      </c>
      <c r="AO173" s="73">
        <v>3.0252616993895101E-2</v>
      </c>
      <c r="AP173" s="73">
        <v>2.892557288749241E-2</v>
      </c>
      <c r="AQ173" s="73">
        <v>-3.1129258209202454E-2</v>
      </c>
      <c r="AR173" s="73">
        <v>0.25796868715468846</v>
      </c>
      <c r="AS173" s="73">
        <v>0.19271287085498409</v>
      </c>
      <c r="AT173" s="73">
        <v>0.18561491428011154</v>
      </c>
      <c r="AU173" s="73">
        <v>0.19517751689169024</v>
      </c>
      <c r="AV173" s="73">
        <v>0.19517751689169024</v>
      </c>
      <c r="AW173" s="73">
        <v>0.19517751689169024</v>
      </c>
      <c r="AX173" s="73">
        <v>0.19517751689169047</v>
      </c>
      <c r="AY173" s="73">
        <v>0.19517751689169024</v>
      </c>
      <c r="AZ173" s="73">
        <v>0.19517751689169024</v>
      </c>
      <c r="BA173" s="73">
        <v>0.19517751689169024</v>
      </c>
      <c r="BB173" s="73">
        <v>0.19517751689169024</v>
      </c>
      <c r="BC173" s="73">
        <v>0.19517751689169024</v>
      </c>
      <c r="BD173" s="73">
        <v>0.54072534423841279</v>
      </c>
      <c r="BE173" s="73">
        <v>0.5590667146348437</v>
      </c>
      <c r="BF173" s="73">
        <v>0.57170778650251175</v>
      </c>
      <c r="BG173" s="73">
        <v>0.57453387425252811</v>
      </c>
      <c r="BH173" s="73">
        <v>0.58203109849092305</v>
      </c>
      <c r="BI173" s="73">
        <v>0.58475732078684406</v>
      </c>
      <c r="BJ173" s="73">
        <v>0.58738606006754124</v>
      </c>
      <c r="BK173" s="73">
        <v>0.5888984000764329</v>
      </c>
      <c r="BL173" s="73">
        <v>0.58577642641670424</v>
      </c>
      <c r="BM173" s="73">
        <v>0.58603425701203826</v>
      </c>
      <c r="BN173" s="73">
        <v>0.58343713401164587</v>
      </c>
      <c r="BO173" s="73">
        <v>0.58209310297607297</v>
      </c>
      <c r="BP173" s="73">
        <v>0.57877792552647633</v>
      </c>
    </row>
    <row r="174" spans="4:68" x14ac:dyDescent="0.5">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v>5.7410601425132686E-3</v>
      </c>
      <c r="AH174" s="73">
        <v>1.0126270693078365E-2</v>
      </c>
      <c r="AI174" s="73">
        <v>1.2240232494199654E-2</v>
      </c>
      <c r="AJ174" s="73">
        <v>1.4223268518900675E-2</v>
      </c>
      <c r="AK174" s="73">
        <v>1.5984344335194758E-2</v>
      </c>
      <c r="AL174" s="73">
        <v>1.4974830135970285E-2</v>
      </c>
      <c r="AM174" s="73">
        <v>1.5838878356999261E-2</v>
      </c>
      <c r="AN174" s="73">
        <v>1.5149958263028559E-2</v>
      </c>
      <c r="AO174" s="73">
        <v>1.4480540621808976E-2</v>
      </c>
      <c r="AP174" s="73">
        <v>1.3153496515406281E-2</v>
      </c>
      <c r="AQ174" s="73">
        <v>-0.15562308300306979</v>
      </c>
      <c r="AR174" s="73">
        <v>0.13347486236082112</v>
      </c>
      <c r="AS174" s="73">
        <v>6.8219046061116756E-2</v>
      </c>
      <c r="AT174" s="73">
        <v>6.1121089486244201E-2</v>
      </c>
      <c r="AU174" s="73">
        <v>7.0683692097822909E-2</v>
      </c>
      <c r="AV174" s="73">
        <v>7.0683692097822909E-2</v>
      </c>
      <c r="AW174" s="73">
        <v>7.0683692097822909E-2</v>
      </c>
      <c r="AX174" s="73">
        <v>7.0683692097823131E-2</v>
      </c>
      <c r="AY174" s="73">
        <v>7.0683692097822909E-2</v>
      </c>
      <c r="AZ174" s="73">
        <v>7.0683692097822909E-2</v>
      </c>
      <c r="BA174" s="73">
        <v>7.0683692097822909E-2</v>
      </c>
      <c r="BB174" s="73">
        <v>7.0683692097822909E-2</v>
      </c>
      <c r="BC174" s="73">
        <v>7.0683692097822909E-2</v>
      </c>
      <c r="BD174" s="73">
        <v>0.5791810060178515</v>
      </c>
      <c r="BE174" s="73">
        <v>0.59631470524379704</v>
      </c>
      <c r="BF174" s="73">
        <v>0.64561978885681626</v>
      </c>
      <c r="BG174" s="73">
        <v>0.68552362344204887</v>
      </c>
      <c r="BH174" s="73">
        <v>0.73127926188491077</v>
      </c>
      <c r="BI174" s="73">
        <v>0.77253138362029539</v>
      </c>
      <c r="BJ174" s="73">
        <v>0.81357461286114408</v>
      </c>
      <c r="BK174" s="73">
        <v>0.85349888445979782</v>
      </c>
      <c r="BL174" s="73">
        <v>0.88854136402933981</v>
      </c>
      <c r="BM174" s="73">
        <v>0.92665035447545352</v>
      </c>
      <c r="BN174" s="73">
        <v>0.9616948225796158</v>
      </c>
      <c r="BO174" s="73">
        <v>0.99773840129965663</v>
      </c>
      <c r="BP174" s="73">
        <v>1.0316076995115071</v>
      </c>
    </row>
    <row r="175" spans="4:68" x14ac:dyDescent="0.5">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v>6.6629662441727482E-3</v>
      </c>
      <c r="AH175" s="73">
        <v>1.1048176794737845E-2</v>
      </c>
      <c r="AI175" s="73">
        <v>1.3162138595859133E-2</v>
      </c>
      <c r="AJ175" s="73">
        <v>1.5145174620560154E-2</v>
      </c>
      <c r="AK175" s="73">
        <v>1.6906250436854238E-2</v>
      </c>
      <c r="AL175" s="73">
        <v>1.5896736237629765E-2</v>
      </c>
      <c r="AM175" s="73">
        <v>1.676078445865874E-2</v>
      </c>
      <c r="AN175" s="73">
        <v>1.6071864364688038E-2</v>
      </c>
      <c r="AO175" s="73">
        <v>1.5402446723468455E-2</v>
      </c>
      <c r="AP175" s="73">
        <v>1.407540261706576E-2</v>
      </c>
      <c r="AQ175" s="73">
        <v>-0.15612350771663658</v>
      </c>
      <c r="AR175" s="73">
        <v>0.13297443764725431</v>
      </c>
      <c r="AS175" s="73">
        <v>6.7718621347549968E-2</v>
      </c>
      <c r="AT175" s="73">
        <v>6.0620664772677413E-2</v>
      </c>
      <c r="AU175" s="73">
        <v>7.0183267384256121E-2</v>
      </c>
      <c r="AV175" s="73">
        <v>7.0183267384256121E-2</v>
      </c>
      <c r="AW175" s="73">
        <v>7.0183267384256121E-2</v>
      </c>
      <c r="AX175" s="73">
        <v>7.0183267384256343E-2</v>
      </c>
      <c r="AY175" s="73">
        <v>7.0183267384256121E-2</v>
      </c>
      <c r="AZ175" s="73">
        <v>7.0183267384256121E-2</v>
      </c>
      <c r="BA175" s="73">
        <v>7.0183267384256121E-2</v>
      </c>
      <c r="BB175" s="73">
        <v>7.0183267384256121E-2</v>
      </c>
      <c r="BC175" s="73">
        <v>7.0183267384256121E-2</v>
      </c>
      <c r="BD175" s="73">
        <v>0.59942119633004609</v>
      </c>
      <c r="BE175" s="73">
        <v>0.61636772301356557</v>
      </c>
      <c r="BF175" s="73">
        <v>0.68432256542768133</v>
      </c>
      <c r="BG175" s="73">
        <v>0.74333328243860841</v>
      </c>
      <c r="BH175" s="73">
        <v>0.8085935316919215</v>
      </c>
      <c r="BI175" s="73">
        <v>0.86940639621330773</v>
      </c>
      <c r="BJ175" s="73">
        <v>0.92999468178552103</v>
      </c>
      <c r="BK175" s="73">
        <v>0.9894791948499605</v>
      </c>
      <c r="BL175" s="73">
        <v>1.0440168296049603</v>
      </c>
      <c r="BM175" s="73">
        <v>1.1015314073937548</v>
      </c>
      <c r="BN175" s="73">
        <v>1.1559176952110246</v>
      </c>
      <c r="BO175" s="73">
        <v>1.2112245660797714</v>
      </c>
      <c r="BP175" s="73">
        <v>1.2642916676618163</v>
      </c>
    </row>
    <row r="176" spans="4:68" x14ac:dyDescent="0.5">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v>-2.3741953479590374E-2</v>
      </c>
      <c r="AH176" s="73">
        <v>-1.9356742929025277E-2</v>
      </c>
      <c r="AI176" s="73">
        <v>-1.7242781127903992E-2</v>
      </c>
      <c r="AJ176" s="73">
        <v>-1.5259745103202969E-2</v>
      </c>
      <c r="AK176" s="73">
        <v>-1.3498669286908887E-2</v>
      </c>
      <c r="AL176" s="73">
        <v>-1.4508183486133358E-2</v>
      </c>
      <c r="AM176" s="73">
        <v>-1.3644135265104381E-2</v>
      </c>
      <c r="AN176" s="73">
        <v>-1.4333055359075086E-2</v>
      </c>
      <c r="AO176" s="73">
        <v>-1.5002473000294669E-2</v>
      </c>
      <c r="AP176" s="73">
        <v>-1.6329517106697361E-2</v>
      </c>
      <c r="AQ176" s="73">
        <v>-0.11992634919083667</v>
      </c>
      <c r="AR176" s="73">
        <v>0.16917159617305422</v>
      </c>
      <c r="AS176" s="73">
        <v>0.10391577987334988</v>
      </c>
      <c r="AT176" s="73">
        <v>9.6817823298477323E-2</v>
      </c>
      <c r="AU176" s="73">
        <v>0.10638042591005603</v>
      </c>
      <c r="AV176" s="73">
        <v>0.10638042591005603</v>
      </c>
      <c r="AW176" s="73">
        <v>0.10638042591005603</v>
      </c>
      <c r="AX176" s="73">
        <v>0.10638042591005625</v>
      </c>
      <c r="AY176" s="73">
        <v>0.10638042591005603</v>
      </c>
      <c r="AZ176" s="73">
        <v>0.10638042591005603</v>
      </c>
      <c r="BA176" s="73">
        <v>0.10638042591005603</v>
      </c>
      <c r="BB176" s="73">
        <v>0.10638042591005603</v>
      </c>
      <c r="BC176" s="73">
        <v>0.10638042591005603</v>
      </c>
      <c r="BD176" s="73">
        <v>0.54961627444060335</v>
      </c>
      <c r="BE176" s="73">
        <v>0.56689104966362869</v>
      </c>
      <c r="BF176" s="73">
        <v>0.58566653407262226</v>
      </c>
      <c r="BG176" s="73">
        <v>0.59530803665437948</v>
      </c>
      <c r="BH176" s="73">
        <v>0.61077711489854647</v>
      </c>
      <c r="BI176" s="73">
        <v>0.62171001389521918</v>
      </c>
      <c r="BJ176" s="73">
        <v>0.63245377742165854</v>
      </c>
      <c r="BK176" s="73">
        <v>0.64209147029330749</v>
      </c>
      <c r="BL176" s="73">
        <v>0.646867070961469</v>
      </c>
      <c r="BM176" s="73">
        <v>0.65472838484937124</v>
      </c>
      <c r="BN176" s="73">
        <v>0.65953493899754112</v>
      </c>
      <c r="BO176" s="73">
        <v>0.66535143868529278</v>
      </c>
      <c r="BP176" s="73">
        <v>0.6690001781518331</v>
      </c>
    </row>
    <row r="177" spans="4:68" x14ac:dyDescent="0.5">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v>-1.4999035387067709E-2</v>
      </c>
      <c r="AH177" s="73">
        <v>-1.0613824836502613E-2</v>
      </c>
      <c r="AI177" s="73">
        <v>-8.4998630353813262E-3</v>
      </c>
      <c r="AJ177" s="73">
        <v>-6.5168270106803032E-3</v>
      </c>
      <c r="AK177" s="73">
        <v>-4.7557511943862214E-3</v>
      </c>
      <c r="AL177" s="73">
        <v>-5.765265393610693E-3</v>
      </c>
      <c r="AM177" s="73">
        <v>-4.9012171725817165E-3</v>
      </c>
      <c r="AN177" s="73">
        <v>-5.5901372665524201E-3</v>
      </c>
      <c r="AO177" s="73">
        <v>-6.259554907772003E-3</v>
      </c>
      <c r="AP177" s="73">
        <v>-7.5865990141746964E-3</v>
      </c>
      <c r="AQ177" s="73">
        <v>-7.186722631921566E-2</v>
      </c>
      <c r="AR177" s="73">
        <v>0.21723071904467522</v>
      </c>
      <c r="AS177" s="73">
        <v>0.15197490274497089</v>
      </c>
      <c r="AT177" s="73">
        <v>0.14487694617009833</v>
      </c>
      <c r="AU177" s="73">
        <v>0.15443954878167704</v>
      </c>
      <c r="AV177" s="73">
        <v>0.15443954878167704</v>
      </c>
      <c r="AW177" s="73">
        <v>0.15443954878167704</v>
      </c>
      <c r="AX177" s="73">
        <v>0.15443954878167726</v>
      </c>
      <c r="AY177" s="73">
        <v>0.15443954878167704</v>
      </c>
      <c r="AZ177" s="73">
        <v>0.15443954878167704</v>
      </c>
      <c r="BA177" s="73">
        <v>0.15443954878167704</v>
      </c>
      <c r="BB177" s="73">
        <v>0.15443954878167704</v>
      </c>
      <c r="BC177" s="73">
        <v>0.15443954878167704</v>
      </c>
      <c r="BD177" s="73">
        <v>0.57978090003892035</v>
      </c>
      <c r="BE177" s="73">
        <v>0.59704466333579986</v>
      </c>
      <c r="BF177" s="73">
        <v>0.64291662543874761</v>
      </c>
      <c r="BG177" s="73">
        <v>0.68052651286994559</v>
      </c>
      <c r="BH177" s="73">
        <v>0.72437467754955343</v>
      </c>
      <c r="BI177" s="73">
        <v>0.76370479795258317</v>
      </c>
      <c r="BJ177" s="73">
        <v>0.80285519153341289</v>
      </c>
      <c r="BK177" s="73">
        <v>0.84093400626143167</v>
      </c>
      <c r="BL177" s="73">
        <v>0.87410494988858989</v>
      </c>
      <c r="BM177" s="73">
        <v>0.91028783905529276</v>
      </c>
      <c r="BN177" s="73">
        <v>0.9433581265870572</v>
      </c>
      <c r="BO177" s="73">
        <v>0.97736551227450974</v>
      </c>
      <c r="BP177" s="73">
        <v>1.0091409598683405</v>
      </c>
    </row>
    <row r="178" spans="4:68" x14ac:dyDescent="0.5">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v>-1.3504975186151543E-3</v>
      </c>
      <c r="AH178" s="73">
        <v>3.0347130319499428E-3</v>
      </c>
      <c r="AI178" s="73">
        <v>5.1486748330712298E-3</v>
      </c>
      <c r="AJ178" s="73">
        <v>7.131710857772252E-3</v>
      </c>
      <c r="AK178" s="73">
        <v>8.8927866740663337E-3</v>
      </c>
      <c r="AL178" s="73">
        <v>7.8832724748418622E-3</v>
      </c>
      <c r="AM178" s="73">
        <v>8.7473206958708395E-3</v>
      </c>
      <c r="AN178" s="73">
        <v>8.0584006019001342E-3</v>
      </c>
      <c r="AO178" s="73">
        <v>7.3889829606805521E-3</v>
      </c>
      <c r="AP178" s="73">
        <v>6.0619388542778587E-3</v>
      </c>
      <c r="AQ178" s="73">
        <v>-0.51035208128114329</v>
      </c>
      <c r="AR178" s="73">
        <v>-0.22125413591725235</v>
      </c>
      <c r="AS178" s="73">
        <v>-0.28650995221695669</v>
      </c>
      <c r="AT178" s="73">
        <v>-0.29360790879182924</v>
      </c>
      <c r="AU178" s="73">
        <v>-0.28404530618025053</v>
      </c>
      <c r="AV178" s="73">
        <v>-0.28404530618025053</v>
      </c>
      <c r="AW178" s="73">
        <v>-0.28404530618025053</v>
      </c>
      <c r="AX178" s="73">
        <v>-0.28404530618025031</v>
      </c>
      <c r="AY178" s="73">
        <v>-0.28404530618025053</v>
      </c>
      <c r="AZ178" s="73">
        <v>-0.28404530618025053</v>
      </c>
      <c r="BA178" s="73">
        <v>-0.28404530618025053</v>
      </c>
      <c r="BB178" s="73">
        <v>-0.28404530618025053</v>
      </c>
      <c r="BC178" s="73">
        <v>-0.28404530618025053</v>
      </c>
      <c r="BD178" s="73">
        <v>0.5397842758799255</v>
      </c>
      <c r="BE178" s="73">
        <v>0.55570567543207039</v>
      </c>
      <c r="BF178" s="73">
        <v>0.57751547419798632</v>
      </c>
      <c r="BG178" s="73">
        <v>0.5865159204016801</v>
      </c>
      <c r="BH178" s="73">
        <v>0.60091893527434115</v>
      </c>
      <c r="BI178" s="73">
        <v>0.61104634217785536</v>
      </c>
      <c r="BJ178" s="73">
        <v>0.62079528114420401</v>
      </c>
      <c r="BK178" s="73">
        <v>0.62927052057675581</v>
      </c>
      <c r="BL178" s="73">
        <v>0.6327807367226409</v>
      </c>
      <c r="BM178" s="73">
        <v>0.63932169629511826</v>
      </c>
      <c r="BN178" s="73">
        <v>0.64281160366673495</v>
      </c>
      <c r="BO178" s="73">
        <v>0.64732903783368767</v>
      </c>
      <c r="BP178" s="73">
        <v>0.64972094888296761</v>
      </c>
    </row>
    <row r="179" spans="4:68" x14ac:dyDescent="0.5">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v>1.2925169151710185E-3</v>
      </c>
      <c r="AH179" s="73">
        <v>5.6777274657361151E-3</v>
      </c>
      <c r="AI179" s="73">
        <v>7.7916892668574026E-3</v>
      </c>
      <c r="AJ179" s="73">
        <v>9.7747252915584247E-3</v>
      </c>
      <c r="AK179" s="73">
        <v>1.1535801107852506E-2</v>
      </c>
      <c r="AL179" s="73">
        <v>1.0526286908628035E-2</v>
      </c>
      <c r="AM179" s="73">
        <v>1.1390335129657012E-2</v>
      </c>
      <c r="AN179" s="73">
        <v>1.0701415035686307E-2</v>
      </c>
      <c r="AO179" s="73">
        <v>1.0031997394466724E-2</v>
      </c>
      <c r="AP179" s="73">
        <v>8.7049532880640323E-3</v>
      </c>
      <c r="AQ179" s="73">
        <v>-0.26069036612225244</v>
      </c>
      <c r="AR179" s="73">
        <v>2.8407579241638475E-2</v>
      </c>
      <c r="AS179" s="73">
        <v>-3.6848237058065877E-2</v>
      </c>
      <c r="AT179" s="73">
        <v>-4.3946193632938432E-2</v>
      </c>
      <c r="AU179" s="73">
        <v>-3.4383591021359725E-2</v>
      </c>
      <c r="AV179" s="73">
        <v>-3.4383591021359725E-2</v>
      </c>
      <c r="AW179" s="73">
        <v>-3.4383591021359725E-2</v>
      </c>
      <c r="AX179" s="73">
        <v>-3.4383591021359503E-2</v>
      </c>
      <c r="AY179" s="73">
        <v>-3.4383591021359725E-2</v>
      </c>
      <c r="AZ179" s="73">
        <v>-3.4383591021359725E-2</v>
      </c>
      <c r="BA179" s="73">
        <v>-3.4383591021359725E-2</v>
      </c>
      <c r="BB179" s="73">
        <v>-3.4383591021359725E-2</v>
      </c>
      <c r="BC179" s="73">
        <v>-3.4383591021359725E-2</v>
      </c>
      <c r="BD179" s="73">
        <v>0.55745729779537811</v>
      </c>
      <c r="BE179" s="73">
        <v>0.57428509495036684</v>
      </c>
      <c r="BF179" s="73">
        <v>0.60596075653141956</v>
      </c>
      <c r="BG179" s="73">
        <v>0.6270479981255872</v>
      </c>
      <c r="BH179" s="73">
        <v>0.65369403198788756</v>
      </c>
      <c r="BI179" s="73">
        <v>0.67588164418319074</v>
      </c>
      <c r="BJ179" s="73">
        <v>0.69781633973976231</v>
      </c>
      <c r="BK179" s="73">
        <v>0.71858005974065209</v>
      </c>
      <c r="BL179" s="73">
        <v>0.73446342206782589</v>
      </c>
      <c r="BM179" s="73">
        <v>0.75343864479885159</v>
      </c>
      <c r="BN179" s="73">
        <v>0.76937894686213726</v>
      </c>
      <c r="BO179" s="73">
        <v>0.786358323040804</v>
      </c>
      <c r="BP179" s="73">
        <v>0.80120418319903375</v>
      </c>
    </row>
    <row r="180" spans="4:68" x14ac:dyDescent="0.5">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c r="AG180" s="73">
        <v>-5.1350908016760798E-3</v>
      </c>
      <c r="AH180" s="73">
        <v>-7.4988025111098278E-4</v>
      </c>
      <c r="AI180" s="73">
        <v>1.3640815500103043E-3</v>
      </c>
      <c r="AJ180" s="73">
        <v>3.3471175747113264E-3</v>
      </c>
      <c r="AK180" s="73">
        <v>5.1081933910054082E-3</v>
      </c>
      <c r="AL180" s="73">
        <v>4.0986791917809367E-3</v>
      </c>
      <c r="AM180" s="73">
        <v>4.9627274128099131E-3</v>
      </c>
      <c r="AN180" s="73">
        <v>4.2738073188392095E-3</v>
      </c>
      <c r="AO180" s="73">
        <v>3.6043896776196266E-3</v>
      </c>
      <c r="AP180" s="73">
        <v>2.2773455712169332E-3</v>
      </c>
      <c r="AQ180" s="73">
        <v>-0.52128301991046078</v>
      </c>
      <c r="AR180" s="73">
        <v>-0.23218507454656995</v>
      </c>
      <c r="AS180" s="73">
        <v>-0.29744089084627429</v>
      </c>
      <c r="AT180" s="73">
        <v>-0.30453884742114684</v>
      </c>
      <c r="AU180" s="73">
        <v>-0.29497624480956813</v>
      </c>
      <c r="AV180" s="73">
        <v>-0.29497624480956813</v>
      </c>
      <c r="AW180" s="73">
        <v>-0.29497624480956813</v>
      </c>
      <c r="AX180" s="73">
        <v>-0.29497624480956791</v>
      </c>
      <c r="AY180" s="73">
        <v>-0.29497624480956813</v>
      </c>
      <c r="AZ180" s="73">
        <v>-0.29497624480956813</v>
      </c>
      <c r="BA180" s="73">
        <v>-0.29497624480956813</v>
      </c>
      <c r="BB180" s="73">
        <v>-0.29497624480956813</v>
      </c>
      <c r="BC180" s="73">
        <v>-0.29497624480956813</v>
      </c>
      <c r="BD180" s="73">
        <v>0.49928937291572173</v>
      </c>
      <c r="BE180" s="73">
        <v>0.51557002275887176</v>
      </c>
      <c r="BF180" s="73">
        <v>0.50040220797810131</v>
      </c>
      <c r="BG180" s="73">
        <v>0.4714518569264719</v>
      </c>
      <c r="BH180" s="73">
        <v>0.44715920689379735</v>
      </c>
      <c r="BI180" s="73">
        <v>0.41849555548115658</v>
      </c>
      <c r="BJ180" s="73">
        <v>0.38947655751232724</v>
      </c>
      <c r="BK180" s="73">
        <v>0.35915082519505054</v>
      </c>
      <c r="BL180" s="73">
        <v>0.32397672758652329</v>
      </c>
      <c r="BM180" s="73">
        <v>0.29199654237690031</v>
      </c>
      <c r="BN180" s="73">
        <v>0.25708277332143475</v>
      </c>
      <c r="BO180" s="73">
        <v>0.22334158426107367</v>
      </c>
      <c r="BP180" s="73">
        <v>0.18759667760013971</v>
      </c>
    </row>
    <row r="181" spans="4:68" x14ac:dyDescent="0.5">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v>1.5899061634091664E-2</v>
      </c>
      <c r="AH181" s="73">
        <v>2.0284272184656761E-2</v>
      </c>
      <c r="AI181" s="73">
        <v>2.2398233985778046E-2</v>
      </c>
      <c r="AJ181" s="73">
        <v>2.4381270010479069E-2</v>
      </c>
      <c r="AK181" s="73">
        <v>2.6142345826773151E-2</v>
      </c>
      <c r="AL181" s="73">
        <v>2.5132831627548681E-2</v>
      </c>
      <c r="AM181" s="73">
        <v>2.5996879848577657E-2</v>
      </c>
      <c r="AN181" s="73">
        <v>2.5307959754606951E-2</v>
      </c>
      <c r="AO181" s="73">
        <v>2.4638542113387368E-2</v>
      </c>
      <c r="AP181" s="73">
        <v>2.3311498006984677E-2</v>
      </c>
      <c r="AQ181" s="73">
        <v>-0.31109874555712391</v>
      </c>
      <c r="AR181" s="73">
        <v>-2.2000800193232986E-2</v>
      </c>
      <c r="AS181" s="73">
        <v>-8.7256616492937339E-2</v>
      </c>
      <c r="AT181" s="73">
        <v>-9.4354573067809894E-2</v>
      </c>
      <c r="AU181" s="73">
        <v>-8.4791970456231186E-2</v>
      </c>
      <c r="AV181" s="73">
        <v>-8.4791970456231186E-2</v>
      </c>
      <c r="AW181" s="73">
        <v>-8.4791970456231186E-2</v>
      </c>
      <c r="AX181" s="73">
        <v>-8.4791970456230964E-2</v>
      </c>
      <c r="AY181" s="73">
        <v>-8.4791970456231186E-2</v>
      </c>
      <c r="AZ181" s="73">
        <v>-8.4791970456231186E-2</v>
      </c>
      <c r="BA181" s="73">
        <v>-8.4791970456231186E-2</v>
      </c>
      <c r="BB181" s="73">
        <v>-8.4791970456231186E-2</v>
      </c>
      <c r="BC181" s="73">
        <v>-8.4791970456231186E-2</v>
      </c>
      <c r="BD181" s="73">
        <v>0.5159236147947347</v>
      </c>
      <c r="BE181" s="73">
        <v>0.53320114816876063</v>
      </c>
      <c r="BF181" s="73">
        <v>0.52975093901194781</v>
      </c>
      <c r="BG181" s="73">
        <v>0.51396023129476653</v>
      </c>
      <c r="BH181" s="73">
        <v>0.5026127204097548</v>
      </c>
      <c r="BI181" s="73">
        <v>0.48669182357515617</v>
      </c>
      <c r="BJ181" s="73">
        <v>0.47053469660972252</v>
      </c>
      <c r="BK181" s="73">
        <v>0.45314393645337386</v>
      </c>
      <c r="BL181" s="73">
        <v>0.43103252220071053</v>
      </c>
      <c r="BM181" s="73">
        <v>0.41224422982885794</v>
      </c>
      <c r="BN181" s="73">
        <v>0.39059134068076801</v>
      </c>
      <c r="BO181" s="73">
        <v>0.37018899833946017</v>
      </c>
      <c r="BP181" s="73">
        <v>0.3478331539409657</v>
      </c>
    </row>
    <row r="182" spans="4:68" x14ac:dyDescent="0.5">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c r="AG182" s="73">
        <v>-9.1408614305888876E-3</v>
      </c>
      <c r="AH182" s="73">
        <v>-4.7556508800237901E-3</v>
      </c>
      <c r="AI182" s="73">
        <v>-2.6416890789025035E-3</v>
      </c>
      <c r="AJ182" s="73">
        <v>-6.5865305420148134E-4</v>
      </c>
      <c r="AK182" s="73">
        <v>1.1024227620926004E-3</v>
      </c>
      <c r="AL182" s="73">
        <v>9.2908562868128895E-5</v>
      </c>
      <c r="AM182" s="73">
        <v>9.5695678389710534E-4</v>
      </c>
      <c r="AN182" s="73">
        <v>2.6803668992640174E-4</v>
      </c>
      <c r="AO182" s="73">
        <v>-4.0138095129318117E-4</v>
      </c>
      <c r="AP182" s="73">
        <v>-1.7284250576958746E-3</v>
      </c>
      <c r="AQ182" s="73">
        <v>-6.1386427572277857E-2</v>
      </c>
      <c r="AR182" s="73">
        <v>0.22771151779161303</v>
      </c>
      <c r="AS182" s="73">
        <v>0.16245570149190869</v>
      </c>
      <c r="AT182" s="73">
        <v>0.15535774491703613</v>
      </c>
      <c r="AU182" s="73">
        <v>0.16492034752861484</v>
      </c>
      <c r="AV182" s="73">
        <v>0.16492034752861484</v>
      </c>
      <c r="AW182" s="73">
        <v>0.16492034752861484</v>
      </c>
      <c r="AX182" s="73">
        <v>0.16492034752861506</v>
      </c>
      <c r="AY182" s="73">
        <v>0.16492034752861484</v>
      </c>
      <c r="AZ182" s="73">
        <v>0.16492034752861484</v>
      </c>
      <c r="BA182" s="73">
        <v>0.16492034752861484</v>
      </c>
      <c r="BB182" s="73">
        <v>0.16492034752861484</v>
      </c>
      <c r="BC182" s="73">
        <v>0.16492034752861484</v>
      </c>
      <c r="BD182" s="73">
        <v>0.56854410875953632</v>
      </c>
      <c r="BE182" s="73">
        <v>0.58609073053644245</v>
      </c>
      <c r="BF182" s="73">
        <v>0.62212556556523035</v>
      </c>
      <c r="BG182" s="73">
        <v>0.64954645127976007</v>
      </c>
      <c r="BH182" s="73">
        <v>0.68285262077863629</v>
      </c>
      <c r="BI182" s="73">
        <v>0.71158269835253563</v>
      </c>
      <c r="BJ182" s="73">
        <v>0.74015226203292861</v>
      </c>
      <c r="BK182" s="73">
        <v>0.76764065645882906</v>
      </c>
      <c r="BL182" s="73">
        <v>0.79028337332355747</v>
      </c>
      <c r="BM182" s="73">
        <v>0.8160213975787779</v>
      </c>
      <c r="BN182" s="73">
        <v>0.83870506962516422</v>
      </c>
      <c r="BO182" s="73">
        <v>0.8623972377879161</v>
      </c>
      <c r="BP182" s="73">
        <v>0.88391630293617074</v>
      </c>
    </row>
    <row r="183" spans="4:68" x14ac:dyDescent="0.5">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v>1.7788683039308351E-2</v>
      </c>
      <c r="AH183" s="73">
        <v>2.2173893589873449E-2</v>
      </c>
      <c r="AI183" s="73">
        <v>2.4287855390994734E-2</v>
      </c>
      <c r="AJ183" s="73">
        <v>2.6270891415695757E-2</v>
      </c>
      <c r="AK183" s="73">
        <v>2.8031967231989838E-2</v>
      </c>
      <c r="AL183" s="73">
        <v>2.7022453032765369E-2</v>
      </c>
      <c r="AM183" s="73">
        <v>2.7886501253794344E-2</v>
      </c>
      <c r="AN183" s="73">
        <v>2.7197581159823639E-2</v>
      </c>
      <c r="AO183" s="73">
        <v>2.6528163518604056E-2</v>
      </c>
      <c r="AP183" s="73">
        <v>2.5201119412201364E-2</v>
      </c>
      <c r="AQ183" s="73">
        <v>-0.16758301484374877</v>
      </c>
      <c r="AR183" s="73">
        <v>0.12151493052014213</v>
      </c>
      <c r="AS183" s="73">
        <v>5.6259114220437778E-2</v>
      </c>
      <c r="AT183" s="73">
        <v>4.9161157645565223E-2</v>
      </c>
      <c r="AU183" s="73">
        <v>5.8723760257143931E-2</v>
      </c>
      <c r="AV183" s="73">
        <v>5.8723760257143931E-2</v>
      </c>
      <c r="AW183" s="73">
        <v>5.8723760257143931E-2</v>
      </c>
      <c r="AX183" s="73">
        <v>5.8723760257144153E-2</v>
      </c>
      <c r="AY183" s="73">
        <v>5.8723760257143931E-2</v>
      </c>
      <c r="AZ183" s="73">
        <v>5.8723760257143931E-2</v>
      </c>
      <c r="BA183" s="73">
        <v>5.8723760257143931E-2</v>
      </c>
      <c r="BB183" s="73">
        <v>5.8723760257143931E-2</v>
      </c>
      <c r="BC183" s="73">
        <v>5.8723760257143931E-2</v>
      </c>
      <c r="BD183" s="73">
        <v>0.55031034514815758</v>
      </c>
      <c r="BE183" s="73">
        <v>0.56792166903980856</v>
      </c>
      <c r="BF183" s="73">
        <v>0.59253097035448632</v>
      </c>
      <c r="BG183" s="73">
        <v>0.60663334424961379</v>
      </c>
      <c r="BH183" s="73">
        <v>0.62576233273037152</v>
      </c>
      <c r="BI183" s="73">
        <v>0.64028200173250904</v>
      </c>
      <c r="BJ183" s="73">
        <v>0.65461847180724131</v>
      </c>
      <c r="BK183" s="73">
        <v>0.66779944515121392</v>
      </c>
      <c r="BL183" s="73">
        <v>0.67622793014712701</v>
      </c>
      <c r="BM183" s="73">
        <v>0.68790374776595653</v>
      </c>
      <c r="BN183" s="73">
        <v>0.6966452030879976</v>
      </c>
      <c r="BO183" s="73">
        <v>0.70654648921091645</v>
      </c>
      <c r="BP183" s="73">
        <v>0.71440844567247308</v>
      </c>
    </row>
    <row r="184" spans="4:68" x14ac:dyDescent="0.5">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c r="AG184" s="73">
        <v>1.4256212072489817E-2</v>
      </c>
      <c r="AH184" s="73">
        <v>1.8641422623054914E-2</v>
      </c>
      <c r="AI184" s="73">
        <v>2.0755384424176199E-2</v>
      </c>
      <c r="AJ184" s="73">
        <v>2.2738420448877222E-2</v>
      </c>
      <c r="AK184" s="73">
        <v>2.4499496265171304E-2</v>
      </c>
      <c r="AL184" s="73">
        <v>2.3489982065946831E-2</v>
      </c>
      <c r="AM184" s="73">
        <v>2.435403028697581E-2</v>
      </c>
      <c r="AN184" s="73">
        <v>2.3665110193005105E-2</v>
      </c>
      <c r="AO184" s="73">
        <v>2.2995692551785522E-2</v>
      </c>
      <c r="AP184" s="73">
        <v>2.166864844538283E-2</v>
      </c>
      <c r="AQ184" s="73">
        <v>-0.52222012974338272</v>
      </c>
      <c r="AR184" s="73">
        <v>-0.23312218437949184</v>
      </c>
      <c r="AS184" s="73">
        <v>-0.29837800067919618</v>
      </c>
      <c r="AT184" s="73">
        <v>-0.30547595725406873</v>
      </c>
      <c r="AU184" s="73">
        <v>-0.29591335464249002</v>
      </c>
      <c r="AV184" s="73">
        <v>-0.29591335464249002</v>
      </c>
      <c r="AW184" s="73">
        <v>-0.29591335464249002</v>
      </c>
      <c r="AX184" s="73">
        <v>-0.2959133546424898</v>
      </c>
      <c r="AY184" s="73">
        <v>-0.29591335464249002</v>
      </c>
      <c r="AZ184" s="73">
        <v>-0.29591335464249002</v>
      </c>
      <c r="BA184" s="73">
        <v>-0.29591335464249002</v>
      </c>
      <c r="BB184" s="73">
        <v>-0.29591335464249002</v>
      </c>
      <c r="BC184" s="73">
        <v>-0.29591335464249002</v>
      </c>
      <c r="BD184" s="73">
        <v>0.48370764799312171</v>
      </c>
      <c r="BE184" s="73">
        <v>0.50046171497067871</v>
      </c>
      <c r="BF184" s="73">
        <v>0.47312568860737308</v>
      </c>
      <c r="BG184" s="73">
        <v>0.43112361375173347</v>
      </c>
      <c r="BH184" s="73">
        <v>0.39307003843782928</v>
      </c>
      <c r="BI184" s="73">
        <v>0.35054687109870797</v>
      </c>
      <c r="BJ184" s="73">
        <v>0.30769536380862872</v>
      </c>
      <c r="BK184" s="73">
        <v>0.26350933663818971</v>
      </c>
      <c r="BL184" s="73">
        <v>0.21459019438889071</v>
      </c>
      <c r="BM184" s="73">
        <v>0.16902397057549984</v>
      </c>
      <c r="BN184" s="73">
        <v>0.12063756739339897</v>
      </c>
      <c r="BO184" s="73">
        <v>7.3563458684539285E-2</v>
      </c>
      <c r="BP184" s="73">
        <v>2.4602277571078704E-2</v>
      </c>
    </row>
    <row r="185" spans="4:68" x14ac:dyDescent="0.5">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v>-2.9870937105358495E-3</v>
      </c>
      <c r="AH185" s="73">
        <v>1.3981168400292476E-3</v>
      </c>
      <c r="AI185" s="73">
        <v>3.5120786411505346E-3</v>
      </c>
      <c r="AJ185" s="73">
        <v>5.4951146658515568E-3</v>
      </c>
      <c r="AK185" s="73">
        <v>7.2561904821456386E-3</v>
      </c>
      <c r="AL185" s="73">
        <v>6.246676282921167E-3</v>
      </c>
      <c r="AM185" s="73">
        <v>7.1107245039501435E-3</v>
      </c>
      <c r="AN185" s="73">
        <v>6.4218044099794399E-3</v>
      </c>
      <c r="AO185" s="73">
        <v>5.7523867687598569E-3</v>
      </c>
      <c r="AP185" s="73">
        <v>4.4253426623571636E-3</v>
      </c>
      <c r="AQ185" s="73">
        <v>-0.16146095127482968</v>
      </c>
      <c r="AR185" s="73">
        <v>0.12763699408906121</v>
      </c>
      <c r="AS185" s="73">
        <v>6.2381177789356861E-2</v>
      </c>
      <c r="AT185" s="73">
        <v>5.5283221214484306E-2</v>
      </c>
      <c r="AU185" s="73">
        <v>6.484582382606302E-2</v>
      </c>
      <c r="AV185" s="73">
        <v>6.484582382606302E-2</v>
      </c>
      <c r="AW185" s="73">
        <v>6.484582382606302E-2</v>
      </c>
      <c r="AX185" s="73">
        <v>6.4845823826063242E-2</v>
      </c>
      <c r="AY185" s="73">
        <v>6.484582382606302E-2</v>
      </c>
      <c r="AZ185" s="73">
        <v>6.484582382606302E-2</v>
      </c>
      <c r="BA185" s="73">
        <v>6.484582382606302E-2</v>
      </c>
      <c r="BB185" s="73">
        <v>6.484582382606302E-2</v>
      </c>
      <c r="BC185" s="73">
        <v>6.484582382606302E-2</v>
      </c>
      <c r="BD185" s="73">
        <v>0.50455915080867908</v>
      </c>
      <c r="BE185" s="73">
        <v>0.52252129966752348</v>
      </c>
      <c r="BF185" s="73">
        <v>0.50358463886832761</v>
      </c>
      <c r="BG185" s="73">
        <v>0.47356545970531871</v>
      </c>
      <c r="BH185" s="73">
        <v>0.44806119016605639</v>
      </c>
      <c r="BI185" s="73">
        <v>0.41787089182752757</v>
      </c>
      <c r="BJ185" s="73">
        <v>0.38752046411598579</v>
      </c>
      <c r="BK185" s="73">
        <v>0.3559971244373295</v>
      </c>
      <c r="BL185" s="73">
        <v>0.31980745124396859</v>
      </c>
      <c r="BM185" s="73">
        <v>0.28698245724746196</v>
      </c>
      <c r="BN185" s="73">
        <v>0.25130604526182393</v>
      </c>
      <c r="BO185" s="73">
        <v>0.21689142466036387</v>
      </c>
      <c r="BP185" s="73">
        <v>0.18052211896754128</v>
      </c>
    </row>
    <row r="186" spans="4:68" x14ac:dyDescent="0.5">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v>-2.240703537942464E-2</v>
      </c>
      <c r="AH186" s="73">
        <v>-1.8021824828859542E-2</v>
      </c>
      <c r="AI186" s="73">
        <v>-1.5907863027738257E-2</v>
      </c>
      <c r="AJ186" s="73">
        <v>-1.3924827003037234E-2</v>
      </c>
      <c r="AK186" s="73">
        <v>-1.2163751186743153E-2</v>
      </c>
      <c r="AL186" s="73">
        <v>-1.3173265385967624E-2</v>
      </c>
      <c r="AM186" s="73">
        <v>-1.2309217164938647E-2</v>
      </c>
      <c r="AN186" s="73">
        <v>-1.2998137258909352E-2</v>
      </c>
      <c r="AO186" s="73">
        <v>-1.3667554900128935E-2</v>
      </c>
      <c r="AP186" s="73">
        <v>-1.4994599006531627E-2</v>
      </c>
      <c r="AQ186" s="73">
        <v>-8.6292209986649923E-2</v>
      </c>
      <c r="AR186" s="73">
        <v>0.20280573537724098</v>
      </c>
      <c r="AS186" s="73">
        <v>0.13754991907753661</v>
      </c>
      <c r="AT186" s="73">
        <v>0.13045196250266405</v>
      </c>
      <c r="AU186" s="73">
        <v>0.14001456511424276</v>
      </c>
      <c r="AV186" s="73">
        <v>0.14001456511424276</v>
      </c>
      <c r="AW186" s="73">
        <v>0.14001456511424276</v>
      </c>
      <c r="AX186" s="73">
        <v>0.14001456511424298</v>
      </c>
      <c r="AY186" s="73">
        <v>0.14001456511424276</v>
      </c>
      <c r="AZ186" s="73">
        <v>0.14001456511424276</v>
      </c>
      <c r="BA186" s="73">
        <v>0.14001456511424276</v>
      </c>
      <c r="BB186" s="73">
        <v>0.14001456511424276</v>
      </c>
      <c r="BC186" s="73">
        <v>0.14001456511424276</v>
      </c>
      <c r="BD186" s="73">
        <v>0.58778028600795729</v>
      </c>
      <c r="BE186" s="73">
        <v>0.6048327238993314</v>
      </c>
      <c r="BF186" s="73">
        <v>0.65779376707816439</v>
      </c>
      <c r="BG186" s="73">
        <v>0.70275358929445098</v>
      </c>
      <c r="BH186" s="73">
        <v>0.75427728623611545</v>
      </c>
      <c r="BI186" s="73">
        <v>0.801340382260883</v>
      </c>
      <c r="BJ186" s="73">
        <v>0.84820352168812208</v>
      </c>
      <c r="BK186" s="73">
        <v>0.89400208593210584</v>
      </c>
      <c r="BL186" s="73">
        <v>0.93483331347641008</v>
      </c>
      <c r="BM186" s="73">
        <v>0.97859776082495931</v>
      </c>
      <c r="BN186" s="73">
        <v>1.0191950937832759</v>
      </c>
      <c r="BO186" s="73">
        <v>1.0606628609678992</v>
      </c>
      <c r="BP186" s="73">
        <v>1.0998440835891024</v>
      </c>
    </row>
    <row r="187" spans="4:68" x14ac:dyDescent="0.5">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v>1.7523916857536907E-2</v>
      </c>
      <c r="AH187" s="73">
        <v>2.1909127408102004E-2</v>
      </c>
      <c r="AI187" s="73">
        <v>2.4023089209223289E-2</v>
      </c>
      <c r="AJ187" s="73">
        <v>2.6006125233924312E-2</v>
      </c>
      <c r="AK187" s="73">
        <v>2.7767201050218394E-2</v>
      </c>
      <c r="AL187" s="73">
        <v>2.6757686850993924E-2</v>
      </c>
      <c r="AM187" s="73">
        <v>2.7621735072022899E-2</v>
      </c>
      <c r="AN187" s="73">
        <v>2.6932814978052194E-2</v>
      </c>
      <c r="AO187" s="73">
        <v>2.6263397336832611E-2</v>
      </c>
      <c r="AP187" s="73">
        <v>2.493635323042992E-2</v>
      </c>
      <c r="AQ187" s="73">
        <v>-0.48852950595627231</v>
      </c>
      <c r="AR187" s="73">
        <v>-0.19943156059238143</v>
      </c>
      <c r="AS187" s="73">
        <v>-0.26468737689208577</v>
      </c>
      <c r="AT187" s="73">
        <v>-0.27178533346695832</v>
      </c>
      <c r="AU187" s="73">
        <v>-0.26222273085537962</v>
      </c>
      <c r="AV187" s="73">
        <v>-0.26222273085537962</v>
      </c>
      <c r="AW187" s="73">
        <v>-0.26222273085537962</v>
      </c>
      <c r="AX187" s="73">
        <v>-0.26222273085537939</v>
      </c>
      <c r="AY187" s="73">
        <v>-0.26222273085537962</v>
      </c>
      <c r="AZ187" s="73">
        <v>-0.26222273085537962</v>
      </c>
      <c r="BA187" s="73">
        <v>-0.26222273085537962</v>
      </c>
      <c r="BB187" s="73">
        <v>-0.26222273085537962</v>
      </c>
      <c r="BC187" s="73">
        <v>-0.26222273085537962</v>
      </c>
      <c r="BD187" s="73">
        <v>0.49452061033769701</v>
      </c>
      <c r="BE187" s="73">
        <v>0.51128665157004805</v>
      </c>
      <c r="BF187" s="73">
        <v>0.49305584886231141</v>
      </c>
      <c r="BG187" s="73">
        <v>0.46060736376076383</v>
      </c>
      <c r="BH187" s="73">
        <v>0.43223803971861047</v>
      </c>
      <c r="BI187" s="73">
        <v>0.39938980596402129</v>
      </c>
      <c r="BJ187" s="73">
        <v>0.36622592562610878</v>
      </c>
      <c r="BK187" s="73">
        <v>0.33174562462123147</v>
      </c>
      <c r="BL187" s="73">
        <v>0.2925257623636599</v>
      </c>
      <c r="BM187" s="73">
        <v>0.25664244188345581</v>
      </c>
      <c r="BN187" s="73">
        <v>0.21792357272654428</v>
      </c>
      <c r="BO187" s="73">
        <v>0.18049694421230683</v>
      </c>
      <c r="BP187" s="73">
        <v>0.14116413137076994</v>
      </c>
    </row>
    <row r="188" spans="4:68" x14ac:dyDescent="0.5">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3"/>
      <c r="AF188" s="73"/>
      <c r="AG188" s="73">
        <v>-1.5526535648730008E-2</v>
      </c>
      <c r="AH188" s="73">
        <v>-1.1141325098164911E-2</v>
      </c>
      <c r="AI188" s="73">
        <v>-9.0273632970436224E-3</v>
      </c>
      <c r="AJ188" s="73">
        <v>-7.0443272723426011E-3</v>
      </c>
      <c r="AK188" s="73">
        <v>-5.2832514560485194E-3</v>
      </c>
      <c r="AL188" s="73">
        <v>-6.2927656552729909E-3</v>
      </c>
      <c r="AM188" s="73">
        <v>-5.4287174342440144E-3</v>
      </c>
      <c r="AN188" s="73">
        <v>-6.117637528214718E-3</v>
      </c>
      <c r="AO188" s="73">
        <v>-6.787055169434301E-3</v>
      </c>
      <c r="AP188" s="73">
        <v>-8.1140992758369952E-3</v>
      </c>
      <c r="AQ188" s="73">
        <v>-0.13734932719165677</v>
      </c>
      <c r="AR188" s="73">
        <v>0.15174861817223412</v>
      </c>
      <c r="AS188" s="73">
        <v>8.6492801872529765E-2</v>
      </c>
      <c r="AT188" s="73">
        <v>7.939484529765721E-2</v>
      </c>
      <c r="AU188" s="73">
        <v>8.8957447909235918E-2</v>
      </c>
      <c r="AV188" s="73">
        <v>8.8957447909235918E-2</v>
      </c>
      <c r="AW188" s="73">
        <v>8.8957447909235918E-2</v>
      </c>
      <c r="AX188" s="73">
        <v>8.895744790923614E-2</v>
      </c>
      <c r="AY188" s="73">
        <v>8.8957447909235918E-2</v>
      </c>
      <c r="AZ188" s="73">
        <v>8.8957447909235918E-2</v>
      </c>
      <c r="BA188" s="73">
        <v>8.8957447909235918E-2</v>
      </c>
      <c r="BB188" s="73">
        <v>8.8957447909235918E-2</v>
      </c>
      <c r="BC188" s="73">
        <v>8.8957447909235918E-2</v>
      </c>
      <c r="BD188" s="73">
        <v>0.54139186314494958</v>
      </c>
      <c r="BE188" s="73">
        <v>0.5588471586298116</v>
      </c>
      <c r="BF188" s="73">
        <v>0.5715494820463044</v>
      </c>
      <c r="BG188" s="73">
        <v>0.57456709975669273</v>
      </c>
      <c r="BH188" s="73">
        <v>0.58309132933847563</v>
      </c>
      <c r="BI188" s="73">
        <v>0.58704869801223791</v>
      </c>
      <c r="BJ188" s="73">
        <v>0.59082019266023689</v>
      </c>
      <c r="BK188" s="73">
        <v>0.59346645880205384</v>
      </c>
      <c r="BL188" s="73">
        <v>0.59129529215728538</v>
      </c>
      <c r="BM188" s="73">
        <v>0.59227524863868219</v>
      </c>
      <c r="BN188" s="73">
        <v>0.59024896736075438</v>
      </c>
      <c r="BO188" s="73">
        <v>0.58929297818950954</v>
      </c>
      <c r="BP188" s="73">
        <v>0.58622081272037641</v>
      </c>
    </row>
    <row r="189" spans="4:68" x14ac:dyDescent="0.5">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3"/>
      <c r="AF189" s="73"/>
      <c r="AG189" s="73">
        <v>-1.248083779827768E-3</v>
      </c>
      <c r="AH189" s="73">
        <v>3.1371267707373291E-3</v>
      </c>
      <c r="AI189" s="73">
        <v>5.2510885718586161E-3</v>
      </c>
      <c r="AJ189" s="73">
        <v>7.2341245965596383E-3</v>
      </c>
      <c r="AK189" s="73">
        <v>8.99520041285372E-3</v>
      </c>
      <c r="AL189" s="73">
        <v>7.9856862136292485E-3</v>
      </c>
      <c r="AM189" s="73">
        <v>8.8497344346582241E-3</v>
      </c>
      <c r="AN189" s="73">
        <v>8.1608143406875222E-3</v>
      </c>
      <c r="AO189" s="73">
        <v>7.4913966994679384E-3</v>
      </c>
      <c r="AP189" s="73">
        <v>6.164352593065245E-3</v>
      </c>
      <c r="AQ189" s="73">
        <v>-0.35968502898585647</v>
      </c>
      <c r="AR189" s="73">
        <v>-7.0587083621965571E-2</v>
      </c>
      <c r="AS189" s="73">
        <v>-0.13584289992166992</v>
      </c>
      <c r="AT189" s="73">
        <v>-0.14294085649654248</v>
      </c>
      <c r="AU189" s="73">
        <v>-0.13337825388496377</v>
      </c>
      <c r="AV189" s="73">
        <v>-0.13337825388496377</v>
      </c>
      <c r="AW189" s="73">
        <v>-0.13337825388496377</v>
      </c>
      <c r="AX189" s="73">
        <v>-0.13337825388496355</v>
      </c>
      <c r="AY189" s="73">
        <v>-0.13337825388496377</v>
      </c>
      <c r="AZ189" s="73">
        <v>-0.13337825388496377</v>
      </c>
      <c r="BA189" s="73">
        <v>-0.13337825388496377</v>
      </c>
      <c r="BB189" s="73">
        <v>-0.13337825388496377</v>
      </c>
      <c r="BC189" s="73">
        <v>-0.13337825388496377</v>
      </c>
      <c r="BD189" s="73">
        <v>0.49879421246330818</v>
      </c>
      <c r="BE189" s="73">
        <v>0.51581943792838791</v>
      </c>
      <c r="BF189" s="73">
        <v>0.49635198147840998</v>
      </c>
      <c r="BG189" s="73">
        <v>0.46419616821271892</v>
      </c>
      <c r="BH189" s="73">
        <v>0.43651043490059205</v>
      </c>
      <c r="BI189" s="73">
        <v>0.40429491842780296</v>
      </c>
      <c r="BJ189" s="73">
        <v>0.37181651712487918</v>
      </c>
      <c r="BK189" s="73">
        <v>0.33808670673065777</v>
      </c>
      <c r="BL189" s="73">
        <v>0.2996104228959704</v>
      </c>
      <c r="BM189" s="73">
        <v>0.26443249421785575</v>
      </c>
      <c r="BN189" s="73">
        <v>0.22637765673964241</v>
      </c>
      <c r="BO189" s="73">
        <v>0.18955982062026933</v>
      </c>
      <c r="BP189" s="73">
        <v>0.15078061057483838</v>
      </c>
    </row>
    <row r="190" spans="4:68" x14ac:dyDescent="0.5">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c r="AG190" s="73">
        <v>-2.2349164147206207E-2</v>
      </c>
      <c r="AH190" s="73">
        <v>-1.7963953596641109E-2</v>
      </c>
      <c r="AI190" s="73">
        <v>-1.5849991795519824E-2</v>
      </c>
      <c r="AJ190" s="73">
        <v>-1.3866955770818801E-2</v>
      </c>
      <c r="AK190" s="73">
        <v>-1.210587995452472E-2</v>
      </c>
      <c r="AL190" s="73">
        <v>-1.3115394153749191E-2</v>
      </c>
      <c r="AM190" s="73">
        <v>-1.2251345932720214E-2</v>
      </c>
      <c r="AN190" s="73">
        <v>-1.2940266026690919E-2</v>
      </c>
      <c r="AO190" s="73">
        <v>-1.3609683667910502E-2</v>
      </c>
      <c r="AP190" s="73">
        <v>-1.4936727774313194E-2</v>
      </c>
      <c r="AQ190" s="73">
        <v>1.5885920159774025E-2</v>
      </c>
      <c r="AR190" s="73">
        <v>0.30498386552366491</v>
      </c>
      <c r="AS190" s="73">
        <v>0.23972804922396057</v>
      </c>
      <c r="AT190" s="73">
        <v>0.23263009264908802</v>
      </c>
      <c r="AU190" s="73">
        <v>0.24219269526066672</v>
      </c>
      <c r="AV190" s="73">
        <v>0.24219269526066672</v>
      </c>
      <c r="AW190" s="73">
        <v>0.24219269526066672</v>
      </c>
      <c r="AX190" s="73">
        <v>0.24219269526066695</v>
      </c>
      <c r="AY190" s="73">
        <v>0.24219269526066672</v>
      </c>
      <c r="AZ190" s="73">
        <v>0.24219269526066672</v>
      </c>
      <c r="BA190" s="73">
        <v>0.24219269526066672</v>
      </c>
      <c r="BB190" s="73">
        <v>0.24219269526066672</v>
      </c>
      <c r="BC190" s="73">
        <v>0.24219269526066672</v>
      </c>
      <c r="BD190" s="73">
        <v>0.52802993556537059</v>
      </c>
      <c r="BE190" s="73">
        <v>0.54614855044244148</v>
      </c>
      <c r="BF190" s="73">
        <v>0.54185542717441748</v>
      </c>
      <c r="BG190" s="73">
        <v>0.52887772557404122</v>
      </c>
      <c r="BH190" s="73">
        <v>0.52117521314349291</v>
      </c>
      <c r="BI190" s="73">
        <v>0.5087477781357046</v>
      </c>
      <c r="BJ190" s="73">
        <v>0.49622422089811247</v>
      </c>
      <c r="BK190" s="73">
        <v>0.48262582820500372</v>
      </c>
      <c r="BL190" s="73">
        <v>0.4643153487629661</v>
      </c>
      <c r="BM190" s="73">
        <v>0.449267054928564</v>
      </c>
      <c r="BN190" s="73">
        <v>0.43127483374390513</v>
      </c>
      <c r="BO190" s="73">
        <v>0.41442454601958301</v>
      </c>
      <c r="BP190" s="73">
        <v>0.39550704057283265</v>
      </c>
    </row>
    <row r="191" spans="4:68" x14ac:dyDescent="0.5">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3"/>
      <c r="AF191" s="73"/>
      <c r="AG191" s="73">
        <v>-1.6897023824307789E-2</v>
      </c>
      <c r="AH191" s="73">
        <v>-1.2511813273742694E-2</v>
      </c>
      <c r="AI191" s="73">
        <v>-1.0397851472621407E-2</v>
      </c>
      <c r="AJ191" s="73">
        <v>-8.4148154479203839E-3</v>
      </c>
      <c r="AK191" s="73">
        <v>-6.6537396316263021E-3</v>
      </c>
      <c r="AL191" s="73">
        <v>-7.6632538308507737E-3</v>
      </c>
      <c r="AM191" s="73">
        <v>-6.7992056098217972E-3</v>
      </c>
      <c r="AN191" s="73">
        <v>-7.4881257037925008E-3</v>
      </c>
      <c r="AO191" s="73">
        <v>-8.1575433450120846E-3</v>
      </c>
      <c r="AP191" s="73">
        <v>-9.4845874514147763E-3</v>
      </c>
      <c r="AQ191" s="73">
        <v>1.0801009942668527E-2</v>
      </c>
      <c r="AR191" s="73">
        <v>0.29989895530655941</v>
      </c>
      <c r="AS191" s="73">
        <v>0.23464313900685507</v>
      </c>
      <c r="AT191" s="73">
        <v>0.22754518243198252</v>
      </c>
      <c r="AU191" s="73">
        <v>0.23710778504356123</v>
      </c>
      <c r="AV191" s="73">
        <v>0.23710778504356123</v>
      </c>
      <c r="AW191" s="73">
        <v>0.23710778504356123</v>
      </c>
      <c r="AX191" s="73">
        <v>0.23710778504356145</v>
      </c>
      <c r="AY191" s="73">
        <v>0.23710778504356123</v>
      </c>
      <c r="AZ191" s="73">
        <v>0.23710778504356123</v>
      </c>
      <c r="BA191" s="73">
        <v>0.23710778504356123</v>
      </c>
      <c r="BB191" s="73">
        <v>0.23710778504356123</v>
      </c>
      <c r="BC191" s="73">
        <v>0.23710778504356123</v>
      </c>
      <c r="BD191" s="73">
        <v>0.53867406384787886</v>
      </c>
      <c r="BE191" s="73">
        <v>0.55677479626953996</v>
      </c>
      <c r="BF191" s="73">
        <v>0.56301019806502395</v>
      </c>
      <c r="BG191" s="73">
        <v>0.56063115876354364</v>
      </c>
      <c r="BH191" s="73">
        <v>0.56364086493525734</v>
      </c>
      <c r="BI191" s="73">
        <v>0.56194572692439104</v>
      </c>
      <c r="BJ191" s="73">
        <v>0.56014738281732968</v>
      </c>
      <c r="BK191" s="73">
        <v>0.55727662495802233</v>
      </c>
      <c r="BL191" s="73">
        <v>0.54967301712960015</v>
      </c>
      <c r="BM191" s="73">
        <v>0.54530411748036922</v>
      </c>
      <c r="BN191" s="73">
        <v>0.53797226955547761</v>
      </c>
      <c r="BO191" s="73">
        <v>0.53175909602515103</v>
      </c>
      <c r="BP191" s="73">
        <v>0.52345965623168955</v>
      </c>
    </row>
    <row r="192" spans="4:68" x14ac:dyDescent="0.5">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c r="AG192" s="73">
        <v>4.7951372981227024E-3</v>
      </c>
      <c r="AH192" s="73">
        <v>9.180347848687799E-3</v>
      </c>
      <c r="AI192" s="73">
        <v>1.1294309649809087E-2</v>
      </c>
      <c r="AJ192" s="73">
        <v>1.3277345674510109E-2</v>
      </c>
      <c r="AK192" s="73">
        <v>1.503842149080419E-2</v>
      </c>
      <c r="AL192" s="73">
        <v>1.4028907291579719E-2</v>
      </c>
      <c r="AM192" s="73">
        <v>1.4892955512608694E-2</v>
      </c>
      <c r="AN192" s="73">
        <v>1.4204035418637993E-2</v>
      </c>
      <c r="AO192" s="73">
        <v>1.353461777741841E-2</v>
      </c>
      <c r="AP192" s="73">
        <v>1.2207573671015715E-2</v>
      </c>
      <c r="AQ192" s="73">
        <v>-0.28063224073191495</v>
      </c>
      <c r="AR192" s="73">
        <v>8.4657046319759482E-3</v>
      </c>
      <c r="AS192" s="73">
        <v>-5.6790111667728405E-2</v>
      </c>
      <c r="AT192" s="73">
        <v>-6.3888068242600959E-2</v>
      </c>
      <c r="AU192" s="73">
        <v>-5.4325465631022252E-2</v>
      </c>
      <c r="AV192" s="73">
        <v>-5.4325465631022252E-2</v>
      </c>
      <c r="AW192" s="73">
        <v>-5.4325465631022252E-2</v>
      </c>
      <c r="AX192" s="73">
        <v>-5.432546563102203E-2</v>
      </c>
      <c r="AY192" s="73">
        <v>-5.4325465631022252E-2</v>
      </c>
      <c r="AZ192" s="73">
        <v>-5.4325465631022252E-2</v>
      </c>
      <c r="BA192" s="73">
        <v>-5.4325465631022252E-2</v>
      </c>
      <c r="BB192" s="73">
        <v>-5.4325465631022252E-2</v>
      </c>
      <c r="BC192" s="73">
        <v>-5.4325465631022252E-2</v>
      </c>
      <c r="BD192" s="73">
        <v>0.52730875413437761</v>
      </c>
      <c r="BE192" s="73">
        <v>0.54451226487977766</v>
      </c>
      <c r="BF192" s="73">
        <v>0.54982514511686065</v>
      </c>
      <c r="BG192" s="73">
        <v>0.5435573668577145</v>
      </c>
      <c r="BH192" s="73">
        <v>0.54217767177606135</v>
      </c>
      <c r="BI192" s="73">
        <v>0.53626193938975719</v>
      </c>
      <c r="BJ192" s="73">
        <v>0.53010878599565414</v>
      </c>
      <c r="BK192" s="73">
        <v>0.52275100016377896</v>
      </c>
      <c r="BL192" s="73">
        <v>0.51061344475167403</v>
      </c>
      <c r="BM192" s="73">
        <v>0.50171078135956837</v>
      </c>
      <c r="BN192" s="73">
        <v>0.48987730614099184</v>
      </c>
      <c r="BO192" s="73">
        <v>0.47921180335106017</v>
      </c>
      <c r="BP192" s="73">
        <v>0.46652174651720879</v>
      </c>
    </row>
    <row r="193" spans="4:68" x14ac:dyDescent="0.5">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3"/>
      <c r="AF193" s="73"/>
      <c r="AG193" s="73">
        <v>-1.4740019242003358E-2</v>
      </c>
      <c r="AH193" s="73">
        <v>-1.0354808691438261E-2</v>
      </c>
      <c r="AI193" s="73">
        <v>-8.2408468903169725E-3</v>
      </c>
      <c r="AJ193" s="73">
        <v>-6.2578108656159512E-3</v>
      </c>
      <c r="AK193" s="73">
        <v>-4.4967350493218695E-3</v>
      </c>
      <c r="AL193" s="73">
        <v>-5.506249248546341E-3</v>
      </c>
      <c r="AM193" s="73">
        <v>-4.6422010275173646E-3</v>
      </c>
      <c r="AN193" s="73">
        <v>-5.3311211214880682E-3</v>
      </c>
      <c r="AO193" s="73">
        <v>-6.0005387627076511E-3</v>
      </c>
      <c r="AP193" s="73">
        <v>-7.3275828691103445E-3</v>
      </c>
      <c r="AQ193" s="73">
        <v>-1.3754288330657671E-3</v>
      </c>
      <c r="AR193" s="73">
        <v>0.28772251653082515</v>
      </c>
      <c r="AS193" s="73">
        <v>0.22246670023112078</v>
      </c>
      <c r="AT193" s="73">
        <v>0.21536874365624822</v>
      </c>
      <c r="AU193" s="73">
        <v>0.22493134626782693</v>
      </c>
      <c r="AV193" s="73">
        <v>0.22493134626782693</v>
      </c>
      <c r="AW193" s="73">
        <v>0.22493134626782693</v>
      </c>
      <c r="AX193" s="73">
        <v>0.22493134626782715</v>
      </c>
      <c r="AY193" s="73">
        <v>0.22493134626782693</v>
      </c>
      <c r="AZ193" s="73">
        <v>0.22493134626782693</v>
      </c>
      <c r="BA193" s="73">
        <v>0.22493134626782693</v>
      </c>
      <c r="BB193" s="73">
        <v>0.22493134626782693</v>
      </c>
      <c r="BC193" s="73">
        <v>0.22493134626782693</v>
      </c>
      <c r="BD193" s="73">
        <v>0.58411495533616442</v>
      </c>
      <c r="BE193" s="73">
        <v>0.60163070550989972</v>
      </c>
      <c r="BF193" s="73">
        <v>0.64962743397139866</v>
      </c>
      <c r="BG193" s="73">
        <v>0.68998678833217553</v>
      </c>
      <c r="BH193" s="73">
        <v>0.73662468132868431</v>
      </c>
      <c r="BI193" s="73">
        <v>0.7786923736024649</v>
      </c>
      <c r="BJ193" s="73">
        <v>0.82061593759091533</v>
      </c>
      <c r="BK193" s="73">
        <v>0.86149677796540991</v>
      </c>
      <c r="BL193" s="73">
        <v>0.89749428011859123</v>
      </c>
      <c r="BM193" s="73">
        <v>0.93652184889309431</v>
      </c>
      <c r="BN193" s="73">
        <v>0.97244198694580786</v>
      </c>
      <c r="BO193" s="73">
        <v>1.0093032425047563</v>
      </c>
      <c r="BP193" s="73">
        <v>1.0439309364743079</v>
      </c>
    </row>
    <row r="194" spans="4:68" x14ac:dyDescent="0.5">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3"/>
      <c r="AF194" s="73"/>
      <c r="AG194" s="73">
        <v>-1.320954946505833E-2</v>
      </c>
      <c r="AH194" s="73">
        <v>-8.8243389144932322E-3</v>
      </c>
      <c r="AI194" s="73">
        <v>-6.7103771133719447E-3</v>
      </c>
      <c r="AJ194" s="73">
        <v>-4.7273410886709225E-3</v>
      </c>
      <c r="AK194" s="73">
        <v>-2.9662652723768407E-3</v>
      </c>
      <c r="AL194" s="73">
        <v>-3.9757794716013123E-3</v>
      </c>
      <c r="AM194" s="73">
        <v>-3.1117312505723358E-3</v>
      </c>
      <c r="AN194" s="73">
        <v>-3.8006513445430394E-3</v>
      </c>
      <c r="AO194" s="73">
        <v>-4.4700689857626224E-3</v>
      </c>
      <c r="AP194" s="73">
        <v>-5.7971130921653157E-3</v>
      </c>
      <c r="AQ194" s="73">
        <v>-0.31379875866208923</v>
      </c>
      <c r="AR194" s="73">
        <v>-2.4700813298198329E-2</v>
      </c>
      <c r="AS194" s="73">
        <v>-8.9956629597902682E-2</v>
      </c>
      <c r="AT194" s="73">
        <v>-9.7054586172775237E-2</v>
      </c>
      <c r="AU194" s="73">
        <v>-8.7491983561196529E-2</v>
      </c>
      <c r="AV194" s="73">
        <v>-8.7491983561196529E-2</v>
      </c>
      <c r="AW194" s="73">
        <v>-8.7491983561196529E-2</v>
      </c>
      <c r="AX194" s="73">
        <v>-8.7491983561196307E-2</v>
      </c>
      <c r="AY194" s="73">
        <v>-8.7491983561196529E-2</v>
      </c>
      <c r="AZ194" s="73">
        <v>-8.7491983561196529E-2</v>
      </c>
      <c r="BA194" s="73">
        <v>-8.7491983561196529E-2</v>
      </c>
      <c r="BB194" s="73">
        <v>-8.7491983561196529E-2</v>
      </c>
      <c r="BC194" s="73">
        <v>-8.7491983561196529E-2</v>
      </c>
      <c r="BD194" s="73">
        <v>0.50542074333984743</v>
      </c>
      <c r="BE194" s="73">
        <v>0.52250900495878227</v>
      </c>
      <c r="BF194" s="73">
        <v>0.50708355397078253</v>
      </c>
      <c r="BG194" s="73">
        <v>0.47974122402237268</v>
      </c>
      <c r="BH194" s="73">
        <v>0.4572265307979137</v>
      </c>
      <c r="BI194" s="73">
        <v>0.43019452535261804</v>
      </c>
      <c r="BJ194" s="73">
        <v>0.40290995909492233</v>
      </c>
      <c r="BK194" s="73">
        <v>0.37440557914935613</v>
      </c>
      <c r="BL194" s="73">
        <v>0.34111665564699184</v>
      </c>
      <c r="BM194" s="73">
        <v>0.31106342454055014</v>
      </c>
      <c r="BN194" s="73">
        <v>0.27808359430026713</v>
      </c>
      <c r="BO194" s="73">
        <v>0.24627803095552855</v>
      </c>
      <c r="BP194" s="73">
        <v>0.21245550754562637</v>
      </c>
    </row>
    <row r="195" spans="4:68" x14ac:dyDescent="0.5">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v>-3.6645520402252746E-2</v>
      </c>
      <c r="AH195" s="73">
        <v>-3.2260309851687645E-2</v>
      </c>
      <c r="AI195" s="73">
        <v>-3.014634805056636E-2</v>
      </c>
      <c r="AJ195" s="73">
        <v>-2.8163312025865337E-2</v>
      </c>
      <c r="AK195" s="73">
        <v>-2.6402236209571255E-2</v>
      </c>
      <c r="AL195" s="73">
        <v>-2.7411750408795725E-2</v>
      </c>
      <c r="AM195" s="73">
        <v>-2.6547702187766749E-2</v>
      </c>
      <c r="AN195" s="73">
        <v>-2.7236622281737455E-2</v>
      </c>
      <c r="AO195" s="73">
        <v>-2.7906039922957038E-2</v>
      </c>
      <c r="AP195" s="73">
        <v>-2.9233084029359729E-2</v>
      </c>
      <c r="AQ195" s="73">
        <v>-0.25867441813231673</v>
      </c>
      <c r="AR195" s="73">
        <v>3.0423527231574168E-2</v>
      </c>
      <c r="AS195" s="73">
        <v>-3.4832289068130184E-2</v>
      </c>
      <c r="AT195" s="73">
        <v>-4.1930245643002739E-2</v>
      </c>
      <c r="AU195" s="73">
        <v>-3.2367643031424032E-2</v>
      </c>
      <c r="AV195" s="73">
        <v>-3.2367643031424032E-2</v>
      </c>
      <c r="AW195" s="73">
        <v>-3.2367643031424032E-2</v>
      </c>
      <c r="AX195" s="73">
        <v>-3.2367643031423809E-2</v>
      </c>
      <c r="AY195" s="73">
        <v>-3.2367643031424032E-2</v>
      </c>
      <c r="AZ195" s="73">
        <v>-3.2367643031424032E-2</v>
      </c>
      <c r="BA195" s="73">
        <v>-3.2367643031424032E-2</v>
      </c>
      <c r="BB195" s="73">
        <v>-3.2367643031424032E-2</v>
      </c>
      <c r="BC195" s="73">
        <v>-3.2367643031424032E-2</v>
      </c>
      <c r="BD195" s="73">
        <v>0.5016912856980319</v>
      </c>
      <c r="BE195" s="73">
        <v>0.51876463127178218</v>
      </c>
      <c r="BF195" s="73">
        <v>0.4963274315152838</v>
      </c>
      <c r="BG195" s="73">
        <v>0.46287189159552666</v>
      </c>
      <c r="BH195" s="73">
        <v>0.43461166331075107</v>
      </c>
      <c r="BI195" s="73">
        <v>0.40184043689147653</v>
      </c>
      <c r="BJ195" s="73">
        <v>0.36883145117602467</v>
      </c>
      <c r="BK195" s="73">
        <v>0.33463821592247034</v>
      </c>
      <c r="BL195" s="73">
        <v>0.2956247924196897</v>
      </c>
      <c r="BM195" s="73">
        <v>0.25978568532870466</v>
      </c>
      <c r="BN195" s="73">
        <v>0.22097019114455529</v>
      </c>
      <c r="BO195" s="73">
        <v>0.18326580119972458</v>
      </c>
      <c r="BP195" s="73">
        <v>0.14348785548174631</v>
      </c>
    </row>
    <row r="196" spans="4:68" x14ac:dyDescent="0.5">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c r="AG196" s="73">
        <v>-1.0773552654658666E-2</v>
      </c>
      <c r="AH196" s="73">
        <v>-6.3883421040935705E-3</v>
      </c>
      <c r="AI196" s="73">
        <v>-4.274380302972283E-3</v>
      </c>
      <c r="AJ196" s="73">
        <v>-2.2913442782712609E-3</v>
      </c>
      <c r="AK196" s="73">
        <v>-5.3026846197717914E-4</v>
      </c>
      <c r="AL196" s="73">
        <v>-1.5397826612016507E-3</v>
      </c>
      <c r="AM196" s="73">
        <v>-6.7573444017267423E-4</v>
      </c>
      <c r="AN196" s="73">
        <v>-1.3646545341433778E-3</v>
      </c>
      <c r="AO196" s="73">
        <v>-2.0340721753629607E-3</v>
      </c>
      <c r="AP196" s="73">
        <v>-3.3611162817656541E-3</v>
      </c>
      <c r="AQ196" s="73">
        <v>-0.32939649502509627</v>
      </c>
      <c r="AR196" s="73">
        <v>-4.0298549661205371E-2</v>
      </c>
      <c r="AS196" s="73">
        <v>-0.10555436596090972</v>
      </c>
      <c r="AT196" s="73">
        <v>-0.11265232253578228</v>
      </c>
      <c r="AU196" s="73">
        <v>-0.10308971992420357</v>
      </c>
      <c r="AV196" s="73">
        <v>-0.10308971992420357</v>
      </c>
      <c r="AW196" s="73">
        <v>-0.10308971992420357</v>
      </c>
      <c r="AX196" s="73">
        <v>-0.10308971992420335</v>
      </c>
      <c r="AY196" s="73">
        <v>-0.10308971992420357</v>
      </c>
      <c r="AZ196" s="73">
        <v>-0.10308971992420357</v>
      </c>
      <c r="BA196" s="73">
        <v>-0.10308971992420357</v>
      </c>
      <c r="BB196" s="73">
        <v>-0.10308971992420357</v>
      </c>
      <c r="BC196" s="73">
        <v>-0.10308971992420357</v>
      </c>
      <c r="BD196" s="73">
        <v>0.47709084353007741</v>
      </c>
      <c r="BE196" s="73">
        <v>0.49448186416048762</v>
      </c>
      <c r="BF196" s="73">
        <v>0.45394156062556196</v>
      </c>
      <c r="BG196" s="73">
        <v>0.40061223406474133</v>
      </c>
      <c r="BH196" s="73">
        <v>0.35149219571668389</v>
      </c>
      <c r="BI196" s="73">
        <v>0.29778100340705133</v>
      </c>
      <c r="BJ196" s="73">
        <v>0.24383300554958826</v>
      </c>
      <c r="BK196" s="73">
        <v>0.18863524404272691</v>
      </c>
      <c r="BL196" s="73">
        <v>0.1287469041061006</v>
      </c>
      <c r="BM196" s="73">
        <v>7.2227196329408189E-2</v>
      </c>
      <c r="BN196" s="73">
        <v>1.287733011893203E-2</v>
      </c>
      <c r="BO196" s="73">
        <v>-4.5178960740426634E-2</v>
      </c>
      <c r="BP196" s="73">
        <v>-0.1051515582832401</v>
      </c>
    </row>
    <row r="197" spans="4:68" x14ac:dyDescent="0.5">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v>1.5348022228550619E-2</v>
      </c>
      <c r="AH197" s="73">
        <v>1.9733232779115716E-2</v>
      </c>
      <c r="AI197" s="73">
        <v>2.1847194580237001E-2</v>
      </c>
      <c r="AJ197" s="73">
        <v>2.3830230604938024E-2</v>
      </c>
      <c r="AK197" s="73">
        <v>2.5591306421232106E-2</v>
      </c>
      <c r="AL197" s="73">
        <v>2.4581792222007633E-2</v>
      </c>
      <c r="AM197" s="73">
        <v>2.5445840443036612E-2</v>
      </c>
      <c r="AN197" s="73">
        <v>2.4756920349065906E-2</v>
      </c>
      <c r="AO197" s="73">
        <v>2.4087502707846323E-2</v>
      </c>
      <c r="AP197" s="73">
        <v>2.2760458601443632E-2</v>
      </c>
      <c r="AQ197" s="73">
        <v>-0.22820163777672037</v>
      </c>
      <c r="AR197" s="73">
        <v>6.0896307587170538E-2</v>
      </c>
      <c r="AS197" s="73">
        <v>-4.3595087125338147E-3</v>
      </c>
      <c r="AT197" s="73">
        <v>-1.145746528740637E-2</v>
      </c>
      <c r="AU197" s="73">
        <v>-1.8948626758276618E-3</v>
      </c>
      <c r="AV197" s="73">
        <v>-1.8948626758276618E-3</v>
      </c>
      <c r="AW197" s="73">
        <v>-1.8948626758276618E-3</v>
      </c>
      <c r="AX197" s="73">
        <v>-1.8948626758274398E-3</v>
      </c>
      <c r="AY197" s="73">
        <v>-1.8948626758276618E-3</v>
      </c>
      <c r="AZ197" s="73">
        <v>-1.8948626758276618E-3</v>
      </c>
      <c r="BA197" s="73">
        <v>-1.8948626758276618E-3</v>
      </c>
      <c r="BB197" s="73">
        <v>-1.8948626758276618E-3</v>
      </c>
      <c r="BC197" s="73">
        <v>-1.8948626758276618E-3</v>
      </c>
      <c r="BD197" s="73">
        <v>0.5205359000653762</v>
      </c>
      <c r="BE197" s="73">
        <v>0.53819704068549801</v>
      </c>
      <c r="BF197" s="73">
        <v>0.53704028811717841</v>
      </c>
      <c r="BG197" s="73">
        <v>0.52425959188682381</v>
      </c>
      <c r="BH197" s="73">
        <v>0.51598326540598738</v>
      </c>
      <c r="BI197" s="73">
        <v>0.50307415497010888</v>
      </c>
      <c r="BJ197" s="73">
        <v>0.4899701415154849</v>
      </c>
      <c r="BK197" s="73">
        <v>0.47566696273865072</v>
      </c>
      <c r="BL197" s="73">
        <v>0.45666972517766441</v>
      </c>
      <c r="BM197" s="73">
        <v>0.44101381262586004</v>
      </c>
      <c r="BN197" s="73">
        <v>0.42249717031231032</v>
      </c>
      <c r="BO197" s="73">
        <v>0.4052330745874223</v>
      </c>
      <c r="BP197" s="73">
        <v>0.38601129225013908</v>
      </c>
    </row>
    <row r="198" spans="4:68" x14ac:dyDescent="0.5">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3"/>
      <c r="AF198" s="73"/>
      <c r="AG198" s="73">
        <v>-1.8619625127909083E-2</v>
      </c>
      <c r="AH198" s="73">
        <v>-1.4234414577343988E-2</v>
      </c>
      <c r="AI198" s="73">
        <v>-1.2120452776222701E-2</v>
      </c>
      <c r="AJ198" s="73">
        <v>-1.0137416751521678E-2</v>
      </c>
      <c r="AK198" s="73">
        <v>-8.3763409352275962E-3</v>
      </c>
      <c r="AL198" s="73">
        <v>-9.3858551344520678E-3</v>
      </c>
      <c r="AM198" s="73">
        <v>-8.5218069134230905E-3</v>
      </c>
      <c r="AN198" s="73">
        <v>-9.2107270073937958E-3</v>
      </c>
      <c r="AO198" s="73">
        <v>-9.8801446486133787E-3</v>
      </c>
      <c r="AP198" s="73">
        <v>-1.120718875501607E-2</v>
      </c>
      <c r="AQ198" s="73">
        <v>-0.12582484101084365</v>
      </c>
      <c r="AR198" s="73">
        <v>0.16327310435304726</v>
      </c>
      <c r="AS198" s="73">
        <v>9.8017288053342894E-2</v>
      </c>
      <c r="AT198" s="73">
        <v>9.0919331478470339E-2</v>
      </c>
      <c r="AU198" s="73">
        <v>0.10048193409004905</v>
      </c>
      <c r="AV198" s="73">
        <v>0.10048193409004905</v>
      </c>
      <c r="AW198" s="73">
        <v>0.10048193409004905</v>
      </c>
      <c r="AX198" s="73">
        <v>0.10048193409004927</v>
      </c>
      <c r="AY198" s="73">
        <v>0.10048193409004905</v>
      </c>
      <c r="AZ198" s="73">
        <v>0.10048193409004905</v>
      </c>
      <c r="BA198" s="73">
        <v>0.10048193409004905</v>
      </c>
      <c r="BB198" s="73">
        <v>0.10048193409004905</v>
      </c>
      <c r="BC198" s="73">
        <v>0.10048193409004905</v>
      </c>
      <c r="BD198" s="73">
        <v>0.56493323347754343</v>
      </c>
      <c r="BE198" s="73">
        <v>0.58205975401025112</v>
      </c>
      <c r="BF198" s="73">
        <v>0.61537294638187512</v>
      </c>
      <c r="BG198" s="73">
        <v>0.63975900304259925</v>
      </c>
      <c r="BH198" s="73">
        <v>0.67018421998041766</v>
      </c>
      <c r="BI198" s="73">
        <v>0.69610773687844207</v>
      </c>
      <c r="BJ198" s="73">
        <v>0.72183080433076563</v>
      </c>
      <c r="BK198" s="73">
        <v>0.7464536982180936</v>
      </c>
      <c r="BL198" s="73">
        <v>0.76617739031782461</v>
      </c>
      <c r="BM198" s="73">
        <v>0.78893697635122029</v>
      </c>
      <c r="BN198" s="73">
        <v>0.8086069511225602</v>
      </c>
      <c r="BO198" s="73">
        <v>0.82924414053048501</v>
      </c>
      <c r="BP198" s="73">
        <v>0.84767833114407964</v>
      </c>
    </row>
    <row r="199" spans="4:68" x14ac:dyDescent="0.5">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3"/>
      <c r="AF199" s="73"/>
      <c r="AG199" s="73">
        <v>-1.5905446029732779E-2</v>
      </c>
      <c r="AH199" s="73">
        <v>-1.1520235479167681E-2</v>
      </c>
      <c r="AI199" s="73">
        <v>-9.4062736780463931E-3</v>
      </c>
      <c r="AJ199" s="73">
        <v>-7.4232376533453718E-3</v>
      </c>
      <c r="AK199" s="73">
        <v>-5.66216183705129E-3</v>
      </c>
      <c r="AL199" s="73">
        <v>-6.6716760362757616E-3</v>
      </c>
      <c r="AM199" s="73">
        <v>-5.8076278152467851E-3</v>
      </c>
      <c r="AN199" s="73">
        <v>-6.4965479092174887E-3</v>
      </c>
      <c r="AO199" s="73">
        <v>-7.1659655504370716E-3</v>
      </c>
      <c r="AP199" s="73">
        <v>-8.4930096568397659E-3</v>
      </c>
      <c r="AQ199" s="73">
        <v>-5.3321281484810634E-2</v>
      </c>
      <c r="AR199" s="73">
        <v>0.23577666387908025</v>
      </c>
      <c r="AS199" s="73">
        <v>0.17052084757937591</v>
      </c>
      <c r="AT199" s="73">
        <v>0.16342289100450336</v>
      </c>
      <c r="AU199" s="73">
        <v>0.17298549361608206</v>
      </c>
      <c r="AV199" s="73">
        <v>0.17298549361608206</v>
      </c>
      <c r="AW199" s="73">
        <v>0.17298549361608206</v>
      </c>
      <c r="AX199" s="73">
        <v>0.17298549361608229</v>
      </c>
      <c r="AY199" s="73">
        <v>0.17298549361608206</v>
      </c>
      <c r="AZ199" s="73">
        <v>0.17298549361608206</v>
      </c>
      <c r="BA199" s="73">
        <v>0.17298549361608206</v>
      </c>
      <c r="BB199" s="73">
        <v>0.17298549361608206</v>
      </c>
      <c r="BC199" s="73">
        <v>0.17298549361608206</v>
      </c>
      <c r="BD199" s="73">
        <v>0.57127892666190605</v>
      </c>
      <c r="BE199" s="73">
        <v>0.58871605784862169</v>
      </c>
      <c r="BF199" s="73">
        <v>0.62630633827809401</v>
      </c>
      <c r="BG199" s="73">
        <v>0.65558499478206067</v>
      </c>
      <c r="BH199" s="73">
        <v>0.69093584510346795</v>
      </c>
      <c r="BI199" s="73">
        <v>0.72173017685143659</v>
      </c>
      <c r="BJ199" s="73">
        <v>0.75236099846398519</v>
      </c>
      <c r="BK199" s="73">
        <v>0.7819210013412029</v>
      </c>
      <c r="BL199" s="73">
        <v>0.80660840163558822</v>
      </c>
      <c r="BM199" s="73">
        <v>0.83435221649746205</v>
      </c>
      <c r="BN199" s="73">
        <v>0.85901307990512854</v>
      </c>
      <c r="BO199" s="73">
        <v>0.88464694414944423</v>
      </c>
      <c r="BP199" s="73">
        <v>0.90807751833261885</v>
      </c>
    </row>
    <row r="200" spans="4:68" x14ac:dyDescent="0.5">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v>-1.8457243949791827E-2</v>
      </c>
      <c r="AH200" s="73">
        <v>-1.4072033399226731E-2</v>
      </c>
      <c r="AI200" s="73">
        <v>-1.1958071598105444E-2</v>
      </c>
      <c r="AJ200" s="73">
        <v>-9.9750355734044213E-3</v>
      </c>
      <c r="AK200" s="73">
        <v>-8.2139597571103395E-3</v>
      </c>
      <c r="AL200" s="73">
        <v>-9.2234739563348111E-3</v>
      </c>
      <c r="AM200" s="73">
        <v>-8.3594257353058338E-3</v>
      </c>
      <c r="AN200" s="73">
        <v>-9.0483458292765391E-3</v>
      </c>
      <c r="AO200" s="73">
        <v>-9.717763470496122E-3</v>
      </c>
      <c r="AP200" s="73">
        <v>-1.1044807576898814E-2</v>
      </c>
      <c r="AQ200" s="73">
        <v>-0.20537321112650009</v>
      </c>
      <c r="AR200" s="73">
        <v>8.3724734237390797E-2</v>
      </c>
      <c r="AS200" s="73">
        <v>1.8468917937686451E-2</v>
      </c>
      <c r="AT200" s="73">
        <v>1.1370961362813896E-2</v>
      </c>
      <c r="AU200" s="73">
        <v>2.0933563974392604E-2</v>
      </c>
      <c r="AV200" s="73">
        <v>2.0933563974392604E-2</v>
      </c>
      <c r="AW200" s="73">
        <v>2.0933563974392604E-2</v>
      </c>
      <c r="AX200" s="73">
        <v>2.0933563974392826E-2</v>
      </c>
      <c r="AY200" s="73">
        <v>2.0933563974392604E-2</v>
      </c>
      <c r="AZ200" s="73">
        <v>2.0933563974392604E-2</v>
      </c>
      <c r="BA200" s="73">
        <v>2.0933563974392604E-2</v>
      </c>
      <c r="BB200" s="73">
        <v>2.0933563974392604E-2</v>
      </c>
      <c r="BC200" s="73">
        <v>2.0933563974392604E-2</v>
      </c>
      <c r="BD200" s="73">
        <v>0.52054576281451426</v>
      </c>
      <c r="BE200" s="73">
        <v>0.53785648636431826</v>
      </c>
      <c r="BF200" s="73">
        <v>0.53288464221759535</v>
      </c>
      <c r="BG200" s="73">
        <v>0.51730217087281771</v>
      </c>
      <c r="BH200" s="73">
        <v>0.50689738627024095</v>
      </c>
      <c r="BI200" s="73">
        <v>0.49193543199868378</v>
      </c>
      <c r="BJ200" s="73">
        <v>0.47676449959694561</v>
      </c>
      <c r="BK200" s="73">
        <v>0.46042927743263301</v>
      </c>
      <c r="BL200" s="73">
        <v>0.43930025653808696</v>
      </c>
      <c r="BM200" s="73">
        <v>0.42137005551643941</v>
      </c>
      <c r="BN200" s="73">
        <v>0.4004750740373631</v>
      </c>
      <c r="BO200" s="73">
        <v>0.38070371623180776</v>
      </c>
      <c r="BP200" s="73">
        <v>0.35886548549590974</v>
      </c>
    </row>
    <row r="201" spans="4:68" x14ac:dyDescent="0.5">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v>8.2718879301085235E-3</v>
      </c>
      <c r="AH201" s="73">
        <v>1.2657098480673619E-2</v>
      </c>
      <c r="AI201" s="73">
        <v>1.4771060281794906E-2</v>
      </c>
      <c r="AJ201" s="73">
        <v>1.6754096306495929E-2</v>
      </c>
      <c r="AK201" s="73">
        <v>1.8515172122790011E-2</v>
      </c>
      <c r="AL201" s="73">
        <v>1.7505657923565537E-2</v>
      </c>
      <c r="AM201" s="73">
        <v>1.8369706144594516E-2</v>
      </c>
      <c r="AN201" s="73">
        <v>1.7680786050623811E-2</v>
      </c>
      <c r="AO201" s="73">
        <v>1.7011368409404228E-2</v>
      </c>
      <c r="AP201" s="73">
        <v>1.5684324303001537E-2</v>
      </c>
      <c r="AQ201" s="73">
        <v>-0.30769338974056099</v>
      </c>
      <c r="AR201" s="73">
        <v>-1.8595444376670087E-2</v>
      </c>
      <c r="AS201" s="73">
        <v>-8.3851260676374439E-2</v>
      </c>
      <c r="AT201" s="73">
        <v>-9.0949217251246994E-2</v>
      </c>
      <c r="AU201" s="73">
        <v>-8.1386614639668287E-2</v>
      </c>
      <c r="AV201" s="73">
        <v>-8.1386614639668287E-2</v>
      </c>
      <c r="AW201" s="73">
        <v>-8.1386614639668287E-2</v>
      </c>
      <c r="AX201" s="73">
        <v>-8.1386614639668065E-2</v>
      </c>
      <c r="AY201" s="73">
        <v>-8.1386614639668287E-2</v>
      </c>
      <c r="AZ201" s="73">
        <v>-8.1386614639668287E-2</v>
      </c>
      <c r="BA201" s="73">
        <v>-8.1386614639668287E-2</v>
      </c>
      <c r="BB201" s="73">
        <v>-8.1386614639668287E-2</v>
      </c>
      <c r="BC201" s="73">
        <v>-8.1386614639668287E-2</v>
      </c>
      <c r="BD201" s="73">
        <v>0.51203405455926676</v>
      </c>
      <c r="BE201" s="73">
        <v>0.52929756819915086</v>
      </c>
      <c r="BF201" s="73">
        <v>0.52158353699867799</v>
      </c>
      <c r="BG201" s="73">
        <v>0.50164136224918499</v>
      </c>
      <c r="BH201" s="73">
        <v>0.48621769746751387</v>
      </c>
      <c r="BI201" s="73">
        <v>0.46622840600077259</v>
      </c>
      <c r="BJ201" s="73">
        <v>0.44600175912979478</v>
      </c>
      <c r="BK201" s="73">
        <v>0.42454570994263358</v>
      </c>
      <c r="BL201" s="73">
        <v>0.39835822619538058</v>
      </c>
      <c r="BM201" s="73">
        <v>0.37547825290777426</v>
      </c>
      <c r="BN201" s="73">
        <v>0.34972218476883149</v>
      </c>
      <c r="BO201" s="73">
        <v>0.32520238744361907</v>
      </c>
      <c r="BP201" s="73">
        <v>0.2987169355979985</v>
      </c>
    </row>
    <row r="202" spans="4:68" x14ac:dyDescent="0.5">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v>1.7133867831737742E-2</v>
      </c>
      <c r="AH202" s="73">
        <v>2.1519078382302839E-2</v>
      </c>
      <c r="AI202" s="73">
        <v>2.3633040183424124E-2</v>
      </c>
      <c r="AJ202" s="73">
        <v>2.5616076208125147E-2</v>
      </c>
      <c r="AK202" s="73">
        <v>2.7377152024419229E-2</v>
      </c>
      <c r="AL202" s="73">
        <v>2.6367637825194759E-2</v>
      </c>
      <c r="AM202" s="73">
        <v>2.7231686046223735E-2</v>
      </c>
      <c r="AN202" s="73">
        <v>2.6542765952253029E-2</v>
      </c>
      <c r="AO202" s="73">
        <v>2.5873348311033446E-2</v>
      </c>
      <c r="AP202" s="73">
        <v>2.4546304204630755E-2</v>
      </c>
      <c r="AQ202" s="73">
        <v>-0.29874205775813756</v>
      </c>
      <c r="AR202" s="73">
        <v>-9.6441123942466317E-3</v>
      </c>
      <c r="AS202" s="73">
        <v>-7.4899928693950985E-2</v>
      </c>
      <c r="AT202" s="73">
        <v>-8.1997885268823539E-2</v>
      </c>
      <c r="AU202" s="73">
        <v>-7.2435282657244832E-2</v>
      </c>
      <c r="AV202" s="73">
        <v>-7.2435282657244832E-2</v>
      </c>
      <c r="AW202" s="73">
        <v>-7.2435282657244832E-2</v>
      </c>
      <c r="AX202" s="73">
        <v>-7.243528265724461E-2</v>
      </c>
      <c r="AY202" s="73">
        <v>-7.2435282657244832E-2</v>
      </c>
      <c r="AZ202" s="73">
        <v>-7.2435282657244832E-2</v>
      </c>
      <c r="BA202" s="73">
        <v>-7.2435282657244832E-2</v>
      </c>
      <c r="BB202" s="73">
        <v>-7.2435282657244832E-2</v>
      </c>
      <c r="BC202" s="73">
        <v>-7.2435282657244832E-2</v>
      </c>
      <c r="BD202" s="73">
        <v>0.51946598192800231</v>
      </c>
      <c r="BE202" s="73">
        <v>0.53678075176944295</v>
      </c>
      <c r="BF202" s="73">
        <v>0.53638181501287363</v>
      </c>
      <c r="BG202" s="73">
        <v>0.52378742357028152</v>
      </c>
      <c r="BH202" s="73">
        <v>0.51567663066931912</v>
      </c>
      <c r="BI202" s="73">
        <v>0.50298798069607265</v>
      </c>
      <c r="BJ202" s="73">
        <v>0.49006804776800983</v>
      </c>
      <c r="BK202" s="73">
        <v>0.47592082907447658</v>
      </c>
      <c r="BL202" s="73">
        <v>0.45705181861371269</v>
      </c>
      <c r="BM202" s="73">
        <v>0.44150161363248253</v>
      </c>
      <c r="BN202" s="73">
        <v>0.42308237915198876</v>
      </c>
      <c r="BO202" s="73">
        <v>0.40590781967616069</v>
      </c>
      <c r="BP202" s="73">
        <v>0.38677398617829234</v>
      </c>
    </row>
    <row r="203" spans="4:68" x14ac:dyDescent="0.5">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c r="AG203" s="73">
        <v>-1.6346845281082191E-2</v>
      </c>
      <c r="AH203" s="73">
        <v>-1.1961634730517095E-2</v>
      </c>
      <c r="AI203" s="73">
        <v>-9.8476729293958086E-3</v>
      </c>
      <c r="AJ203" s="73">
        <v>-7.8646369046947856E-3</v>
      </c>
      <c r="AK203" s="73">
        <v>-6.1035610884007038E-3</v>
      </c>
      <c r="AL203" s="73">
        <v>-7.1130752876251754E-3</v>
      </c>
      <c r="AM203" s="73">
        <v>-6.2490270665961989E-3</v>
      </c>
      <c r="AN203" s="73">
        <v>-6.9379471605669025E-3</v>
      </c>
      <c r="AO203" s="73">
        <v>-7.6073648017864854E-3</v>
      </c>
      <c r="AP203" s="73">
        <v>-8.934408908189178E-3</v>
      </c>
      <c r="AQ203" s="73">
        <v>-9.6234812229315292E-2</v>
      </c>
      <c r="AR203" s="73">
        <v>0.19286313313457559</v>
      </c>
      <c r="AS203" s="73">
        <v>0.12760731683487125</v>
      </c>
      <c r="AT203" s="73">
        <v>0.1205093602599987</v>
      </c>
      <c r="AU203" s="73">
        <v>0.13007196287157741</v>
      </c>
      <c r="AV203" s="73">
        <v>0.13007196287157741</v>
      </c>
      <c r="AW203" s="73">
        <v>0.13007196287157741</v>
      </c>
      <c r="AX203" s="73">
        <v>0.13007196287157763</v>
      </c>
      <c r="AY203" s="73">
        <v>0.13007196287157741</v>
      </c>
      <c r="AZ203" s="73">
        <v>0.13007196287157741</v>
      </c>
      <c r="BA203" s="73">
        <v>0.13007196287157741</v>
      </c>
      <c r="BB203" s="73">
        <v>0.13007196287157741</v>
      </c>
      <c r="BC203" s="73">
        <v>0.13007196287157741</v>
      </c>
      <c r="BD203" s="73">
        <v>0.54965201185093304</v>
      </c>
      <c r="BE203" s="73">
        <v>0.5671392854662034</v>
      </c>
      <c r="BF203" s="73">
        <v>0.58608340019574989</v>
      </c>
      <c r="BG203" s="73">
        <v>0.59588214721256483</v>
      </c>
      <c r="BH203" s="73">
        <v>0.61134543829181531</v>
      </c>
      <c r="BI203" s="73">
        <v>0.62223028445578277</v>
      </c>
      <c r="BJ203" s="73">
        <v>0.63294480599447223</v>
      </c>
      <c r="BK203" s="73">
        <v>0.64255612766827397</v>
      </c>
      <c r="BL203" s="73">
        <v>0.64734239803211391</v>
      </c>
      <c r="BM203" s="73">
        <v>0.65526014802708699</v>
      </c>
      <c r="BN203" s="73">
        <v>0.66015314783504164</v>
      </c>
      <c r="BO203" s="73">
        <v>0.66609226698643131</v>
      </c>
      <c r="BP203" s="73">
        <v>0.66989213685699678</v>
      </c>
    </row>
    <row r="204" spans="4:68" x14ac:dyDescent="0.5">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c r="AG204" s="73">
        <v>-3.1368339605805096E-3</v>
      </c>
      <c r="AH204" s="73">
        <v>1.2483765899845875E-3</v>
      </c>
      <c r="AI204" s="73">
        <v>3.3623383911058746E-3</v>
      </c>
      <c r="AJ204" s="73">
        <v>5.3453744158068967E-3</v>
      </c>
      <c r="AK204" s="73">
        <v>7.1064502321009785E-3</v>
      </c>
      <c r="AL204" s="73">
        <v>6.0969360328765069E-3</v>
      </c>
      <c r="AM204" s="73">
        <v>6.9609842539054834E-3</v>
      </c>
      <c r="AN204" s="73">
        <v>6.2720641599347798E-3</v>
      </c>
      <c r="AO204" s="73">
        <v>5.6026465187151969E-3</v>
      </c>
      <c r="AP204" s="73">
        <v>4.2756024123125035E-3</v>
      </c>
      <c r="AQ204" s="73">
        <v>-8.4236414796761416E-2</v>
      </c>
      <c r="AR204" s="73">
        <v>0.20486153056712947</v>
      </c>
      <c r="AS204" s="73">
        <v>0.13960571426742513</v>
      </c>
      <c r="AT204" s="73">
        <v>0.13250775769255257</v>
      </c>
      <c r="AU204" s="73">
        <v>0.14207036030413128</v>
      </c>
      <c r="AV204" s="73">
        <v>0.14207036030413128</v>
      </c>
      <c r="AW204" s="73">
        <v>0.14207036030413128</v>
      </c>
      <c r="AX204" s="73">
        <v>0.1420703603041315</v>
      </c>
      <c r="AY204" s="73">
        <v>0.14207036030413128</v>
      </c>
      <c r="AZ204" s="73">
        <v>0.14207036030413128</v>
      </c>
      <c r="BA204" s="73">
        <v>0.14207036030413128</v>
      </c>
      <c r="BB204" s="73">
        <v>0.14207036030413128</v>
      </c>
      <c r="BC204" s="73">
        <v>0.14207036030413128</v>
      </c>
      <c r="BD204" s="73">
        <v>0.54581691710301894</v>
      </c>
      <c r="BE204" s="73">
        <v>0.56354137866348686</v>
      </c>
      <c r="BF204" s="73">
        <v>0.57982998247289841</v>
      </c>
      <c r="BG204" s="73">
        <v>0.58664914957509984</v>
      </c>
      <c r="BH204" s="73">
        <v>0.5987764476754901</v>
      </c>
      <c r="BI204" s="73">
        <v>0.60626552982974014</v>
      </c>
      <c r="BJ204" s="73">
        <v>0.61360443289080169</v>
      </c>
      <c r="BK204" s="73">
        <v>0.61983100116092582</v>
      </c>
      <c r="BL204" s="73">
        <v>0.62129593888743961</v>
      </c>
      <c r="BM204" s="73">
        <v>0.62597707142693926</v>
      </c>
      <c r="BN204" s="73">
        <v>0.62769250087287864</v>
      </c>
      <c r="BO204" s="73">
        <v>0.63052637954238078</v>
      </c>
      <c r="BP204" s="73">
        <v>0.63128051445776179</v>
      </c>
    </row>
    <row r="205" spans="4:68" x14ac:dyDescent="0.5">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v>1.6973937284873397E-2</v>
      </c>
      <c r="AH205" s="73">
        <v>2.1359147835438495E-2</v>
      </c>
      <c r="AI205" s="73">
        <v>2.347310963655978E-2</v>
      </c>
      <c r="AJ205" s="73">
        <v>2.5456145661260803E-2</v>
      </c>
      <c r="AK205" s="73">
        <v>2.7217221477554884E-2</v>
      </c>
      <c r="AL205" s="73">
        <v>2.6207707278330411E-2</v>
      </c>
      <c r="AM205" s="73">
        <v>2.707175549935939E-2</v>
      </c>
      <c r="AN205" s="73">
        <v>2.6382835405388685E-2</v>
      </c>
      <c r="AO205" s="73">
        <v>2.5713417764169102E-2</v>
      </c>
      <c r="AP205" s="73">
        <v>2.438637365776641E-2</v>
      </c>
      <c r="AQ205" s="73">
        <v>-0.12190768121466464</v>
      </c>
      <c r="AR205" s="73">
        <v>0.16719026414922628</v>
      </c>
      <c r="AS205" s="73">
        <v>0.10193444784952191</v>
      </c>
      <c r="AT205" s="73">
        <v>9.4836491274649354E-2</v>
      </c>
      <c r="AU205" s="73">
        <v>0.10439909388622806</v>
      </c>
      <c r="AV205" s="73">
        <v>0.10439909388622806</v>
      </c>
      <c r="AW205" s="73">
        <v>0.10439909388622806</v>
      </c>
      <c r="AX205" s="73">
        <v>0.10439909388622828</v>
      </c>
      <c r="AY205" s="73">
        <v>0.10439909388622806</v>
      </c>
      <c r="AZ205" s="73">
        <v>0.10439909388622806</v>
      </c>
      <c r="BA205" s="73">
        <v>0.10439909388622806</v>
      </c>
      <c r="BB205" s="73">
        <v>0.10439909388622806</v>
      </c>
      <c r="BC205" s="73">
        <v>0.10439909388622806</v>
      </c>
      <c r="BD205" s="73">
        <v>0.57803367712837594</v>
      </c>
      <c r="BE205" s="73">
        <v>0.59549333177983055</v>
      </c>
      <c r="BF205" s="73">
        <v>0.64401653312964147</v>
      </c>
      <c r="BG205" s="73">
        <v>0.68307522100722462</v>
      </c>
      <c r="BH205" s="73">
        <v>0.7277148291627682</v>
      </c>
      <c r="BI205" s="73">
        <v>0.76778532621572471</v>
      </c>
      <c r="BJ205" s="73">
        <v>0.8076752078593894</v>
      </c>
      <c r="BK205" s="73">
        <v>0.84644871416174405</v>
      </c>
      <c r="BL205" s="73">
        <v>0.88039948116629141</v>
      </c>
      <c r="BM205" s="73">
        <v>0.9174906245790293</v>
      </c>
      <c r="BN205" s="73">
        <v>0.951566176721233</v>
      </c>
      <c r="BO205" s="73">
        <v>0.98669998527033653</v>
      </c>
      <c r="BP205" s="73">
        <v>1.0197064845220982</v>
      </c>
    </row>
    <row r="206" spans="4:68" x14ac:dyDescent="0.5">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v>-1.3835246566115417E-2</v>
      </c>
      <c r="AH206" s="73">
        <v>-9.4500360155503216E-3</v>
      </c>
      <c r="AI206" s="73">
        <v>-7.3360742144290341E-3</v>
      </c>
      <c r="AJ206" s="73">
        <v>-5.353038189728012E-3</v>
      </c>
      <c r="AK206" s="73">
        <v>-3.5919623734339302E-3</v>
      </c>
      <c r="AL206" s="73">
        <v>-4.6014765726584018E-3</v>
      </c>
      <c r="AM206" s="73">
        <v>-3.7374283516294253E-3</v>
      </c>
      <c r="AN206" s="73">
        <v>-4.4263484456001289E-3</v>
      </c>
      <c r="AO206" s="73">
        <v>-5.0957660868197118E-3</v>
      </c>
      <c r="AP206" s="73">
        <v>-6.4228101932224052E-3</v>
      </c>
      <c r="AQ206" s="73">
        <v>-5.3874046854123836E-2</v>
      </c>
      <c r="AR206" s="73">
        <v>0.23522389850976705</v>
      </c>
      <c r="AS206" s="73">
        <v>0.16996808221006271</v>
      </c>
      <c r="AT206" s="73">
        <v>0.16287012563519015</v>
      </c>
      <c r="AU206" s="73">
        <v>0.17243272824676886</v>
      </c>
      <c r="AV206" s="73">
        <v>0.17243272824676886</v>
      </c>
      <c r="AW206" s="73">
        <v>0.17243272824676886</v>
      </c>
      <c r="AX206" s="73">
        <v>0.17243272824676908</v>
      </c>
      <c r="AY206" s="73">
        <v>0.17243272824676886</v>
      </c>
      <c r="AZ206" s="73">
        <v>0.17243272824676886</v>
      </c>
      <c r="BA206" s="73">
        <v>0.17243272824676886</v>
      </c>
      <c r="BB206" s="73">
        <v>0.17243272824676886</v>
      </c>
      <c r="BC206" s="73">
        <v>0.17243272824676886</v>
      </c>
      <c r="BD206" s="73">
        <v>0.59374517688676487</v>
      </c>
      <c r="BE206" s="73">
        <v>0.61098855639663086</v>
      </c>
      <c r="BF206" s="73">
        <v>0.66938010550032201</v>
      </c>
      <c r="BG206" s="73">
        <v>0.71994129892178493</v>
      </c>
      <c r="BH206" s="73">
        <v>0.77699488907658298</v>
      </c>
      <c r="BI206" s="73">
        <v>0.82955128422577329</v>
      </c>
      <c r="BJ206" s="73">
        <v>0.88192758370190505</v>
      </c>
      <c r="BK206" s="73">
        <v>0.93324909832849501</v>
      </c>
      <c r="BL206" s="73">
        <v>0.97962923563024096</v>
      </c>
      <c r="BM206" s="73">
        <v>1.0289711491514186</v>
      </c>
      <c r="BN206" s="73">
        <v>1.0751627362906162</v>
      </c>
      <c r="BO206" s="73">
        <v>1.1222443552439099</v>
      </c>
      <c r="BP206" s="73">
        <v>1.1670534930602228</v>
      </c>
    </row>
    <row r="207" spans="4:68" x14ac:dyDescent="0.5">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3"/>
      <c r="AF207" s="73"/>
      <c r="AG207" s="73">
        <v>-2.4161566480626565E-2</v>
      </c>
      <c r="AH207" s="73">
        <v>-1.9776355930061468E-2</v>
      </c>
      <c r="AI207" s="73">
        <v>-1.7662394128940183E-2</v>
      </c>
      <c r="AJ207" s="73">
        <v>-1.567935810423916E-2</v>
      </c>
      <c r="AK207" s="73">
        <v>-1.3918282287945078E-2</v>
      </c>
      <c r="AL207" s="73">
        <v>-1.492779648716955E-2</v>
      </c>
      <c r="AM207" s="73">
        <v>-1.4063748266140572E-2</v>
      </c>
      <c r="AN207" s="73">
        <v>-1.4752668360111278E-2</v>
      </c>
      <c r="AO207" s="73">
        <v>-1.5422086001330861E-2</v>
      </c>
      <c r="AP207" s="73">
        <v>-1.6749130107733552E-2</v>
      </c>
      <c r="AQ207" s="73">
        <v>-0.3738274547935117</v>
      </c>
      <c r="AR207" s="73">
        <v>-8.4729509429620806E-2</v>
      </c>
      <c r="AS207" s="73">
        <v>-0.14998532572932516</v>
      </c>
      <c r="AT207" s="73">
        <v>-0.15708328230419771</v>
      </c>
      <c r="AU207" s="73">
        <v>-0.14752067969261901</v>
      </c>
      <c r="AV207" s="73">
        <v>-0.14752067969261901</v>
      </c>
      <c r="AW207" s="73">
        <v>-0.14752067969261901</v>
      </c>
      <c r="AX207" s="73">
        <v>-0.14752067969261878</v>
      </c>
      <c r="AY207" s="73">
        <v>-0.14752067969261901</v>
      </c>
      <c r="AZ207" s="73">
        <v>-0.14752067969261901</v>
      </c>
      <c r="BA207" s="73">
        <v>-0.14752067969261901</v>
      </c>
      <c r="BB207" s="73">
        <v>-0.14752067969261901</v>
      </c>
      <c r="BC207" s="73">
        <v>-0.14752067969261901</v>
      </c>
      <c r="BD207" s="73">
        <v>0.51158173328944956</v>
      </c>
      <c r="BE207" s="73">
        <v>0.5281625219244741</v>
      </c>
      <c r="BF207" s="73">
        <v>0.51874414830282978</v>
      </c>
      <c r="BG207" s="73">
        <v>0.4973963328014574</v>
      </c>
      <c r="BH207" s="73">
        <v>0.4812587894358053</v>
      </c>
      <c r="BI207" s="73">
        <v>0.46070675923634496</v>
      </c>
      <c r="BJ207" s="73">
        <v>0.4398556867031449</v>
      </c>
      <c r="BK207" s="73">
        <v>0.41777634926674223</v>
      </c>
      <c r="BL207" s="73">
        <v>0.39082358121430938</v>
      </c>
      <c r="BM207" s="73">
        <v>0.36699738641959079</v>
      </c>
      <c r="BN207" s="73">
        <v>0.34017343080937479</v>
      </c>
      <c r="BO207" s="73">
        <v>0.31443809141988543</v>
      </c>
      <c r="BP207" s="73">
        <v>0.28661856276545161</v>
      </c>
    </row>
    <row r="208" spans="4:68" x14ac:dyDescent="0.5">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c r="AG208" s="73">
        <v>2.1867551997282009E-2</v>
      </c>
      <c r="AH208" s="73">
        <v>2.6252762547847107E-2</v>
      </c>
      <c r="AI208" s="73">
        <v>2.8366724348968392E-2</v>
      </c>
      <c r="AJ208" s="73">
        <v>3.0349760373669415E-2</v>
      </c>
      <c r="AK208" s="73">
        <v>3.2110836189963493E-2</v>
      </c>
      <c r="AL208" s="73">
        <v>3.1101321990739027E-2</v>
      </c>
      <c r="AM208" s="73">
        <v>3.1965370211767999E-2</v>
      </c>
      <c r="AN208" s="73">
        <v>3.1276450117797297E-2</v>
      </c>
      <c r="AO208" s="73">
        <v>3.0607032476577714E-2</v>
      </c>
      <c r="AP208" s="73">
        <v>2.9279988370175022E-2</v>
      </c>
      <c r="AQ208" s="73">
        <v>-8.4676256952188667E-2</v>
      </c>
      <c r="AR208" s="73">
        <v>0.20442168841170222</v>
      </c>
      <c r="AS208" s="73">
        <v>0.13916587211199788</v>
      </c>
      <c r="AT208" s="73">
        <v>0.13206791553712532</v>
      </c>
      <c r="AU208" s="73">
        <v>0.14163051814870403</v>
      </c>
      <c r="AV208" s="73">
        <v>0.14163051814870403</v>
      </c>
      <c r="AW208" s="73">
        <v>0.14163051814870403</v>
      </c>
      <c r="AX208" s="73">
        <v>0.14163051814870425</v>
      </c>
      <c r="AY208" s="73">
        <v>0.14163051814870403</v>
      </c>
      <c r="AZ208" s="73">
        <v>0.14163051814870403</v>
      </c>
      <c r="BA208" s="73">
        <v>0.14163051814870403</v>
      </c>
      <c r="BB208" s="73">
        <v>0.14163051814870403</v>
      </c>
      <c r="BC208" s="73">
        <v>0.14163051814870403</v>
      </c>
      <c r="BD208" s="73">
        <v>0.57767359273592389</v>
      </c>
      <c r="BE208" s="73">
        <v>0.59536292114004696</v>
      </c>
      <c r="BF208" s="73">
        <v>0.64306143062867405</v>
      </c>
      <c r="BG208" s="73">
        <v>0.68144109353249782</v>
      </c>
      <c r="BH208" s="73">
        <v>0.72527233006959413</v>
      </c>
      <c r="BI208" s="73">
        <v>0.76448580757835671</v>
      </c>
      <c r="BJ208" s="73">
        <v>0.80354331187694883</v>
      </c>
      <c r="BK208" s="73">
        <v>0.84149385753596651</v>
      </c>
      <c r="BL208" s="73">
        <v>0.87465918455112868</v>
      </c>
      <c r="BM208" s="73">
        <v>0.91100830334945859</v>
      </c>
      <c r="BN208" s="73">
        <v>0.94436867821007064</v>
      </c>
      <c r="BO208" s="73">
        <v>0.97881913694985123</v>
      </c>
      <c r="BP208" s="73">
        <v>1.0111662146910385</v>
      </c>
    </row>
    <row r="209" spans="4:68" x14ac:dyDescent="0.5">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v>-1.4390689889317118E-2</v>
      </c>
      <c r="AH209" s="73">
        <v>-1.0005479338752022E-2</v>
      </c>
      <c r="AI209" s="73">
        <v>-7.8915175376307357E-3</v>
      </c>
      <c r="AJ209" s="73">
        <v>-5.9084815129297127E-3</v>
      </c>
      <c r="AK209" s="73">
        <v>-4.147405696635631E-3</v>
      </c>
      <c r="AL209" s="73">
        <v>-5.1569198958601025E-3</v>
      </c>
      <c r="AM209" s="73">
        <v>-4.2928716748311261E-3</v>
      </c>
      <c r="AN209" s="73">
        <v>-4.9817917688018297E-3</v>
      </c>
      <c r="AO209" s="73">
        <v>-5.6512094100214126E-3</v>
      </c>
      <c r="AP209" s="73">
        <v>-6.978253516424106E-3</v>
      </c>
      <c r="AQ209" s="73">
        <v>-0.17710533325907082</v>
      </c>
      <c r="AR209" s="73">
        <v>0.11199261210482009</v>
      </c>
      <c r="AS209" s="73">
        <v>4.6736795805115729E-2</v>
      </c>
      <c r="AT209" s="73">
        <v>3.9638839230243174E-2</v>
      </c>
      <c r="AU209" s="73">
        <v>4.9201441841821882E-2</v>
      </c>
      <c r="AV209" s="73">
        <v>4.9201441841821882E-2</v>
      </c>
      <c r="AW209" s="73">
        <v>4.9201441841821882E-2</v>
      </c>
      <c r="AX209" s="73">
        <v>4.9201441841822104E-2</v>
      </c>
      <c r="AY209" s="73">
        <v>4.9201441841821882E-2</v>
      </c>
      <c r="AZ209" s="73">
        <v>4.9201441841821882E-2</v>
      </c>
      <c r="BA209" s="73">
        <v>4.9201441841821882E-2</v>
      </c>
      <c r="BB209" s="73">
        <v>4.9201441841821882E-2</v>
      </c>
      <c r="BC209" s="73">
        <v>4.9201441841821882E-2</v>
      </c>
      <c r="BD209" s="73">
        <v>0.51585006437797909</v>
      </c>
      <c r="BE209" s="73">
        <v>0.53338592912494553</v>
      </c>
      <c r="BF209" s="73">
        <v>0.52377904788695184</v>
      </c>
      <c r="BG209" s="73">
        <v>0.50355677011776712</v>
      </c>
      <c r="BH209" s="73">
        <v>0.48831611626646104</v>
      </c>
      <c r="BI209" s="73">
        <v>0.46846764721404716</v>
      </c>
      <c r="BJ209" s="73">
        <v>0.44843270414122954</v>
      </c>
      <c r="BK209" s="73">
        <v>0.42723683710129606</v>
      </c>
      <c r="BL209" s="73">
        <v>0.4012916182456846</v>
      </c>
      <c r="BM209" s="73">
        <v>0.37860017201464824</v>
      </c>
      <c r="BN209" s="73">
        <v>0.35297999813259773</v>
      </c>
      <c r="BO209" s="73">
        <v>0.32852691281117963</v>
      </c>
      <c r="BP209" s="73">
        <v>0.30204122611999268</v>
      </c>
    </row>
    <row r="210" spans="4:68" x14ac:dyDescent="0.5">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v>8.7848110592848999E-3</v>
      </c>
      <c r="AH210" s="73">
        <v>1.3170021609849997E-2</v>
      </c>
      <c r="AI210" s="73">
        <v>1.5283983410971286E-2</v>
      </c>
      <c r="AJ210" s="73">
        <v>1.7267019435672305E-2</v>
      </c>
      <c r="AK210" s="73">
        <v>1.9028095251966387E-2</v>
      </c>
      <c r="AL210" s="73">
        <v>1.8018581052741917E-2</v>
      </c>
      <c r="AM210" s="73">
        <v>1.8882629273770893E-2</v>
      </c>
      <c r="AN210" s="73">
        <v>1.8193709179800191E-2</v>
      </c>
      <c r="AO210" s="73">
        <v>1.7524291538580608E-2</v>
      </c>
      <c r="AP210" s="73">
        <v>1.6197247432177913E-2</v>
      </c>
      <c r="AQ210" s="73">
        <v>-0.36196230980397204</v>
      </c>
      <c r="AR210" s="73">
        <v>-7.2864364440081139E-2</v>
      </c>
      <c r="AS210" s="73">
        <v>-0.13812018073978549</v>
      </c>
      <c r="AT210" s="73">
        <v>-0.14521813731465805</v>
      </c>
      <c r="AU210" s="73">
        <v>-0.13565553470307934</v>
      </c>
      <c r="AV210" s="73">
        <v>-0.13565553470307934</v>
      </c>
      <c r="AW210" s="73">
        <v>-0.13565553470307934</v>
      </c>
      <c r="AX210" s="73">
        <v>-0.13565553470307912</v>
      </c>
      <c r="AY210" s="73">
        <v>-0.13565553470307934</v>
      </c>
      <c r="AZ210" s="73">
        <v>-0.13565553470307934</v>
      </c>
      <c r="BA210" s="73">
        <v>-0.13565553470307934</v>
      </c>
      <c r="BB210" s="73">
        <v>-0.13565553470307934</v>
      </c>
      <c r="BC210" s="73">
        <v>-0.13565553470307934</v>
      </c>
      <c r="BD210" s="73">
        <v>0.53897139732812527</v>
      </c>
      <c r="BE210" s="73">
        <v>0.55569039512833296</v>
      </c>
      <c r="BF210" s="73">
        <v>0.57393087055568692</v>
      </c>
      <c r="BG210" s="73">
        <v>0.58018745624932166</v>
      </c>
      <c r="BH210" s="73">
        <v>0.5915351187674367</v>
      </c>
      <c r="BI210" s="73">
        <v>0.59844186683842715</v>
      </c>
      <c r="BJ210" s="73">
        <v>0.60506044930541347</v>
      </c>
      <c r="BK210" s="73">
        <v>0.61045075281758643</v>
      </c>
      <c r="BL210" s="73">
        <v>0.61099229985886472</v>
      </c>
      <c r="BM210" s="73">
        <v>0.61469177792973517</v>
      </c>
      <c r="BN210" s="73">
        <v>0.61541453648218769</v>
      </c>
      <c r="BO210" s="73">
        <v>0.61725143285076478</v>
      </c>
      <c r="BP210" s="73">
        <v>0.61702459763216588</v>
      </c>
    </row>
    <row r="211" spans="4:68" x14ac:dyDescent="0.5">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c r="AG211" s="73">
        <v>1.2478033595306717E-2</v>
      </c>
      <c r="AH211" s="73">
        <v>1.6863244145871814E-2</v>
      </c>
      <c r="AI211" s="73">
        <v>1.8977205946993102E-2</v>
      </c>
      <c r="AJ211" s="73">
        <v>2.0960241971694125E-2</v>
      </c>
      <c r="AK211" s="73">
        <v>2.2721317787988207E-2</v>
      </c>
      <c r="AL211" s="73">
        <v>2.1711803588763734E-2</v>
      </c>
      <c r="AM211" s="73">
        <v>2.257585180979271E-2</v>
      </c>
      <c r="AN211" s="73">
        <v>2.1886931715822008E-2</v>
      </c>
      <c r="AO211" s="73">
        <v>2.1217514074602425E-2</v>
      </c>
      <c r="AP211" s="73">
        <v>1.989046996819973E-2</v>
      </c>
      <c r="AQ211" s="73">
        <v>2.538776769638712E-2</v>
      </c>
      <c r="AR211" s="73">
        <v>0.314485713060278</v>
      </c>
      <c r="AS211" s="73">
        <v>0.24922989676057367</v>
      </c>
      <c r="AT211" s="73">
        <v>0.24213194018570111</v>
      </c>
      <c r="AU211" s="73">
        <v>0.25169454279727982</v>
      </c>
      <c r="AV211" s="73">
        <v>0.25169454279727982</v>
      </c>
      <c r="AW211" s="73">
        <v>0.25169454279727982</v>
      </c>
      <c r="AX211" s="73">
        <v>0.25169454279728004</v>
      </c>
      <c r="AY211" s="73">
        <v>0.25169454279727982</v>
      </c>
      <c r="AZ211" s="73">
        <v>0.25169454279727982</v>
      </c>
      <c r="BA211" s="73">
        <v>0.25169454279727982</v>
      </c>
      <c r="BB211" s="73">
        <v>0.25169454279727982</v>
      </c>
      <c r="BC211" s="73">
        <v>0.25169454279727982</v>
      </c>
      <c r="BD211" s="73">
        <v>0.59319874147993756</v>
      </c>
      <c r="BE211" s="73">
        <v>0.6111015309504223</v>
      </c>
      <c r="BF211" s="73">
        <v>0.66932798279349204</v>
      </c>
      <c r="BG211" s="73">
        <v>0.71965422501060405</v>
      </c>
      <c r="BH211" s="73">
        <v>0.77587640770759325</v>
      </c>
      <c r="BI211" s="73">
        <v>0.8274528442911282</v>
      </c>
      <c r="BJ211" s="73">
        <v>0.87891409675987675</v>
      </c>
      <c r="BK211" s="73">
        <v>0.92932819596666361</v>
      </c>
      <c r="BL211" s="73">
        <v>0.9749331620809798</v>
      </c>
      <c r="BM211" s="73">
        <v>1.0236644846705585</v>
      </c>
      <c r="BN211" s="73">
        <v>1.0693540498132601</v>
      </c>
      <c r="BO211" s="73">
        <v>1.1160647318073156</v>
      </c>
      <c r="BP211" s="73">
        <v>1.1606067146982983</v>
      </c>
    </row>
    <row r="212" spans="4:68" x14ac:dyDescent="0.5">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c r="AG212" s="73">
        <v>8.5590142050047044E-3</v>
      </c>
      <c r="AH212" s="73">
        <v>1.29442247555698E-2</v>
      </c>
      <c r="AI212" s="73">
        <v>1.5058186556691087E-2</v>
      </c>
      <c r="AJ212" s="73">
        <v>1.704122258139211E-2</v>
      </c>
      <c r="AK212" s="73">
        <v>1.8802298397686192E-2</v>
      </c>
      <c r="AL212" s="73">
        <v>1.7792784198461718E-2</v>
      </c>
      <c r="AM212" s="73">
        <v>1.8656832419490697E-2</v>
      </c>
      <c r="AN212" s="73">
        <v>1.7967912325519992E-2</v>
      </c>
      <c r="AO212" s="73">
        <v>1.7298494684300409E-2</v>
      </c>
      <c r="AP212" s="73">
        <v>1.5971450577897717E-2</v>
      </c>
      <c r="AQ212" s="73">
        <v>-2.193169702488898E-2</v>
      </c>
      <c r="AR212" s="73">
        <v>0.26716624833900193</v>
      </c>
      <c r="AS212" s="73">
        <v>0.20191043203929757</v>
      </c>
      <c r="AT212" s="73">
        <v>0.19481247546442501</v>
      </c>
      <c r="AU212" s="73">
        <v>0.20437507807600372</v>
      </c>
      <c r="AV212" s="73">
        <v>0.20437507807600372</v>
      </c>
      <c r="AW212" s="73">
        <v>0.20437507807600372</v>
      </c>
      <c r="AX212" s="73">
        <v>0.20437507807600394</v>
      </c>
      <c r="AY212" s="73">
        <v>0.20437507807600372</v>
      </c>
      <c r="AZ212" s="73">
        <v>0.20437507807600372</v>
      </c>
      <c r="BA212" s="73">
        <v>0.20437507807600372</v>
      </c>
      <c r="BB212" s="73">
        <v>0.20437507807600372</v>
      </c>
      <c r="BC212" s="73">
        <v>0.20437507807600372</v>
      </c>
      <c r="BD212" s="73">
        <v>0.56901329043194715</v>
      </c>
      <c r="BE212" s="73">
        <v>0.58692982567733321</v>
      </c>
      <c r="BF212" s="73">
        <v>0.62396013300723474</v>
      </c>
      <c r="BG212" s="73">
        <v>0.65224823138948618</v>
      </c>
      <c r="BH212" s="73">
        <v>0.68604561070165471</v>
      </c>
      <c r="BI212" s="73">
        <v>0.71518187075968054</v>
      </c>
      <c r="BJ212" s="73">
        <v>0.74419299569109865</v>
      </c>
      <c r="BK212" s="73">
        <v>0.77212369162774619</v>
      </c>
      <c r="BL212" s="73">
        <v>0.79528743867212515</v>
      </c>
      <c r="BM212" s="73">
        <v>0.82164619237262593</v>
      </c>
      <c r="BN212" s="73">
        <v>0.84501730275911235</v>
      </c>
      <c r="BO212" s="73">
        <v>0.86947776114312258</v>
      </c>
      <c r="BP212" s="73">
        <v>0.891829794240102</v>
      </c>
    </row>
    <row r="213" spans="4:68" x14ac:dyDescent="0.5">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c r="AG213" s="73">
        <v>-1.825556675972138E-2</v>
      </c>
      <c r="AH213" s="73">
        <v>-1.3870356209156285E-2</v>
      </c>
      <c r="AI213" s="73">
        <v>-1.1756394408034998E-2</v>
      </c>
      <c r="AJ213" s="73">
        <v>-9.773358383333975E-3</v>
      </c>
      <c r="AK213" s="73">
        <v>-8.0122825670398932E-3</v>
      </c>
      <c r="AL213" s="73">
        <v>-9.0217967662643648E-3</v>
      </c>
      <c r="AM213" s="73">
        <v>-8.1577485452353875E-3</v>
      </c>
      <c r="AN213" s="73">
        <v>-8.8466686392060928E-3</v>
      </c>
      <c r="AO213" s="73">
        <v>-9.5160862804256757E-3</v>
      </c>
      <c r="AP213" s="73">
        <v>-1.0843130386828367E-2</v>
      </c>
      <c r="AQ213" s="73">
        <v>-0.16849368790023272</v>
      </c>
      <c r="AR213" s="73">
        <v>0.12060425746365817</v>
      </c>
      <c r="AS213" s="73">
        <v>5.5348441163953821E-2</v>
      </c>
      <c r="AT213" s="73">
        <v>4.8250484589081266E-2</v>
      </c>
      <c r="AU213" s="73">
        <v>5.7813087200659974E-2</v>
      </c>
      <c r="AV213" s="73">
        <v>5.7813087200659974E-2</v>
      </c>
      <c r="AW213" s="73">
        <v>5.7813087200659974E-2</v>
      </c>
      <c r="AX213" s="73">
        <v>5.7813087200660196E-2</v>
      </c>
      <c r="AY213" s="73">
        <v>5.7813087200659974E-2</v>
      </c>
      <c r="AZ213" s="73">
        <v>5.7813087200659974E-2</v>
      </c>
      <c r="BA213" s="73">
        <v>5.7813087200659974E-2</v>
      </c>
      <c r="BB213" s="73">
        <v>5.7813087200659974E-2</v>
      </c>
      <c r="BC213" s="73">
        <v>5.7813087200659974E-2</v>
      </c>
      <c r="BD213" s="73">
        <v>0.53917149377600615</v>
      </c>
      <c r="BE213" s="73">
        <v>0.55647958094426497</v>
      </c>
      <c r="BF213" s="73">
        <v>0.56769900214234026</v>
      </c>
      <c r="BG213" s="73">
        <v>0.56901687995409767</v>
      </c>
      <c r="BH213" s="73">
        <v>0.57587014701014672</v>
      </c>
      <c r="BI213" s="73">
        <v>0.57818612049254747</v>
      </c>
      <c r="BJ213" s="73">
        <v>0.58029868630529036</v>
      </c>
      <c r="BK213" s="73">
        <v>0.58127507546630597</v>
      </c>
      <c r="BL213" s="73">
        <v>0.57741559847593205</v>
      </c>
      <c r="BM213" s="73">
        <v>0.57668877454430889</v>
      </c>
      <c r="BN213" s="73">
        <v>0.5729459720970258</v>
      </c>
      <c r="BO213" s="73">
        <v>0.57026250199051542</v>
      </c>
      <c r="BP213" s="73">
        <v>0.56545590969612569</v>
      </c>
    </row>
    <row r="214" spans="4:68" x14ac:dyDescent="0.5">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c r="AG214" s="73">
        <v>-7.4820868966900701E-4</v>
      </c>
      <c r="AH214" s="73">
        <v>3.63700186089609E-3</v>
      </c>
      <c r="AI214" s="73">
        <v>5.7509636620173771E-3</v>
      </c>
      <c r="AJ214" s="73">
        <v>7.7339996867183992E-3</v>
      </c>
      <c r="AK214" s="73">
        <v>9.495075503012481E-3</v>
      </c>
      <c r="AL214" s="73">
        <v>8.4855613037880095E-3</v>
      </c>
      <c r="AM214" s="73">
        <v>9.3496095248169868E-3</v>
      </c>
      <c r="AN214" s="73">
        <v>8.6606894308462815E-3</v>
      </c>
      <c r="AO214" s="73">
        <v>7.9912717896266985E-3</v>
      </c>
      <c r="AP214" s="73">
        <v>6.664227683224006E-3</v>
      </c>
      <c r="AQ214" s="73">
        <v>-0.26417929132114187</v>
      </c>
      <c r="AR214" s="73">
        <v>2.4918654042749011E-2</v>
      </c>
      <c r="AS214" s="73">
        <v>-4.0337162256955342E-2</v>
      </c>
      <c r="AT214" s="73">
        <v>-4.7435118831827897E-2</v>
      </c>
      <c r="AU214" s="73">
        <v>-3.7872516220249189E-2</v>
      </c>
      <c r="AV214" s="73">
        <v>-3.7872516220249189E-2</v>
      </c>
      <c r="AW214" s="73">
        <v>-3.7872516220249189E-2</v>
      </c>
      <c r="AX214" s="73">
        <v>-3.7872516220248967E-2</v>
      </c>
      <c r="AY214" s="73">
        <v>-3.7872516220249189E-2</v>
      </c>
      <c r="AZ214" s="73">
        <v>-3.7872516220249189E-2</v>
      </c>
      <c r="BA214" s="73">
        <v>-3.7872516220249189E-2</v>
      </c>
      <c r="BB214" s="73">
        <v>-3.7872516220249189E-2</v>
      </c>
      <c r="BC214" s="73">
        <v>-3.7872516220249189E-2</v>
      </c>
      <c r="BD214" s="73">
        <v>0.52150783089659869</v>
      </c>
      <c r="BE214" s="73">
        <v>0.53872403836903948</v>
      </c>
      <c r="BF214" s="73">
        <v>0.53762371748564797</v>
      </c>
      <c r="BG214" s="73">
        <v>0.52507682007650036</v>
      </c>
      <c r="BH214" s="73">
        <v>0.51739860469469567</v>
      </c>
      <c r="BI214" s="73">
        <v>0.50516814394286658</v>
      </c>
      <c r="BJ214" s="73">
        <v>0.49270968767011802</v>
      </c>
      <c r="BK214" s="73">
        <v>0.47905222030003936</v>
      </c>
      <c r="BL214" s="73">
        <v>0.46062540608653557</v>
      </c>
      <c r="BM214" s="73">
        <v>0.44544418475414099</v>
      </c>
      <c r="BN214" s="73">
        <v>0.4273379697386378</v>
      </c>
      <c r="BO214" s="73">
        <v>0.41040634506188878</v>
      </c>
      <c r="BP214" s="73">
        <v>0.39145452667714131</v>
      </c>
    </row>
    <row r="215" spans="4:68" x14ac:dyDescent="0.5">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v>8.8570036324058278E-3</v>
      </c>
      <c r="AH215" s="73">
        <v>1.3242214182970924E-2</v>
      </c>
      <c r="AI215" s="73">
        <v>1.535617598409221E-2</v>
      </c>
      <c r="AJ215" s="73">
        <v>1.7339212008793233E-2</v>
      </c>
      <c r="AK215" s="73">
        <v>1.9100287825087315E-2</v>
      </c>
      <c r="AL215" s="73">
        <v>1.8090773625862845E-2</v>
      </c>
      <c r="AM215" s="73">
        <v>1.8954821846891821E-2</v>
      </c>
      <c r="AN215" s="73">
        <v>1.8265901752921115E-2</v>
      </c>
      <c r="AO215" s="73">
        <v>1.7596484111701532E-2</v>
      </c>
      <c r="AP215" s="73">
        <v>1.6269440005298841E-2</v>
      </c>
      <c r="AQ215" s="73">
        <v>-5.479757725550774E-2</v>
      </c>
      <c r="AR215" s="73">
        <v>0.23430036810838317</v>
      </c>
      <c r="AS215" s="73">
        <v>0.16904455180867881</v>
      </c>
      <c r="AT215" s="73">
        <v>0.16194659523380625</v>
      </c>
      <c r="AU215" s="73">
        <v>0.17150919784538496</v>
      </c>
      <c r="AV215" s="73">
        <v>0.17150919784538496</v>
      </c>
      <c r="AW215" s="73">
        <v>0.17150919784538496</v>
      </c>
      <c r="AX215" s="73">
        <v>0.17150919784538518</v>
      </c>
      <c r="AY215" s="73">
        <v>0.17150919784538496</v>
      </c>
      <c r="AZ215" s="73">
        <v>0.17150919784538496</v>
      </c>
      <c r="BA215" s="73">
        <v>0.17150919784538496</v>
      </c>
      <c r="BB215" s="73">
        <v>0.17150919784538496</v>
      </c>
      <c r="BC215" s="73">
        <v>0.17150919784538496</v>
      </c>
      <c r="BD215" s="73">
        <v>0.58084409773161239</v>
      </c>
      <c r="BE215" s="73">
        <v>0.59850540405411656</v>
      </c>
      <c r="BF215" s="73">
        <v>0.64725061560260455</v>
      </c>
      <c r="BG215" s="73">
        <v>0.68728549763157221</v>
      </c>
      <c r="BH215" s="73">
        <v>0.73308661455223567</v>
      </c>
      <c r="BI215" s="73">
        <v>0.77428955854425952</v>
      </c>
      <c r="BJ215" s="73">
        <v>0.81534007829643851</v>
      </c>
      <c r="BK215" s="73">
        <v>0.85530737712101845</v>
      </c>
      <c r="BL215" s="73">
        <v>0.890451320889179</v>
      </c>
      <c r="BM215" s="73">
        <v>0.92871986337182588</v>
      </c>
      <c r="BN215" s="73">
        <v>0.96395420191897807</v>
      </c>
      <c r="BO215" s="73">
        <v>1.0002216340991534</v>
      </c>
      <c r="BP215" s="73">
        <v>1.0343360224310409</v>
      </c>
    </row>
    <row r="216" spans="4:68" x14ac:dyDescent="0.5">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v>-1.5735493790523518E-2</v>
      </c>
      <c r="AH216" s="73">
        <v>-1.1350283239958422E-2</v>
      </c>
      <c r="AI216" s="73">
        <v>-9.2363214388371355E-3</v>
      </c>
      <c r="AJ216" s="73">
        <v>-7.2532854141361125E-3</v>
      </c>
      <c r="AK216" s="73">
        <v>-5.4922095978420307E-3</v>
      </c>
      <c r="AL216" s="73">
        <v>-6.5017237970665023E-3</v>
      </c>
      <c r="AM216" s="73">
        <v>-5.6376755760375258E-3</v>
      </c>
      <c r="AN216" s="73">
        <v>-6.3265956700082294E-3</v>
      </c>
      <c r="AO216" s="73">
        <v>-6.9960133112278123E-3</v>
      </c>
      <c r="AP216" s="73">
        <v>-8.3230574176305049E-3</v>
      </c>
      <c r="AQ216" s="73">
        <v>-0.17917601105403486</v>
      </c>
      <c r="AR216" s="73">
        <v>0.10992193430985606</v>
      </c>
      <c r="AS216" s="73">
        <v>4.4666118010151704E-2</v>
      </c>
      <c r="AT216" s="73">
        <v>3.7568161435279149E-2</v>
      </c>
      <c r="AU216" s="73">
        <v>4.7130764046857856E-2</v>
      </c>
      <c r="AV216" s="73">
        <v>4.7130764046857856E-2</v>
      </c>
      <c r="AW216" s="73">
        <v>4.7130764046857856E-2</v>
      </c>
      <c r="AX216" s="73">
        <v>4.7130764046858079E-2</v>
      </c>
      <c r="AY216" s="73">
        <v>4.7130764046857856E-2</v>
      </c>
      <c r="AZ216" s="73">
        <v>4.7130764046857856E-2</v>
      </c>
      <c r="BA216" s="73">
        <v>4.7130764046857856E-2</v>
      </c>
      <c r="BB216" s="73">
        <v>4.7130764046857856E-2</v>
      </c>
      <c r="BC216" s="73">
        <v>4.7130764046857856E-2</v>
      </c>
      <c r="BD216" s="73">
        <v>0.53846422623810863</v>
      </c>
      <c r="BE216" s="73">
        <v>0.55570577388792031</v>
      </c>
      <c r="BF216" s="73">
        <v>0.56658722311464926</v>
      </c>
      <c r="BG216" s="73">
        <v>0.567426024917561</v>
      </c>
      <c r="BH216" s="73">
        <v>0.57373678838514708</v>
      </c>
      <c r="BI216" s="73">
        <v>0.57551013065034673</v>
      </c>
      <c r="BJ216" s="73">
        <v>0.57707689358191361</v>
      </c>
      <c r="BK216" s="73">
        <v>0.5775008905068173</v>
      </c>
      <c r="BL216" s="73">
        <v>0.57309465292466522</v>
      </c>
      <c r="BM216" s="73">
        <v>0.57183120434819468</v>
      </c>
      <c r="BN216" s="73">
        <v>0.56756017288246563</v>
      </c>
      <c r="BO216" s="73">
        <v>0.5643591709568111</v>
      </c>
      <c r="BP216" s="73">
        <v>0.55904472693995289</v>
      </c>
    </row>
    <row r="217" spans="4:68" x14ac:dyDescent="0.5">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v>-8.9586557801650049E-3</v>
      </c>
      <c r="AH217" s="73">
        <v>-4.5734452295999092E-3</v>
      </c>
      <c r="AI217" s="73">
        <v>-2.4594834284786217E-3</v>
      </c>
      <c r="AJ217" s="73">
        <v>-4.7644740377759953E-4</v>
      </c>
      <c r="AK217" s="73">
        <v>1.2846284125164822E-3</v>
      </c>
      <c r="AL217" s="73">
        <v>2.751142132920107E-4</v>
      </c>
      <c r="AM217" s="73">
        <v>1.1391624343209871E-3</v>
      </c>
      <c r="AN217" s="73">
        <v>4.5024234035028355E-4</v>
      </c>
      <c r="AO217" s="73">
        <v>-2.1917530086929937E-4</v>
      </c>
      <c r="AP217" s="73">
        <v>-1.5462194072719928E-3</v>
      </c>
      <c r="AQ217" s="73">
        <v>-0.13392563538625299</v>
      </c>
      <c r="AR217" s="73">
        <v>0.15517230997763792</v>
      </c>
      <c r="AS217" s="73">
        <v>8.9916493677933557E-2</v>
      </c>
      <c r="AT217" s="73">
        <v>8.2818537103061002E-2</v>
      </c>
      <c r="AU217" s="73">
        <v>9.238113971463971E-2</v>
      </c>
      <c r="AV217" s="73">
        <v>9.238113971463971E-2</v>
      </c>
      <c r="AW217" s="73">
        <v>9.238113971463971E-2</v>
      </c>
      <c r="AX217" s="73">
        <v>9.2381139714639932E-2</v>
      </c>
      <c r="AY217" s="73">
        <v>9.238113971463971E-2</v>
      </c>
      <c r="AZ217" s="73">
        <v>9.238113971463971E-2</v>
      </c>
      <c r="BA217" s="73">
        <v>9.238113971463971E-2</v>
      </c>
      <c r="BB217" s="73">
        <v>9.238113971463971E-2</v>
      </c>
      <c r="BC217" s="73">
        <v>9.238113971463971E-2</v>
      </c>
      <c r="BD217" s="73">
        <v>0.54437970259038559</v>
      </c>
      <c r="BE217" s="73">
        <v>0.56188715409451018</v>
      </c>
      <c r="BF217" s="73">
        <v>0.5777963325934804</v>
      </c>
      <c r="BG217" s="73">
        <v>0.58395991469756536</v>
      </c>
      <c r="BH217" s="73">
        <v>0.5955545966346607</v>
      </c>
      <c r="BI217" s="73">
        <v>0.60256903131602979</v>
      </c>
      <c r="BJ217" s="73">
        <v>0.60940232488990564</v>
      </c>
      <c r="BK217" s="73">
        <v>0.61510879598970836</v>
      </c>
      <c r="BL217" s="73">
        <v>0.61601166000005581</v>
      </c>
      <c r="BM217" s="73">
        <v>0.62008393524865157</v>
      </c>
      <c r="BN217" s="73">
        <v>0.62116262814771805</v>
      </c>
      <c r="BO217" s="73">
        <v>0.62332708702393613</v>
      </c>
      <c r="BP217" s="73">
        <v>0.62338803940050991</v>
      </c>
    </row>
    <row r="218" spans="4:68" x14ac:dyDescent="0.5">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v>-1.9713835030636385E-2</v>
      </c>
      <c r="AH218" s="73">
        <v>-1.5328624480071289E-2</v>
      </c>
      <c r="AI218" s="73">
        <v>-1.3214662678950002E-2</v>
      </c>
      <c r="AJ218" s="73">
        <v>-1.1231626654248979E-2</v>
      </c>
      <c r="AK218" s="73">
        <v>-9.4705508379548976E-3</v>
      </c>
      <c r="AL218" s="73">
        <v>-1.0480065037179369E-2</v>
      </c>
      <c r="AM218" s="73">
        <v>-9.6160168161503919E-3</v>
      </c>
      <c r="AN218" s="73">
        <v>-1.0304936910121097E-2</v>
      </c>
      <c r="AO218" s="73">
        <v>-1.097435455134068E-2</v>
      </c>
      <c r="AP218" s="73">
        <v>-1.2301398657743372E-2</v>
      </c>
      <c r="AQ218" s="73">
        <v>-0.28460099820932905</v>
      </c>
      <c r="AR218" s="73">
        <v>4.4969471545618506E-3</v>
      </c>
      <c r="AS218" s="73">
        <v>-6.0758869145142502E-2</v>
      </c>
      <c r="AT218" s="73">
        <v>-6.7856825720015057E-2</v>
      </c>
      <c r="AU218" s="73">
        <v>-5.8294223108436349E-2</v>
      </c>
      <c r="AV218" s="73">
        <v>-5.8294223108436349E-2</v>
      </c>
      <c r="AW218" s="73">
        <v>-5.8294223108436349E-2</v>
      </c>
      <c r="AX218" s="73">
        <v>-5.8294223108436127E-2</v>
      </c>
      <c r="AY218" s="73">
        <v>-5.8294223108436349E-2</v>
      </c>
      <c r="AZ218" s="73">
        <v>-5.8294223108436349E-2</v>
      </c>
      <c r="BA218" s="73">
        <v>-5.8294223108436349E-2</v>
      </c>
      <c r="BB218" s="73">
        <v>-5.8294223108436349E-2</v>
      </c>
      <c r="BC218" s="73">
        <v>-5.8294223108436349E-2</v>
      </c>
      <c r="BD218" s="73">
        <v>0.49531013743742458</v>
      </c>
      <c r="BE218" s="73">
        <v>0.51250759972989723</v>
      </c>
      <c r="BF218" s="73">
        <v>0.48633926287702761</v>
      </c>
      <c r="BG218" s="73">
        <v>0.44840010903899447</v>
      </c>
      <c r="BH218" s="73">
        <v>0.415193226409384</v>
      </c>
      <c r="BI218" s="73">
        <v>0.37743173127897234</v>
      </c>
      <c r="BJ218" s="73">
        <v>0.33943676490857716</v>
      </c>
      <c r="BK218" s="73">
        <v>0.30022960440322116</v>
      </c>
      <c r="BL218" s="73">
        <v>0.25626633477507188</v>
      </c>
      <c r="BM218" s="73">
        <v>0.21557144062836109</v>
      </c>
      <c r="BN218" s="73">
        <v>0.17197002952941595</v>
      </c>
      <c r="BO218" s="73">
        <v>0.12956664778268773</v>
      </c>
      <c r="BP218" s="73">
        <v>8.5164071987528039E-2</v>
      </c>
    </row>
    <row r="219" spans="4:68" x14ac:dyDescent="0.5">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v>5.9237013000904273E-3</v>
      </c>
      <c r="AH219" s="73">
        <v>1.0308911850655524E-2</v>
      </c>
      <c r="AI219" s="73">
        <v>1.2422873651776811E-2</v>
      </c>
      <c r="AJ219" s="73">
        <v>1.4405909676477834E-2</v>
      </c>
      <c r="AK219" s="73">
        <v>1.6166985492771915E-2</v>
      </c>
      <c r="AL219" s="73">
        <v>1.5157471293547444E-2</v>
      </c>
      <c r="AM219" s="73">
        <v>1.6021519514576421E-2</v>
      </c>
      <c r="AN219" s="73">
        <v>1.5332599420605716E-2</v>
      </c>
      <c r="AO219" s="73">
        <v>1.4663181779386133E-2</v>
      </c>
      <c r="AP219" s="73">
        <v>1.3336137672983441E-2</v>
      </c>
      <c r="AQ219" s="73">
        <v>-0.13514325977933789</v>
      </c>
      <c r="AR219" s="73">
        <v>0.153954685584553</v>
      </c>
      <c r="AS219" s="73">
        <v>8.8698869284848658E-2</v>
      </c>
      <c r="AT219" s="73">
        <v>8.1600912709976103E-2</v>
      </c>
      <c r="AU219" s="73">
        <v>9.1163515321554811E-2</v>
      </c>
      <c r="AV219" s="73">
        <v>9.1163515321554811E-2</v>
      </c>
      <c r="AW219" s="73">
        <v>9.1163515321554811E-2</v>
      </c>
      <c r="AX219" s="73">
        <v>9.1163515321555033E-2</v>
      </c>
      <c r="AY219" s="73">
        <v>9.1163515321554811E-2</v>
      </c>
      <c r="AZ219" s="73">
        <v>9.1163515321554811E-2</v>
      </c>
      <c r="BA219" s="73">
        <v>9.1163515321554811E-2</v>
      </c>
      <c r="BB219" s="73">
        <v>9.1163515321554811E-2</v>
      </c>
      <c r="BC219" s="73">
        <v>9.1163515321554811E-2</v>
      </c>
      <c r="BD219" s="73">
        <v>0.57552768076891947</v>
      </c>
      <c r="BE219" s="73">
        <v>0.59279053165376983</v>
      </c>
      <c r="BF219" s="73">
        <v>0.6382439282178064</v>
      </c>
      <c r="BG219" s="73">
        <v>0.67435548578842774</v>
      </c>
      <c r="BH219" s="73">
        <v>0.71622780898039173</v>
      </c>
      <c r="BI219" s="73">
        <v>0.75356706937581042</v>
      </c>
      <c r="BJ219" s="73">
        <v>0.79071176339074156</v>
      </c>
      <c r="BK219" s="73">
        <v>0.82674191055502633</v>
      </c>
      <c r="BL219" s="73">
        <v>0.85791414826619894</v>
      </c>
      <c r="BM219" s="73">
        <v>0.89218124754610106</v>
      </c>
      <c r="BN219" s="73">
        <v>0.9234017769808176</v>
      </c>
      <c r="BO219" s="73">
        <v>0.95564284690662471</v>
      </c>
      <c r="BP219" s="73">
        <v>0.98572607156914205</v>
      </c>
    </row>
    <row r="220" spans="4:68" x14ac:dyDescent="0.5">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3"/>
      <c r="AF220" s="73"/>
      <c r="AG220" s="73">
        <v>-1.5948740143809897E-2</v>
      </c>
      <c r="AH220" s="73">
        <v>-1.1563529593244802E-2</v>
      </c>
      <c r="AI220" s="73">
        <v>-9.4495677921235151E-3</v>
      </c>
      <c r="AJ220" s="73">
        <v>-7.4665317674224921E-3</v>
      </c>
      <c r="AK220" s="73">
        <v>-5.7054559511284103E-3</v>
      </c>
      <c r="AL220" s="73">
        <v>-6.7149701503528818E-3</v>
      </c>
      <c r="AM220" s="73">
        <v>-5.8509219293239054E-3</v>
      </c>
      <c r="AN220" s="73">
        <v>-6.539842023294609E-3</v>
      </c>
      <c r="AO220" s="73">
        <v>-7.2092596645141919E-3</v>
      </c>
      <c r="AP220" s="73">
        <v>-8.5363037709168844E-3</v>
      </c>
      <c r="AQ220" s="73">
        <v>-0.3700389171231806</v>
      </c>
      <c r="AR220" s="73">
        <v>-8.0940971759289701E-2</v>
      </c>
      <c r="AS220" s="73">
        <v>-0.14619678805899405</v>
      </c>
      <c r="AT220" s="73">
        <v>-0.15329474463386661</v>
      </c>
      <c r="AU220" s="73">
        <v>-0.1437321420222879</v>
      </c>
      <c r="AV220" s="73">
        <v>-0.1437321420222879</v>
      </c>
      <c r="AW220" s="73">
        <v>-0.1437321420222879</v>
      </c>
      <c r="AX220" s="73">
        <v>-0.14373214202228768</v>
      </c>
      <c r="AY220" s="73">
        <v>-0.1437321420222879</v>
      </c>
      <c r="AZ220" s="73">
        <v>-0.1437321420222879</v>
      </c>
      <c r="BA220" s="73">
        <v>-0.1437321420222879</v>
      </c>
      <c r="BB220" s="73">
        <v>-0.1437321420222879</v>
      </c>
      <c r="BC220" s="73">
        <v>-0.1437321420222879</v>
      </c>
      <c r="BD220" s="73">
        <v>0.50959802145842092</v>
      </c>
      <c r="BE220" s="73">
        <v>0.52629199712003694</v>
      </c>
      <c r="BF220" s="73">
        <v>0.51563528936648872</v>
      </c>
      <c r="BG220" s="73">
        <v>0.49283428100796495</v>
      </c>
      <c r="BH220" s="73">
        <v>0.47503142745172111</v>
      </c>
      <c r="BI220" s="73">
        <v>0.45278126319654638</v>
      </c>
      <c r="BJ220" s="73">
        <v>0.43024227897805317</v>
      </c>
      <c r="BK220" s="73">
        <v>0.40646829507305904</v>
      </c>
      <c r="BL220" s="73">
        <v>0.37785714616153027</v>
      </c>
      <c r="BM220" s="73">
        <v>0.35242169630194536</v>
      </c>
      <c r="BN220" s="73">
        <v>0.32402307471065894</v>
      </c>
      <c r="BO220" s="73">
        <v>0.29675554732467224</v>
      </c>
      <c r="BP220" s="73">
        <v>0.26743900718888014</v>
      </c>
    </row>
    <row r="221" spans="4:68" x14ac:dyDescent="0.5">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v>-1.5509915892824274E-3</v>
      </c>
      <c r="AH221" s="73">
        <v>2.8342189612826697E-3</v>
      </c>
      <c r="AI221" s="73">
        <v>4.9481807624039567E-3</v>
      </c>
      <c r="AJ221" s="73">
        <v>6.9312167871049789E-3</v>
      </c>
      <c r="AK221" s="73">
        <v>8.6922926033990607E-3</v>
      </c>
      <c r="AL221" s="73">
        <v>7.6827784041745891E-3</v>
      </c>
      <c r="AM221" s="73">
        <v>8.5468266252035664E-3</v>
      </c>
      <c r="AN221" s="73">
        <v>7.8579065312328611E-3</v>
      </c>
      <c r="AO221" s="73">
        <v>7.188488890013279E-3</v>
      </c>
      <c r="AP221" s="73">
        <v>5.8614447836105857E-3</v>
      </c>
      <c r="AQ221" s="73">
        <v>-0.182358971425677</v>
      </c>
      <c r="AR221" s="73">
        <v>0.1067389739382139</v>
      </c>
      <c r="AS221" s="73">
        <v>4.1483157638509544E-2</v>
      </c>
      <c r="AT221" s="73">
        <v>3.4385201063636989E-2</v>
      </c>
      <c r="AU221" s="73">
        <v>4.3947803675215696E-2</v>
      </c>
      <c r="AV221" s="73">
        <v>4.3947803675215696E-2</v>
      </c>
      <c r="AW221" s="73">
        <v>4.3947803675215696E-2</v>
      </c>
      <c r="AX221" s="73">
        <v>4.3947803675215918E-2</v>
      </c>
      <c r="AY221" s="73">
        <v>4.3947803675215696E-2</v>
      </c>
      <c r="AZ221" s="73">
        <v>4.3947803675215696E-2</v>
      </c>
      <c r="BA221" s="73">
        <v>4.3947803675215696E-2</v>
      </c>
      <c r="BB221" s="73">
        <v>4.3947803675215696E-2</v>
      </c>
      <c r="BC221" s="73">
        <v>4.3947803675215696E-2</v>
      </c>
      <c r="BD221" s="73">
        <v>0.55081916386815732</v>
      </c>
      <c r="BE221" s="73">
        <v>0.56805864616947299</v>
      </c>
      <c r="BF221" s="73">
        <v>0.59150936254194719</v>
      </c>
      <c r="BG221" s="73">
        <v>0.60485188072613705</v>
      </c>
      <c r="BH221" s="73">
        <v>0.62363024989685367</v>
      </c>
      <c r="BI221" s="73">
        <v>0.63786874851288489</v>
      </c>
      <c r="BJ221" s="73">
        <v>0.65190039015643242</v>
      </c>
      <c r="BK221" s="73">
        <v>0.66478663688069983</v>
      </c>
      <c r="BL221" s="73">
        <v>0.67284713414943342</v>
      </c>
      <c r="BM221" s="73">
        <v>0.68405730823384781</v>
      </c>
      <c r="BN221" s="73">
        <v>0.69226515697193591</v>
      </c>
      <c r="BO221" s="73">
        <v>0.7015496172041753</v>
      </c>
      <c r="BP221" s="73">
        <v>0.70872635212960367</v>
      </c>
    </row>
    <row r="222" spans="4:68" x14ac:dyDescent="0.5">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c r="AG222" s="73">
        <v>4.7082035489474736E-3</v>
      </c>
      <c r="AH222" s="73">
        <v>9.0934140995125711E-3</v>
      </c>
      <c r="AI222" s="73">
        <v>1.1207375900633858E-2</v>
      </c>
      <c r="AJ222" s="73">
        <v>1.3190411925334881E-2</v>
      </c>
      <c r="AK222" s="73">
        <v>1.4951487741628963E-2</v>
      </c>
      <c r="AL222" s="73">
        <v>1.3941973542404489E-2</v>
      </c>
      <c r="AM222" s="73">
        <v>1.4806021763433467E-2</v>
      </c>
      <c r="AN222" s="73">
        <v>1.4117101669462763E-2</v>
      </c>
      <c r="AO222" s="73">
        <v>1.344768402824318E-2</v>
      </c>
      <c r="AP222" s="73">
        <v>1.2120639921840487E-2</v>
      </c>
      <c r="AQ222" s="73">
        <v>-0.25233778907579535</v>
      </c>
      <c r="AR222" s="73">
        <v>3.676015628809557E-2</v>
      </c>
      <c r="AS222" s="73">
        <v>-2.8495660011608782E-2</v>
      </c>
      <c r="AT222" s="73">
        <v>-3.5593616586481337E-2</v>
      </c>
      <c r="AU222" s="73">
        <v>-2.603101397490263E-2</v>
      </c>
      <c r="AV222" s="73">
        <v>-2.603101397490263E-2</v>
      </c>
      <c r="AW222" s="73">
        <v>-2.603101397490263E-2</v>
      </c>
      <c r="AX222" s="73">
        <v>-2.6031013974902407E-2</v>
      </c>
      <c r="AY222" s="73">
        <v>-2.603101397490263E-2</v>
      </c>
      <c r="AZ222" s="73">
        <v>-2.603101397490263E-2</v>
      </c>
      <c r="BA222" s="73">
        <v>-2.603101397490263E-2</v>
      </c>
      <c r="BB222" s="73">
        <v>-2.603101397490263E-2</v>
      </c>
      <c r="BC222" s="73">
        <v>-2.603101397490263E-2</v>
      </c>
      <c r="BD222" s="73">
        <v>0.51823266881216712</v>
      </c>
      <c r="BE222" s="73">
        <v>0.53566405757044899</v>
      </c>
      <c r="BF222" s="73">
        <v>0.53198119089718687</v>
      </c>
      <c r="BG222" s="73">
        <v>0.51670754787734285</v>
      </c>
      <c r="BH222" s="73">
        <v>0.5061212718519702</v>
      </c>
      <c r="BI222" s="73">
        <v>0.49094763926698254</v>
      </c>
      <c r="BJ222" s="73">
        <v>0.47555928423495841</v>
      </c>
      <c r="BK222" s="73">
        <v>0.45896949292051137</v>
      </c>
      <c r="BL222" s="73">
        <v>0.43764514958012218</v>
      </c>
      <c r="BM222" s="73">
        <v>0.4196117069261972</v>
      </c>
      <c r="BN222" s="73">
        <v>0.39868425473797009</v>
      </c>
      <c r="BO222" s="73">
        <v>0.37896916214075094</v>
      </c>
      <c r="BP222" s="73">
        <v>0.35726455473870694</v>
      </c>
    </row>
    <row r="223" spans="4:68" x14ac:dyDescent="0.5">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v>6.0481719181302114E-3</v>
      </c>
      <c r="AH223" s="73">
        <v>1.0433382468695308E-2</v>
      </c>
      <c r="AI223" s="73">
        <v>1.2547344269816595E-2</v>
      </c>
      <c r="AJ223" s="73">
        <v>1.4530380294517618E-2</v>
      </c>
      <c r="AK223" s="73">
        <v>1.6291456110811699E-2</v>
      </c>
      <c r="AL223" s="73">
        <v>1.5281941911587228E-2</v>
      </c>
      <c r="AM223" s="73">
        <v>1.6145990132616205E-2</v>
      </c>
      <c r="AN223" s="73">
        <v>1.54570700386455E-2</v>
      </c>
      <c r="AO223" s="73">
        <v>1.4787652397425917E-2</v>
      </c>
      <c r="AP223" s="73">
        <v>1.3460608291023225E-2</v>
      </c>
      <c r="AQ223" s="73">
        <v>-8.5448393772993847E-2</v>
      </c>
      <c r="AR223" s="73">
        <v>0.20364955159089704</v>
      </c>
      <c r="AS223" s="73">
        <v>0.1383937352911927</v>
      </c>
      <c r="AT223" s="73">
        <v>0.13129577871632014</v>
      </c>
      <c r="AU223" s="73">
        <v>0.14085838132789885</v>
      </c>
      <c r="AV223" s="73">
        <v>0.14085838132789885</v>
      </c>
      <c r="AW223" s="73">
        <v>0.14085838132789885</v>
      </c>
      <c r="AX223" s="73">
        <v>0.14085838132789907</v>
      </c>
      <c r="AY223" s="73">
        <v>0.14085838132789885</v>
      </c>
      <c r="AZ223" s="73">
        <v>0.14085838132789885</v>
      </c>
      <c r="BA223" s="73">
        <v>0.14085838132789885</v>
      </c>
      <c r="BB223" s="73">
        <v>0.14085838132789885</v>
      </c>
      <c r="BC223" s="73">
        <v>0.14085838132789885</v>
      </c>
      <c r="BD223" s="73">
        <v>0.57591558589474745</v>
      </c>
      <c r="BE223" s="73">
        <v>0.59342164576489342</v>
      </c>
      <c r="BF223" s="73">
        <v>0.63806053886179392</v>
      </c>
      <c r="BG223" s="73">
        <v>0.67372371121188046</v>
      </c>
      <c r="BH223" s="73">
        <v>0.71512511679909552</v>
      </c>
      <c r="BI223" s="73">
        <v>0.75194955739832248</v>
      </c>
      <c r="BJ223" s="73">
        <v>0.78860650199769777</v>
      </c>
      <c r="BK223" s="73">
        <v>0.82416727318294458</v>
      </c>
      <c r="BL223" s="73">
        <v>0.8548957337748494</v>
      </c>
      <c r="BM223" s="73">
        <v>0.88874327225063277</v>
      </c>
      <c r="BN223" s="73">
        <v>0.91955603895932958</v>
      </c>
      <c r="BO223" s="73">
        <v>0.95140222161284549</v>
      </c>
      <c r="BP223" s="73">
        <v>0.98109779354799398</v>
      </c>
    </row>
    <row r="224" spans="4:68" x14ac:dyDescent="0.5">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v>7.3884738423886983E-4</v>
      </c>
      <c r="AH224" s="73">
        <v>5.1240579348039664E-3</v>
      </c>
      <c r="AI224" s="73">
        <v>7.2380197359252539E-3</v>
      </c>
      <c r="AJ224" s="73">
        <v>9.2210557606262761E-3</v>
      </c>
      <c r="AK224" s="73">
        <v>1.0982131576920358E-2</v>
      </c>
      <c r="AL224" s="73">
        <v>9.9726173776958863E-3</v>
      </c>
      <c r="AM224" s="73">
        <v>1.0836665598724864E-2</v>
      </c>
      <c r="AN224" s="73">
        <v>1.0147745504754158E-2</v>
      </c>
      <c r="AO224" s="73">
        <v>9.4783278635345754E-3</v>
      </c>
      <c r="AP224" s="73">
        <v>8.1512837571318837E-3</v>
      </c>
      <c r="AQ224" s="73">
        <v>0.23383128049467594</v>
      </c>
      <c r="AR224" s="73">
        <v>0.52292922585856683</v>
      </c>
      <c r="AS224" s="73">
        <v>0.45767340955886249</v>
      </c>
      <c r="AT224" s="73">
        <v>0.45057545298398993</v>
      </c>
      <c r="AU224" s="73">
        <v>0.46013805559556864</v>
      </c>
      <c r="AV224" s="73">
        <v>0.46013805559556864</v>
      </c>
      <c r="AW224" s="73">
        <v>0.46013805559556864</v>
      </c>
      <c r="AX224" s="73">
        <v>0.46013805559556886</v>
      </c>
      <c r="AY224" s="73">
        <v>0.46013805559556864</v>
      </c>
      <c r="AZ224" s="73">
        <v>0.46013805559556864</v>
      </c>
      <c r="BA224" s="73">
        <v>0.46013805559556864</v>
      </c>
      <c r="BB224" s="73">
        <v>0.46013805559556864</v>
      </c>
      <c r="BC224" s="73">
        <v>0.46013805559556864</v>
      </c>
      <c r="BD224" s="73">
        <v>0.61473412034553232</v>
      </c>
      <c r="BE224" s="73">
        <v>0.63314627113266053</v>
      </c>
      <c r="BF224" s="73">
        <v>0.7045027208168464</v>
      </c>
      <c r="BG224" s="73">
        <v>0.77032214778990826</v>
      </c>
      <c r="BH224" s="73">
        <v>0.84259099882036559</v>
      </c>
      <c r="BI224" s="73">
        <v>0.91012074137912835</v>
      </c>
      <c r="BJ224" s="73">
        <v>0.97762371845617368</v>
      </c>
      <c r="BK224" s="73">
        <v>1.0441816650197995</v>
      </c>
      <c r="BL224" s="73">
        <v>1.1059321706146219</v>
      </c>
      <c r="BM224" s="73">
        <v>1.170764993969055</v>
      </c>
      <c r="BN224" s="73">
        <v>1.2325017881414955</v>
      </c>
      <c r="BO224" s="73">
        <v>1.2951859029326447</v>
      </c>
      <c r="BP224" s="73">
        <v>1.3556250246140535</v>
      </c>
    </row>
    <row r="225" spans="4:68" x14ac:dyDescent="0.5">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v>2.737117841224582E-3</v>
      </c>
      <c r="AH225" s="73">
        <v>7.1223283917896795E-3</v>
      </c>
      <c r="AI225" s="73">
        <v>9.2362901929109661E-3</v>
      </c>
      <c r="AJ225" s="73">
        <v>1.1219326217611989E-2</v>
      </c>
      <c r="AK225" s="73">
        <v>1.2980402033906071E-2</v>
      </c>
      <c r="AL225" s="73">
        <v>1.1970887834681598E-2</v>
      </c>
      <c r="AM225" s="73">
        <v>1.2834936055710575E-2</v>
      </c>
      <c r="AN225" s="73">
        <v>1.2146015961739871E-2</v>
      </c>
      <c r="AO225" s="73">
        <v>1.1476598320520288E-2</v>
      </c>
      <c r="AP225" s="73">
        <v>1.0149554214117595E-2</v>
      </c>
      <c r="AQ225" s="73">
        <v>-0.35776747146522497</v>
      </c>
      <c r="AR225" s="73">
        <v>-6.8669526101334075E-2</v>
      </c>
      <c r="AS225" s="73">
        <v>-0.13392534240103843</v>
      </c>
      <c r="AT225" s="73">
        <v>-0.14102329897591098</v>
      </c>
      <c r="AU225" s="73">
        <v>-0.13146069636433227</v>
      </c>
      <c r="AV225" s="73">
        <v>-0.13146069636433227</v>
      </c>
      <c r="AW225" s="73">
        <v>-0.13146069636433227</v>
      </c>
      <c r="AX225" s="73">
        <v>-0.13146069636433205</v>
      </c>
      <c r="AY225" s="73">
        <v>-0.13146069636433227</v>
      </c>
      <c r="AZ225" s="73">
        <v>-0.13146069636433227</v>
      </c>
      <c r="BA225" s="73">
        <v>-0.13146069636433227</v>
      </c>
      <c r="BB225" s="73">
        <v>-0.13146069636433227</v>
      </c>
      <c r="BC225" s="73">
        <v>-0.13146069636433227</v>
      </c>
      <c r="BD225" s="73">
        <v>0.50594203036406116</v>
      </c>
      <c r="BE225" s="73">
        <v>0.52301414509445709</v>
      </c>
      <c r="BF225" s="73">
        <v>0.51061755056165647</v>
      </c>
      <c r="BG225" s="73">
        <v>0.48560185325442667</v>
      </c>
      <c r="BH225" s="73">
        <v>0.46512483426137985</v>
      </c>
      <c r="BI225" s="73">
        <v>0.44012607049690472</v>
      </c>
      <c r="BJ225" s="73">
        <v>0.4148627727139661</v>
      </c>
      <c r="BK225" s="73">
        <v>0.38835146091427475</v>
      </c>
      <c r="BL225" s="73">
        <v>0.35708333394566316</v>
      </c>
      <c r="BM225" s="73">
        <v>0.32909888619881228</v>
      </c>
      <c r="BN225" s="73">
        <v>0.29822686155951394</v>
      </c>
      <c r="BO225" s="73">
        <v>0.26857863419209005</v>
      </c>
      <c r="BP225" s="73">
        <v>0.23695787989387862</v>
      </c>
    </row>
    <row r="226" spans="4:68" x14ac:dyDescent="0.5">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v>1.0840577566496097E-2</v>
      </c>
      <c r="AH226" s="73">
        <v>1.5225788117061193E-2</v>
      </c>
      <c r="AI226" s="73">
        <v>1.7339749918182479E-2</v>
      </c>
      <c r="AJ226" s="73">
        <v>1.9322785942883502E-2</v>
      </c>
      <c r="AK226" s="73">
        <v>2.1083861759177584E-2</v>
      </c>
      <c r="AL226" s="73">
        <v>2.0074347559953111E-2</v>
      </c>
      <c r="AM226" s="73">
        <v>2.093839578098209E-2</v>
      </c>
      <c r="AN226" s="73">
        <v>2.0249475687011385E-2</v>
      </c>
      <c r="AO226" s="73">
        <v>1.9580058045791802E-2</v>
      </c>
      <c r="AP226" s="73">
        <v>1.825301393938911E-2</v>
      </c>
      <c r="AQ226" s="73">
        <v>-0.1093737572797237</v>
      </c>
      <c r="AR226" s="73">
        <v>0.17972418808416718</v>
      </c>
      <c r="AS226" s="73">
        <v>0.11446837178446284</v>
      </c>
      <c r="AT226" s="73">
        <v>0.10737041520959029</v>
      </c>
      <c r="AU226" s="73">
        <v>0.11693301782116899</v>
      </c>
      <c r="AV226" s="73">
        <v>0.11693301782116899</v>
      </c>
      <c r="AW226" s="73">
        <v>0.11693301782116899</v>
      </c>
      <c r="AX226" s="73">
        <v>0.11693301782116922</v>
      </c>
      <c r="AY226" s="73">
        <v>0.11693301782116899</v>
      </c>
      <c r="AZ226" s="73">
        <v>0.11693301782116899</v>
      </c>
      <c r="BA226" s="73">
        <v>0.11693301782116899</v>
      </c>
      <c r="BB226" s="73">
        <v>0.11693301782116899</v>
      </c>
      <c r="BC226" s="73">
        <v>0.11693301782116899</v>
      </c>
      <c r="BD226" s="73">
        <v>0.54900178413087486</v>
      </c>
      <c r="BE226" s="73">
        <v>0.56678829317320267</v>
      </c>
      <c r="BF226" s="73">
        <v>0.58803797619559328</v>
      </c>
      <c r="BG226" s="73">
        <v>0.59935413891511047</v>
      </c>
      <c r="BH226" s="73">
        <v>0.6157761981176888</v>
      </c>
      <c r="BI226" s="73">
        <v>0.62755231876139783</v>
      </c>
      <c r="BJ226" s="73">
        <v>0.63917285118173461</v>
      </c>
      <c r="BK226" s="73">
        <v>0.64966349441080318</v>
      </c>
      <c r="BL226" s="73">
        <v>0.65541439958775882</v>
      </c>
      <c r="BM226" s="73">
        <v>0.6644172561960463</v>
      </c>
      <c r="BN226" s="73">
        <v>0.67048264910114841</v>
      </c>
      <c r="BO226" s="73">
        <v>0.67770211235716771</v>
      </c>
      <c r="BP226" s="73">
        <v>0.68287332934619338</v>
      </c>
    </row>
    <row r="227" spans="4:68" x14ac:dyDescent="0.5">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v>-1.313259166609437E-2</v>
      </c>
      <c r="AH227" s="73">
        <v>-8.7473811155292739E-3</v>
      </c>
      <c r="AI227" s="73">
        <v>-6.6334193144079864E-3</v>
      </c>
      <c r="AJ227" s="73">
        <v>-4.6503832897069643E-3</v>
      </c>
      <c r="AK227" s="73">
        <v>-2.8893074734128825E-3</v>
      </c>
      <c r="AL227" s="73">
        <v>-3.898821672637354E-3</v>
      </c>
      <c r="AM227" s="73">
        <v>-3.0347734516083776E-3</v>
      </c>
      <c r="AN227" s="73">
        <v>-3.7236935455790812E-3</v>
      </c>
      <c r="AO227" s="73">
        <v>-4.3931111867986641E-3</v>
      </c>
      <c r="AP227" s="73">
        <v>-5.7201552932013575E-3</v>
      </c>
      <c r="AQ227" s="73">
        <v>-0.1668431666725057</v>
      </c>
      <c r="AR227" s="73">
        <v>0.12225477869138519</v>
      </c>
      <c r="AS227" s="73">
        <v>5.6998962391680841E-2</v>
      </c>
      <c r="AT227" s="73">
        <v>4.9901005816808286E-2</v>
      </c>
      <c r="AU227" s="73">
        <v>5.9463608428386994E-2</v>
      </c>
      <c r="AV227" s="73">
        <v>5.9463608428386994E-2</v>
      </c>
      <c r="AW227" s="73">
        <v>5.9463608428386994E-2</v>
      </c>
      <c r="AX227" s="73">
        <v>5.9463608428387216E-2</v>
      </c>
      <c r="AY227" s="73">
        <v>5.9463608428386994E-2</v>
      </c>
      <c r="AZ227" s="73">
        <v>5.9463608428386994E-2</v>
      </c>
      <c r="BA227" s="73">
        <v>5.9463608428386994E-2</v>
      </c>
      <c r="BB227" s="73">
        <v>5.9463608428386994E-2</v>
      </c>
      <c r="BC227" s="73">
        <v>5.9463608428386994E-2</v>
      </c>
      <c r="BD227" s="73">
        <v>0.5133663999623268</v>
      </c>
      <c r="BE227" s="73">
        <v>0.53102857364574418</v>
      </c>
      <c r="BF227" s="73">
        <v>0.51914042515603132</v>
      </c>
      <c r="BG227" s="73">
        <v>0.49661014502337603</v>
      </c>
      <c r="BH227" s="73">
        <v>0.47898144707450196</v>
      </c>
      <c r="BI227" s="73">
        <v>0.45672530602090966</v>
      </c>
      <c r="BJ227" s="73">
        <v>0.43429120441410857</v>
      </c>
      <c r="BK227" s="73">
        <v>0.41069705797149536</v>
      </c>
      <c r="BL227" s="73">
        <v>0.38237114111155224</v>
      </c>
      <c r="BM227" s="73">
        <v>0.35732093850056296</v>
      </c>
      <c r="BN227" s="73">
        <v>0.3293565159929509</v>
      </c>
      <c r="BO227" s="73">
        <v>0.30257670954135557</v>
      </c>
      <c r="BP227" s="73">
        <v>0.27377820223110561</v>
      </c>
    </row>
    <row r="228" spans="4:68" x14ac:dyDescent="0.5">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v>-1.4607018484961029E-2</v>
      </c>
      <c r="AH228" s="73">
        <v>-1.0221807934395933E-2</v>
      </c>
      <c r="AI228" s="73">
        <v>-8.1078461332746467E-3</v>
      </c>
      <c r="AJ228" s="73">
        <v>-6.1248101085736237E-3</v>
      </c>
      <c r="AK228" s="73">
        <v>-4.3637342922795419E-3</v>
      </c>
      <c r="AL228" s="73">
        <v>-5.3732484915040134E-3</v>
      </c>
      <c r="AM228" s="73">
        <v>-4.509200270475037E-3</v>
      </c>
      <c r="AN228" s="73">
        <v>-5.1981203644457406E-3</v>
      </c>
      <c r="AO228" s="73">
        <v>-5.8675380056653235E-3</v>
      </c>
      <c r="AP228" s="73">
        <v>-7.1945821120680169E-3</v>
      </c>
      <c r="AQ228" s="73">
        <v>-0.33983329988643263</v>
      </c>
      <c r="AR228" s="73">
        <v>-5.0735354522541701E-2</v>
      </c>
      <c r="AS228" s="73">
        <v>-0.11599117082224605</v>
      </c>
      <c r="AT228" s="73">
        <v>-0.12308912739711861</v>
      </c>
      <c r="AU228" s="73">
        <v>-0.1135265247855399</v>
      </c>
      <c r="AV228" s="73">
        <v>-0.1135265247855399</v>
      </c>
      <c r="AW228" s="73">
        <v>-0.1135265247855399</v>
      </c>
      <c r="AX228" s="73">
        <v>-0.11352652478553968</v>
      </c>
      <c r="AY228" s="73">
        <v>-0.1135265247855399</v>
      </c>
      <c r="AZ228" s="73">
        <v>-0.1135265247855399</v>
      </c>
      <c r="BA228" s="73">
        <v>-0.1135265247855399</v>
      </c>
      <c r="BB228" s="73">
        <v>-0.1135265247855399</v>
      </c>
      <c r="BC228" s="73">
        <v>-0.1135265247855399</v>
      </c>
      <c r="BD228" s="73">
        <v>0.52058002928724934</v>
      </c>
      <c r="BE228" s="73">
        <v>0.53728060807454969</v>
      </c>
      <c r="BF228" s="73">
        <v>0.53591605773918327</v>
      </c>
      <c r="BG228" s="73">
        <v>0.52287084794099092</v>
      </c>
      <c r="BH228" s="73">
        <v>0.51500169064923385</v>
      </c>
      <c r="BI228" s="73">
        <v>0.50268538015022157</v>
      </c>
      <c r="BJ228" s="73">
        <v>0.49008927426379084</v>
      </c>
      <c r="BK228" s="73">
        <v>0.47627674478776139</v>
      </c>
      <c r="BL228" s="73">
        <v>0.45761136289134197</v>
      </c>
      <c r="BM228" s="73">
        <v>0.44209334561301544</v>
      </c>
      <c r="BN228" s="73">
        <v>0.42358864937241003</v>
      </c>
      <c r="BO228" s="73">
        <v>0.40618508598630132</v>
      </c>
      <c r="BP228" s="73">
        <v>0.38670537707190494</v>
      </c>
    </row>
    <row r="229" spans="4:68" x14ac:dyDescent="0.5">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v>-1.9376364444070985E-2</v>
      </c>
      <c r="AH229" s="73">
        <v>-1.4991153893505889E-2</v>
      </c>
      <c r="AI229" s="73">
        <v>-1.2877192092384603E-2</v>
      </c>
      <c r="AJ229" s="73">
        <v>-1.089415606768358E-2</v>
      </c>
      <c r="AK229" s="73">
        <v>-9.1330802513894978E-3</v>
      </c>
      <c r="AL229" s="73">
        <v>-1.0142594450613969E-2</v>
      </c>
      <c r="AM229" s="73">
        <v>-9.278546229584992E-3</v>
      </c>
      <c r="AN229" s="73">
        <v>-9.9674663235556973E-3</v>
      </c>
      <c r="AO229" s="73">
        <v>-1.063688396477528E-2</v>
      </c>
      <c r="AP229" s="73">
        <v>-1.1963928071177972E-2</v>
      </c>
      <c r="AQ229" s="73">
        <v>-8.5706227462144499E-2</v>
      </c>
      <c r="AR229" s="73">
        <v>0.2033917179017464</v>
      </c>
      <c r="AS229" s="73">
        <v>0.13813590160204203</v>
      </c>
      <c r="AT229" s="73">
        <v>0.13103794502716948</v>
      </c>
      <c r="AU229" s="73">
        <v>0.14060054763874819</v>
      </c>
      <c r="AV229" s="73">
        <v>0.14060054763874819</v>
      </c>
      <c r="AW229" s="73">
        <v>0.14060054763874819</v>
      </c>
      <c r="AX229" s="73">
        <v>0.14060054763874841</v>
      </c>
      <c r="AY229" s="73">
        <v>0.14060054763874819</v>
      </c>
      <c r="AZ229" s="73">
        <v>0.14060054763874819</v>
      </c>
      <c r="BA229" s="73">
        <v>0.14060054763874819</v>
      </c>
      <c r="BB229" s="73">
        <v>0.14060054763874819</v>
      </c>
      <c r="BC229" s="73">
        <v>0.14060054763874819</v>
      </c>
      <c r="BD229" s="73">
        <v>0.56830965263469591</v>
      </c>
      <c r="BE229" s="73">
        <v>0.58556122331156435</v>
      </c>
      <c r="BF229" s="73">
        <v>0.62083954084934867</v>
      </c>
      <c r="BG229" s="73">
        <v>0.64758982065087545</v>
      </c>
      <c r="BH229" s="73">
        <v>0.6804394246046126</v>
      </c>
      <c r="BI229" s="73">
        <v>0.70876286374009523</v>
      </c>
      <c r="BJ229" s="73">
        <v>0.73690466898877094</v>
      </c>
      <c r="BK229" s="73">
        <v>0.76396416324513072</v>
      </c>
      <c r="BL229" s="73">
        <v>0.78613234285598643</v>
      </c>
      <c r="BM229" s="73">
        <v>0.81133835894270423</v>
      </c>
      <c r="BN229" s="73">
        <v>0.83345174208714257</v>
      </c>
      <c r="BO229" s="73">
        <v>0.85652728065866923</v>
      </c>
      <c r="BP229" s="73">
        <v>0.87739276629417007</v>
      </c>
    </row>
    <row r="230" spans="4:68" x14ac:dyDescent="0.5">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v>4.429373712145886E-4</v>
      </c>
      <c r="AH230" s="73">
        <v>4.8281479217796852E-3</v>
      </c>
      <c r="AI230" s="73">
        <v>6.9421097229009727E-3</v>
      </c>
      <c r="AJ230" s="73">
        <v>8.9251457476019948E-3</v>
      </c>
      <c r="AK230" s="73">
        <v>1.0686221563896077E-2</v>
      </c>
      <c r="AL230" s="73">
        <v>9.6767073646716051E-3</v>
      </c>
      <c r="AM230" s="73">
        <v>1.0540755585700581E-2</v>
      </c>
      <c r="AN230" s="73">
        <v>9.8518354917298788E-3</v>
      </c>
      <c r="AO230" s="73">
        <v>9.1824178505102959E-3</v>
      </c>
      <c r="AP230" s="73">
        <v>7.8553737441076008E-3</v>
      </c>
      <c r="AQ230" s="73">
        <v>-0.14229813179658574</v>
      </c>
      <c r="AR230" s="73">
        <v>0.14679981356730518</v>
      </c>
      <c r="AS230" s="73">
        <v>8.1543997267600823E-2</v>
      </c>
      <c r="AT230" s="73">
        <v>7.4446040692728269E-2</v>
      </c>
      <c r="AU230" s="73">
        <v>8.4008643304306976E-2</v>
      </c>
      <c r="AV230" s="73">
        <v>8.4008643304306976E-2</v>
      </c>
      <c r="AW230" s="73">
        <v>8.4008643304306976E-2</v>
      </c>
      <c r="AX230" s="73">
        <v>8.4008643304307198E-2</v>
      </c>
      <c r="AY230" s="73">
        <v>8.4008643304306976E-2</v>
      </c>
      <c r="AZ230" s="73">
        <v>8.4008643304306976E-2</v>
      </c>
      <c r="BA230" s="73">
        <v>8.4008643304306976E-2</v>
      </c>
      <c r="BB230" s="73">
        <v>8.4008643304306976E-2</v>
      </c>
      <c r="BC230" s="73">
        <v>8.4008643304306976E-2</v>
      </c>
      <c r="BD230" s="73">
        <v>0.54662888807966137</v>
      </c>
      <c r="BE230" s="73">
        <v>0.56412431235352367</v>
      </c>
      <c r="BF230" s="73">
        <v>0.58294165065572601</v>
      </c>
      <c r="BG230" s="73">
        <v>0.5917937496098723</v>
      </c>
      <c r="BH230" s="73">
        <v>0.60593184801547584</v>
      </c>
      <c r="BI230" s="73">
        <v>0.61547623533824702</v>
      </c>
      <c r="BJ230" s="73">
        <v>0.62484069452895219</v>
      </c>
      <c r="BK230" s="73">
        <v>0.63306947835281557</v>
      </c>
      <c r="BL230" s="73">
        <v>0.63651462577970497</v>
      </c>
      <c r="BM230" s="73">
        <v>0.64315856361453871</v>
      </c>
      <c r="BN230" s="73">
        <v>0.64683077303665903</v>
      </c>
      <c r="BO230" s="73">
        <v>0.65161594558920566</v>
      </c>
      <c r="BP230" s="73">
        <v>0.65432089635809831</v>
      </c>
    </row>
    <row r="231" spans="4:68" x14ac:dyDescent="0.5">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v>6.7810854704971118E-3</v>
      </c>
      <c r="AH231" s="73">
        <v>1.1166296021062208E-2</v>
      </c>
      <c r="AI231" s="73">
        <v>1.3280257822183495E-2</v>
      </c>
      <c r="AJ231" s="73">
        <v>1.5263293846884518E-2</v>
      </c>
      <c r="AK231" s="73">
        <v>1.70243696631786E-2</v>
      </c>
      <c r="AL231" s="73">
        <v>1.6014855463954127E-2</v>
      </c>
      <c r="AM231" s="73">
        <v>1.6878903684983106E-2</v>
      </c>
      <c r="AN231" s="73">
        <v>1.61899835910124E-2</v>
      </c>
      <c r="AO231" s="73">
        <v>1.5520565949792817E-2</v>
      </c>
      <c r="AP231" s="73">
        <v>1.4193521843390126E-2</v>
      </c>
      <c r="AQ231" s="73">
        <v>-0.15677615327264496</v>
      </c>
      <c r="AR231" s="73">
        <v>0.13232179209124595</v>
      </c>
      <c r="AS231" s="73">
        <v>6.7065975791541582E-2</v>
      </c>
      <c r="AT231" s="73">
        <v>5.9968019216669034E-2</v>
      </c>
      <c r="AU231" s="73">
        <v>6.9530621828247735E-2</v>
      </c>
      <c r="AV231" s="73">
        <v>6.9530621828247735E-2</v>
      </c>
      <c r="AW231" s="73">
        <v>6.9530621828247735E-2</v>
      </c>
      <c r="AX231" s="73">
        <v>6.9530621828247957E-2</v>
      </c>
      <c r="AY231" s="73">
        <v>6.9530621828247735E-2</v>
      </c>
      <c r="AZ231" s="73">
        <v>6.9530621828247735E-2</v>
      </c>
      <c r="BA231" s="73">
        <v>6.9530621828247735E-2</v>
      </c>
      <c r="BB231" s="73">
        <v>6.9530621828247735E-2</v>
      </c>
      <c r="BC231" s="73">
        <v>6.9530621828247735E-2</v>
      </c>
      <c r="BD231" s="73">
        <v>0.54904679292828473</v>
      </c>
      <c r="BE231" s="73">
        <v>0.56658262040035012</v>
      </c>
      <c r="BF231" s="73">
        <v>0.58874132271595714</v>
      </c>
      <c r="BG231" s="73">
        <v>0.60071435596360323</v>
      </c>
      <c r="BH231" s="73">
        <v>0.61790595723409447</v>
      </c>
      <c r="BI231" s="73">
        <v>0.63050627099249834</v>
      </c>
      <c r="BJ231" s="73">
        <v>0.64292163930938806</v>
      </c>
      <c r="BK231" s="73">
        <v>0.65419311817656556</v>
      </c>
      <c r="BL231" s="73">
        <v>0.66068557071745293</v>
      </c>
      <c r="BM231" s="73">
        <v>0.67038638642599957</v>
      </c>
      <c r="BN231" s="73">
        <v>0.67712388488963648</v>
      </c>
      <c r="BO231" s="73">
        <v>0.68498518935284636</v>
      </c>
      <c r="BP231" s="73">
        <v>0.69077634168363644</v>
      </c>
    </row>
    <row r="232" spans="4:68" x14ac:dyDescent="0.5">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c r="AG232" s="73">
        <v>-2.0218602868365548E-2</v>
      </c>
      <c r="AH232" s="73">
        <v>-1.5833392317800451E-2</v>
      </c>
      <c r="AI232" s="73">
        <v>-1.3719430516679166E-2</v>
      </c>
      <c r="AJ232" s="73">
        <v>-1.1736394491978143E-2</v>
      </c>
      <c r="AK232" s="73">
        <v>-9.9753186756840612E-3</v>
      </c>
      <c r="AL232" s="73">
        <v>-1.0984832874908533E-2</v>
      </c>
      <c r="AM232" s="73">
        <v>-1.0120784653879555E-2</v>
      </c>
      <c r="AN232" s="73">
        <v>-1.0809704747850261E-2</v>
      </c>
      <c r="AO232" s="73">
        <v>-1.1479122389069844E-2</v>
      </c>
      <c r="AP232" s="73">
        <v>-1.2806166495472535E-2</v>
      </c>
      <c r="AQ232" s="73">
        <v>-7.7496332859415262E-2</v>
      </c>
      <c r="AR232" s="73">
        <v>0.21160161250447562</v>
      </c>
      <c r="AS232" s="73">
        <v>0.14634579620477128</v>
      </c>
      <c r="AT232" s="73">
        <v>0.13924783962989873</v>
      </c>
      <c r="AU232" s="73">
        <v>0.14881044224147744</v>
      </c>
      <c r="AV232" s="73">
        <v>0.14881044224147744</v>
      </c>
      <c r="AW232" s="73">
        <v>0.14881044224147744</v>
      </c>
      <c r="AX232" s="73">
        <v>0.14881044224147766</v>
      </c>
      <c r="AY232" s="73">
        <v>0.14881044224147744</v>
      </c>
      <c r="AZ232" s="73">
        <v>0.14881044224147744</v>
      </c>
      <c r="BA232" s="73">
        <v>0.14881044224147744</v>
      </c>
      <c r="BB232" s="73">
        <v>0.14881044224147744</v>
      </c>
      <c r="BC232" s="73">
        <v>0.14881044224147744</v>
      </c>
      <c r="BD232" s="73">
        <v>0.59169400965758046</v>
      </c>
      <c r="BE232" s="73">
        <v>0.60871222639515987</v>
      </c>
      <c r="BF232" s="73">
        <v>0.66502595467528003</v>
      </c>
      <c r="BG232" s="73">
        <v>0.71346145546874307</v>
      </c>
      <c r="BH232" s="73">
        <v>0.76848720642735868</v>
      </c>
      <c r="BI232" s="73">
        <v>0.81904883981945775</v>
      </c>
      <c r="BJ232" s="73">
        <v>0.86941413060353545</v>
      </c>
      <c r="BK232" s="73">
        <v>0.91871927232776485</v>
      </c>
      <c r="BL232" s="73">
        <v>0.96305665629012438</v>
      </c>
      <c r="BM232" s="73">
        <v>1.0103247231708172</v>
      </c>
      <c r="BN232" s="73">
        <v>1.0544229020034992</v>
      </c>
      <c r="BO232" s="73">
        <v>1.0993878054714035</v>
      </c>
      <c r="BP232" s="73">
        <v>1.1420624480009354</v>
      </c>
    </row>
    <row r="233" spans="4:68" x14ac:dyDescent="0.5">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v>6.5991459999103575E-3</v>
      </c>
      <c r="AH233" s="73">
        <v>1.0984356550475454E-2</v>
      </c>
      <c r="AI233" s="73">
        <v>1.3098318351596742E-2</v>
      </c>
      <c r="AJ233" s="73">
        <v>1.5081354376297764E-2</v>
      </c>
      <c r="AK233" s="73">
        <v>1.6842430192591844E-2</v>
      </c>
      <c r="AL233" s="73">
        <v>1.5832915993367374E-2</v>
      </c>
      <c r="AM233" s="73">
        <v>1.669696421439635E-2</v>
      </c>
      <c r="AN233" s="73">
        <v>1.6008044120425648E-2</v>
      </c>
      <c r="AO233" s="73">
        <v>1.5338626479206065E-2</v>
      </c>
      <c r="AP233" s="73">
        <v>1.401158237280337E-2</v>
      </c>
      <c r="AQ233" s="73">
        <v>-0.19373053649215394</v>
      </c>
      <c r="AR233" s="73">
        <v>9.5367408871736947E-2</v>
      </c>
      <c r="AS233" s="73">
        <v>3.0111592572032601E-2</v>
      </c>
      <c r="AT233" s="73">
        <v>2.3013635997160047E-2</v>
      </c>
      <c r="AU233" s="73">
        <v>3.2576238608738754E-2</v>
      </c>
      <c r="AV233" s="73">
        <v>3.2576238608738754E-2</v>
      </c>
      <c r="AW233" s="73">
        <v>3.2576238608738754E-2</v>
      </c>
      <c r="AX233" s="73">
        <v>3.2576238608738976E-2</v>
      </c>
      <c r="AY233" s="73">
        <v>3.2576238608738754E-2</v>
      </c>
      <c r="AZ233" s="73">
        <v>3.2576238608738754E-2</v>
      </c>
      <c r="BA233" s="73">
        <v>3.2576238608738754E-2</v>
      </c>
      <c r="BB233" s="73">
        <v>3.2576238608738754E-2</v>
      </c>
      <c r="BC233" s="73">
        <v>3.2576238608738754E-2</v>
      </c>
      <c r="BD233" s="73">
        <v>0.5239370198381551</v>
      </c>
      <c r="BE233" s="73">
        <v>0.54155871481092266</v>
      </c>
      <c r="BF233" s="73">
        <v>0.54165645261753237</v>
      </c>
      <c r="BG233" s="73">
        <v>0.53069742613978277</v>
      </c>
      <c r="BH233" s="73">
        <v>0.52446696097610757</v>
      </c>
      <c r="BI233" s="73">
        <v>0.51360685778929926</v>
      </c>
      <c r="BJ233" s="73">
        <v>0.50256132957900912</v>
      </c>
      <c r="BK233" s="73">
        <v>0.49033865402329263</v>
      </c>
      <c r="BL233" s="73">
        <v>0.47340056402393893</v>
      </c>
      <c r="BM233" s="73">
        <v>0.45976670570775108</v>
      </c>
      <c r="BN233" s="73">
        <v>0.4432419007117121</v>
      </c>
      <c r="BO233" s="73">
        <v>0.42793127427002442</v>
      </c>
      <c r="BP233" s="73">
        <v>0.41062851264753641</v>
      </c>
    </row>
    <row r="234" spans="4:68" x14ac:dyDescent="0.5">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v>1.8724268475483813E-3</v>
      </c>
      <c r="AH234" s="73">
        <v>6.2576373981134779E-3</v>
      </c>
      <c r="AI234" s="73">
        <v>8.3715991992347645E-3</v>
      </c>
      <c r="AJ234" s="73">
        <v>1.0354635223935788E-2</v>
      </c>
      <c r="AK234" s="73">
        <v>1.2115711040229869E-2</v>
      </c>
      <c r="AL234" s="73">
        <v>1.1106196841005398E-2</v>
      </c>
      <c r="AM234" s="73">
        <v>1.1970245062034375E-2</v>
      </c>
      <c r="AN234" s="73">
        <v>1.128132496806367E-2</v>
      </c>
      <c r="AO234" s="73">
        <v>1.0611907326844087E-2</v>
      </c>
      <c r="AP234" s="73">
        <v>9.2848632204413951E-3</v>
      </c>
      <c r="AQ234" s="73">
        <v>-0.10692443953647762</v>
      </c>
      <c r="AR234" s="73">
        <v>0.18217350582741326</v>
      </c>
      <c r="AS234" s="73">
        <v>0.11691768952770892</v>
      </c>
      <c r="AT234" s="73">
        <v>0.10981973295283637</v>
      </c>
      <c r="AU234" s="73">
        <v>0.11938233556441508</v>
      </c>
      <c r="AV234" s="73">
        <v>0.11938233556441508</v>
      </c>
      <c r="AW234" s="73">
        <v>0.11938233556441508</v>
      </c>
      <c r="AX234" s="73">
        <v>0.1193823355644153</v>
      </c>
      <c r="AY234" s="73">
        <v>0.11938233556441508</v>
      </c>
      <c r="AZ234" s="73">
        <v>0.11938233556441508</v>
      </c>
      <c r="BA234" s="73">
        <v>0.11938233556441508</v>
      </c>
      <c r="BB234" s="73">
        <v>0.11938233556441508</v>
      </c>
      <c r="BC234" s="73">
        <v>0.11938233556441508</v>
      </c>
      <c r="BD234" s="73">
        <v>0.622200933186151</v>
      </c>
      <c r="BE234" s="73">
        <v>0.6390295627011785</v>
      </c>
      <c r="BF234" s="73">
        <v>0.72597549279719886</v>
      </c>
      <c r="BG234" s="73">
        <v>0.80502003995150651</v>
      </c>
      <c r="BH234" s="73">
        <v>0.8908470154432242</v>
      </c>
      <c r="BI234" s="73">
        <v>0.97226092594686386</v>
      </c>
      <c r="BJ234" s="73">
        <v>1.0534555287527458</v>
      </c>
      <c r="BK234" s="73">
        <v>1.1335860171888819</v>
      </c>
      <c r="BL234" s="73">
        <v>1.2087044226342261</v>
      </c>
      <c r="BM234" s="73">
        <v>1.2866989840145948</v>
      </c>
      <c r="BN234" s="73">
        <v>1.3614880353439687</v>
      </c>
      <c r="BO234" s="73">
        <v>1.4371009157286898</v>
      </c>
      <c r="BP234" s="73">
        <v>1.5103898205709188</v>
      </c>
    </row>
    <row r="235" spans="4:68" x14ac:dyDescent="0.5">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v>-7.9073888255500151E-3</v>
      </c>
      <c r="AH235" s="73">
        <v>-3.5221782749849172E-3</v>
      </c>
      <c r="AI235" s="73">
        <v>-1.4082164738636301E-3</v>
      </c>
      <c r="AJ235" s="73">
        <v>5.7481955083739204E-4</v>
      </c>
      <c r="AK235" s="73">
        <v>2.3358953671314738E-3</v>
      </c>
      <c r="AL235" s="73">
        <v>1.3263811679070023E-3</v>
      </c>
      <c r="AM235" s="73">
        <v>2.1904293889359787E-3</v>
      </c>
      <c r="AN235" s="73">
        <v>1.5015092949652751E-3</v>
      </c>
      <c r="AO235" s="73">
        <v>8.3209165374569221E-4</v>
      </c>
      <c r="AP235" s="73">
        <v>-4.9495245265700118E-4</v>
      </c>
      <c r="AQ235" s="73">
        <v>-0.47379599381755716</v>
      </c>
      <c r="AR235" s="73">
        <v>-0.18469804845366627</v>
      </c>
      <c r="AS235" s="73">
        <v>-0.24995386475337061</v>
      </c>
      <c r="AT235" s="73">
        <v>-0.25705182132824317</v>
      </c>
      <c r="AU235" s="73">
        <v>-0.24748921871666446</v>
      </c>
      <c r="AV235" s="73">
        <v>-0.24748921871666446</v>
      </c>
      <c r="AW235" s="73">
        <v>-0.24748921871666446</v>
      </c>
      <c r="AX235" s="73">
        <v>-0.24748921871666424</v>
      </c>
      <c r="AY235" s="73">
        <v>-0.24748921871666446</v>
      </c>
      <c r="AZ235" s="73">
        <v>-0.24748921871666446</v>
      </c>
      <c r="BA235" s="73">
        <v>-0.24748921871666446</v>
      </c>
      <c r="BB235" s="73">
        <v>-0.24748921871666446</v>
      </c>
      <c r="BC235" s="73">
        <v>-0.24748921871666446</v>
      </c>
      <c r="BD235" s="73">
        <v>0.49110936841782604</v>
      </c>
      <c r="BE235" s="73">
        <v>0.50765689849233231</v>
      </c>
      <c r="BF235" s="73">
        <v>0.48356248531119284</v>
      </c>
      <c r="BG235" s="73">
        <v>0.44590623085262854</v>
      </c>
      <c r="BH235" s="73">
        <v>0.41276837294160795</v>
      </c>
      <c r="BI235" s="73">
        <v>0.37520106194594005</v>
      </c>
      <c r="BJ235" s="73">
        <v>0.33730883896629726</v>
      </c>
      <c r="BK235" s="73">
        <v>0.29812288485710675</v>
      </c>
      <c r="BL235" s="73">
        <v>0.25413223463113976</v>
      </c>
      <c r="BM235" s="73">
        <v>0.21338510246686149</v>
      </c>
      <c r="BN235" s="73">
        <v>0.16973451847059623</v>
      </c>
      <c r="BO235" s="73">
        <v>0.12729204590494989</v>
      </c>
      <c r="BP235" s="73">
        <v>8.2872150531438288E-2</v>
      </c>
    </row>
    <row r="236" spans="4:68" x14ac:dyDescent="0.5">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c r="AG236" s="73">
        <v>2.7536392638913682E-2</v>
      </c>
      <c r="AH236" s="73">
        <v>3.192160318947878E-2</v>
      </c>
      <c r="AI236" s="73">
        <v>3.4035564990600065E-2</v>
      </c>
      <c r="AJ236" s="73">
        <v>3.6018601015301091E-2</v>
      </c>
      <c r="AK236" s="73">
        <v>3.7779676831595166E-2</v>
      </c>
      <c r="AL236" s="73">
        <v>3.67701626323707E-2</v>
      </c>
      <c r="AM236" s="73">
        <v>3.7634210853399672E-2</v>
      </c>
      <c r="AN236" s="73">
        <v>3.694529075942897E-2</v>
      </c>
      <c r="AO236" s="73">
        <v>3.6275873118209387E-2</v>
      </c>
      <c r="AP236" s="73">
        <v>3.4948829011806695E-2</v>
      </c>
      <c r="AQ236" s="73">
        <v>-8.572835127958256E-3</v>
      </c>
      <c r="AR236" s="73">
        <v>0.28052511023593263</v>
      </c>
      <c r="AS236" s="73">
        <v>0.21526929393622829</v>
      </c>
      <c r="AT236" s="73">
        <v>0.20817133736135573</v>
      </c>
      <c r="AU236" s="73">
        <v>0.21773393997293444</v>
      </c>
      <c r="AV236" s="73">
        <v>0.21773393997293444</v>
      </c>
      <c r="AW236" s="73">
        <v>0.21773393997293444</v>
      </c>
      <c r="AX236" s="73">
        <v>0.21773393997293466</v>
      </c>
      <c r="AY236" s="73">
        <v>0.21773393997293444</v>
      </c>
      <c r="AZ236" s="73">
        <v>0.21773393997293444</v>
      </c>
      <c r="BA236" s="73">
        <v>0.21773393997293444</v>
      </c>
      <c r="BB236" s="73">
        <v>0.21773393997293444</v>
      </c>
      <c r="BC236" s="73">
        <v>0.21773393997293444</v>
      </c>
      <c r="BD236" s="73">
        <v>0.61088885430341444</v>
      </c>
      <c r="BE236" s="73">
        <v>0.62861123964023224</v>
      </c>
      <c r="BF236" s="73">
        <v>0.70515958837414017</v>
      </c>
      <c r="BG236" s="73">
        <v>0.77362082919548025</v>
      </c>
      <c r="BH236" s="73">
        <v>0.84805212169149891</v>
      </c>
      <c r="BI236" s="73">
        <v>0.91787589573853723</v>
      </c>
      <c r="BJ236" s="73">
        <v>0.98756370954200712</v>
      </c>
      <c r="BK236" s="73">
        <v>1.0561940842467534</v>
      </c>
      <c r="BL236" s="73">
        <v>1.1199882565518635</v>
      </c>
      <c r="BM236" s="73">
        <v>1.1868790427263183</v>
      </c>
      <c r="BN236" s="73">
        <v>1.2507106076039853</v>
      </c>
      <c r="BO236" s="73">
        <v>1.3155429107096996</v>
      </c>
      <c r="BP236" s="73">
        <v>1.3781919084912171</v>
      </c>
    </row>
    <row r="237" spans="4:68" x14ac:dyDescent="0.5">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v>2.307441899927893E-3</v>
      </c>
      <c r="AH237" s="73">
        <v>6.6926524504929905E-3</v>
      </c>
      <c r="AI237" s="73">
        <v>8.8066142516142771E-3</v>
      </c>
      <c r="AJ237" s="73">
        <v>1.0789650276315298E-2</v>
      </c>
      <c r="AK237" s="73">
        <v>1.255072609260938E-2</v>
      </c>
      <c r="AL237" s="73">
        <v>1.154121189338491E-2</v>
      </c>
      <c r="AM237" s="73">
        <v>1.2405260114413886E-2</v>
      </c>
      <c r="AN237" s="73">
        <v>1.1716340020443182E-2</v>
      </c>
      <c r="AO237" s="73">
        <v>1.1046922379223599E-2</v>
      </c>
      <c r="AP237" s="73">
        <v>9.719878272820906E-3</v>
      </c>
      <c r="AQ237" s="73">
        <v>-0.30600197839803928</v>
      </c>
      <c r="AR237" s="73">
        <v>-1.6904033034148364E-2</v>
      </c>
      <c r="AS237" s="73">
        <v>-8.2159849333852716E-2</v>
      </c>
      <c r="AT237" s="73">
        <v>-8.9257805908725271E-2</v>
      </c>
      <c r="AU237" s="73">
        <v>-7.9695203297146563E-2</v>
      </c>
      <c r="AV237" s="73">
        <v>-7.9695203297146563E-2</v>
      </c>
      <c r="AW237" s="73">
        <v>-7.9695203297146563E-2</v>
      </c>
      <c r="AX237" s="73">
        <v>-7.9695203297146341E-2</v>
      </c>
      <c r="AY237" s="73">
        <v>-7.9695203297146563E-2</v>
      </c>
      <c r="AZ237" s="73">
        <v>-7.9695203297146563E-2</v>
      </c>
      <c r="BA237" s="73">
        <v>-7.9695203297146563E-2</v>
      </c>
      <c r="BB237" s="73">
        <v>-7.9695203297146563E-2</v>
      </c>
      <c r="BC237" s="73">
        <v>-7.9695203297146563E-2</v>
      </c>
      <c r="BD237" s="73">
        <v>0.53154556867107028</v>
      </c>
      <c r="BE237" s="73">
        <v>0.54849835185885598</v>
      </c>
      <c r="BF237" s="73">
        <v>0.55788478476127812</v>
      </c>
      <c r="BG237" s="73">
        <v>0.55568532785034075</v>
      </c>
      <c r="BH237" s="73">
        <v>0.55852241455997331</v>
      </c>
      <c r="BI237" s="73">
        <v>0.55686506419303694</v>
      </c>
      <c r="BJ237" s="73">
        <v>0.55495116233357866</v>
      </c>
      <c r="BK237" s="73">
        <v>0.55182854392954972</v>
      </c>
      <c r="BL237" s="73">
        <v>0.54389075108360752</v>
      </c>
      <c r="BM237" s="73">
        <v>0.53914471138508457</v>
      </c>
      <c r="BN237" s="73">
        <v>0.53143990689153942</v>
      </c>
      <c r="BO237" s="73">
        <v>0.52486949011263073</v>
      </c>
      <c r="BP237" s="73">
        <v>0.51624828720372151</v>
      </c>
    </row>
    <row r="238" spans="4:68" x14ac:dyDescent="0.5">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v>-3.426755657207764E-2</v>
      </c>
      <c r="AH238" s="73">
        <v>-2.9882346021512539E-2</v>
      </c>
      <c r="AI238" s="73">
        <v>-2.7768384220391254E-2</v>
      </c>
      <c r="AJ238" s="73">
        <v>-2.5785348195690231E-2</v>
      </c>
      <c r="AK238" s="73">
        <v>-2.4024272379396149E-2</v>
      </c>
      <c r="AL238" s="73">
        <v>-2.5033786578620619E-2</v>
      </c>
      <c r="AM238" s="73">
        <v>-2.4169738357591643E-2</v>
      </c>
      <c r="AN238" s="73">
        <v>-2.4858658451562349E-2</v>
      </c>
      <c r="AO238" s="73">
        <v>-2.5528076092781932E-2</v>
      </c>
      <c r="AP238" s="73">
        <v>-2.6855120199184623E-2</v>
      </c>
      <c r="AQ238" s="73">
        <v>-9.2589724589038497E-2</v>
      </c>
      <c r="AR238" s="73">
        <v>0.19650822077485242</v>
      </c>
      <c r="AS238" s="73">
        <v>0.13125240447514805</v>
      </c>
      <c r="AT238" s="73">
        <v>0.12415444790027549</v>
      </c>
      <c r="AU238" s="73">
        <v>0.1337170505118542</v>
      </c>
      <c r="AV238" s="73">
        <v>0.1337170505118542</v>
      </c>
      <c r="AW238" s="73">
        <v>0.1337170505118542</v>
      </c>
      <c r="AX238" s="73">
        <v>0.13371705051185442</v>
      </c>
      <c r="AY238" s="73">
        <v>0.1337170505118542</v>
      </c>
      <c r="AZ238" s="73">
        <v>0.1337170505118542</v>
      </c>
      <c r="BA238" s="73">
        <v>0.1337170505118542</v>
      </c>
      <c r="BB238" s="73">
        <v>0.1337170505118542</v>
      </c>
      <c r="BC238" s="73">
        <v>0.1337170505118542</v>
      </c>
      <c r="BD238" s="73">
        <v>0.52800280725251825</v>
      </c>
      <c r="BE238" s="73">
        <v>0.54549941547280922</v>
      </c>
      <c r="BF238" s="73">
        <v>0.54286563521157294</v>
      </c>
      <c r="BG238" s="73">
        <v>0.53103710336403831</v>
      </c>
      <c r="BH238" s="73">
        <v>0.52479133483725748</v>
      </c>
      <c r="BI238" s="73">
        <v>0.51395267527827804</v>
      </c>
      <c r="BJ238" s="73">
        <v>0.50294878380168861</v>
      </c>
      <c r="BK238" s="73">
        <v>0.49083994183806562</v>
      </c>
      <c r="BL238" s="73">
        <v>0.4739209942981375</v>
      </c>
      <c r="BM238" s="73">
        <v>0.46015330849279179</v>
      </c>
      <c r="BN238" s="73">
        <v>0.44337456815690707</v>
      </c>
      <c r="BO238" s="73">
        <v>0.42765869495370379</v>
      </c>
      <c r="BP238" s="73">
        <v>0.40981728960501385</v>
      </c>
    </row>
    <row r="239" spans="4:68" x14ac:dyDescent="0.5">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v>5.9484217295527114E-3</v>
      </c>
      <c r="AH239" s="73">
        <v>1.0333632280117808E-2</v>
      </c>
      <c r="AI239" s="73">
        <v>1.2447594081239095E-2</v>
      </c>
      <c r="AJ239" s="73">
        <v>1.4430630105940118E-2</v>
      </c>
      <c r="AK239" s="73">
        <v>1.6191705922234199E-2</v>
      </c>
      <c r="AL239" s="73">
        <v>1.5182191723009728E-2</v>
      </c>
      <c r="AM239" s="73">
        <v>1.6046239944038705E-2</v>
      </c>
      <c r="AN239" s="73">
        <v>1.5357319850068E-2</v>
      </c>
      <c r="AO239" s="73">
        <v>1.4687902208848417E-2</v>
      </c>
      <c r="AP239" s="73">
        <v>1.3360858102445725E-2</v>
      </c>
      <c r="AQ239" s="73">
        <v>5.7397675918896995E-2</v>
      </c>
      <c r="AR239" s="73">
        <v>0.34649562128278788</v>
      </c>
      <c r="AS239" s="73">
        <v>0.28123980498308354</v>
      </c>
      <c r="AT239" s="73">
        <v>0.27414184840821099</v>
      </c>
      <c r="AU239" s="73">
        <v>0.28370445101978969</v>
      </c>
      <c r="AV239" s="73">
        <v>0.28370445101978969</v>
      </c>
      <c r="AW239" s="73">
        <v>0.28370445101978969</v>
      </c>
      <c r="AX239" s="73">
        <v>0.28370445101978992</v>
      </c>
      <c r="AY239" s="73">
        <v>0.28370445101978969</v>
      </c>
      <c r="AZ239" s="73">
        <v>0.28370445101978969</v>
      </c>
      <c r="BA239" s="73">
        <v>0.28370445101978969</v>
      </c>
      <c r="BB239" s="73">
        <v>0.28370445101978969</v>
      </c>
      <c r="BC239" s="73">
        <v>0.28370445101978969</v>
      </c>
      <c r="BD239" s="73">
        <v>0.59000337578973838</v>
      </c>
      <c r="BE239" s="73">
        <v>0.60797771096959408</v>
      </c>
      <c r="BF239" s="73">
        <v>0.66178455075875675</v>
      </c>
      <c r="BG239" s="73">
        <v>0.70801875195211572</v>
      </c>
      <c r="BH239" s="73">
        <v>0.7601957474058838</v>
      </c>
      <c r="BI239" s="73">
        <v>0.80770731564945342</v>
      </c>
      <c r="BJ239" s="73">
        <v>0.85511875695720563</v>
      </c>
      <c r="BK239" s="73">
        <v>0.90149725276101056</v>
      </c>
      <c r="BL239" s="73">
        <v>0.94307309601194311</v>
      </c>
      <c r="BM239" s="73">
        <v>0.98777710404966679</v>
      </c>
      <c r="BN239" s="73">
        <v>1.0294371278177208</v>
      </c>
      <c r="BO239" s="73">
        <v>1.0721144585725111</v>
      </c>
      <c r="BP239" s="73">
        <v>1.1126176510859589</v>
      </c>
    </row>
    <row r="240" spans="4:68" x14ac:dyDescent="0.5">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c r="AG240" s="73">
        <v>-1.489163431908674E-2</v>
      </c>
      <c r="AH240" s="73">
        <v>-1.0506423768521645E-2</v>
      </c>
      <c r="AI240" s="73">
        <v>-8.3924619674003581E-3</v>
      </c>
      <c r="AJ240" s="73">
        <v>-6.4094259426993351E-3</v>
      </c>
      <c r="AK240" s="73">
        <v>-4.6483501264052533E-3</v>
      </c>
      <c r="AL240" s="73">
        <v>-5.6578643256297249E-3</v>
      </c>
      <c r="AM240" s="73">
        <v>-4.7938161046007484E-3</v>
      </c>
      <c r="AN240" s="73">
        <v>-5.482736198571452E-3</v>
      </c>
      <c r="AO240" s="73">
        <v>-6.1521538397910349E-3</v>
      </c>
      <c r="AP240" s="73">
        <v>-7.4791979461937283E-3</v>
      </c>
      <c r="AQ240" s="73">
        <v>-0.1248006672198984</v>
      </c>
      <c r="AR240" s="73">
        <v>0.1642972781439925</v>
      </c>
      <c r="AS240" s="73">
        <v>9.9041461844288151E-2</v>
      </c>
      <c r="AT240" s="73">
        <v>9.1943505269415596E-2</v>
      </c>
      <c r="AU240" s="73">
        <v>0.1015061078809943</v>
      </c>
      <c r="AV240" s="73">
        <v>0.1015061078809943</v>
      </c>
      <c r="AW240" s="73">
        <v>0.1015061078809943</v>
      </c>
      <c r="AX240" s="73">
        <v>0.10150610788099453</v>
      </c>
      <c r="AY240" s="73">
        <v>0.1015061078809943</v>
      </c>
      <c r="AZ240" s="73">
        <v>0.1015061078809943</v>
      </c>
      <c r="BA240" s="73">
        <v>0.1015061078809943</v>
      </c>
      <c r="BB240" s="73">
        <v>0.1015061078809943</v>
      </c>
      <c r="BC240" s="73">
        <v>0.1015061078809943</v>
      </c>
      <c r="BD240" s="73">
        <v>0.53723303554177271</v>
      </c>
      <c r="BE240" s="73">
        <v>0.55474752910642766</v>
      </c>
      <c r="BF240" s="73">
        <v>0.56322433560920171</v>
      </c>
      <c r="BG240" s="73">
        <v>0.562007405196565</v>
      </c>
      <c r="BH240" s="73">
        <v>0.56618808585383185</v>
      </c>
      <c r="BI240" s="73">
        <v>0.56577634581662561</v>
      </c>
      <c r="BJ240" s="73">
        <v>0.56518957348725052</v>
      </c>
      <c r="BK240" s="73">
        <v>0.56347821748636084</v>
      </c>
      <c r="BL240" s="73">
        <v>0.55697274177048139</v>
      </c>
      <c r="BM240" s="73">
        <v>0.55364771954242264</v>
      </c>
      <c r="BN240" s="73">
        <v>0.54733598113366455</v>
      </c>
      <c r="BO240" s="73">
        <v>0.54211816176577199</v>
      </c>
      <c r="BP240" s="73">
        <v>0.53480299459368252</v>
      </c>
    </row>
    <row r="241" spans="4:68" x14ac:dyDescent="0.5">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v>-3.452980558412895E-2</v>
      </c>
      <c r="AH241" s="73">
        <v>-3.0144595033563849E-2</v>
      </c>
      <c r="AI241" s="73">
        <v>-2.8030633232442564E-2</v>
      </c>
      <c r="AJ241" s="73">
        <v>-2.6047597207741541E-2</v>
      </c>
      <c r="AK241" s="73">
        <v>-2.428652139144746E-2</v>
      </c>
      <c r="AL241" s="73">
        <v>-2.5296035590671929E-2</v>
      </c>
      <c r="AM241" s="73">
        <v>-2.4431987369642954E-2</v>
      </c>
      <c r="AN241" s="73">
        <v>-2.5120907463613659E-2</v>
      </c>
      <c r="AO241" s="73">
        <v>-2.5790325104833242E-2</v>
      </c>
      <c r="AP241" s="73">
        <v>-2.7117369211235934E-2</v>
      </c>
      <c r="AQ241" s="73">
        <v>-0.36088899783572126</v>
      </c>
      <c r="AR241" s="73">
        <v>-7.1791052471830361E-2</v>
      </c>
      <c r="AS241" s="73">
        <v>-0.13704686877153471</v>
      </c>
      <c r="AT241" s="73">
        <v>-0.14414482534640727</v>
      </c>
      <c r="AU241" s="73">
        <v>-0.13458222273482856</v>
      </c>
      <c r="AV241" s="73">
        <v>-0.13458222273482856</v>
      </c>
      <c r="AW241" s="73">
        <v>-0.13458222273482856</v>
      </c>
      <c r="AX241" s="73">
        <v>-0.13458222273482834</v>
      </c>
      <c r="AY241" s="73">
        <v>-0.13458222273482856</v>
      </c>
      <c r="AZ241" s="73">
        <v>-0.13458222273482856</v>
      </c>
      <c r="BA241" s="73">
        <v>-0.13458222273482856</v>
      </c>
      <c r="BB241" s="73">
        <v>-0.13458222273482856</v>
      </c>
      <c r="BC241" s="73">
        <v>-0.13458222273482856</v>
      </c>
      <c r="BD241" s="73">
        <v>0.43648470337781753</v>
      </c>
      <c r="BE241" s="73">
        <v>0.45384840118937159</v>
      </c>
      <c r="BF241" s="73">
        <v>0.37473605728634596</v>
      </c>
      <c r="BG241" s="73">
        <v>0.28221447841555597</v>
      </c>
      <c r="BH241" s="73">
        <v>0.19357100978025088</v>
      </c>
      <c r="BI241" s="73">
        <v>0.10031581028715952</v>
      </c>
      <c r="BJ241" s="73">
        <v>6.8200460155608406E-3</v>
      </c>
      <c r="BK241" s="73">
        <v>-8.7950483232490662E-2</v>
      </c>
      <c r="BL241" s="73">
        <v>-0.18737147276259797</v>
      </c>
      <c r="BM241" s="73">
        <v>-0.28336154751918907</v>
      </c>
      <c r="BN241" s="73">
        <v>-0.3821339419899264</v>
      </c>
      <c r="BO241" s="73">
        <v>-0.47955278713416977</v>
      </c>
      <c r="BP241" s="73">
        <v>-0.57883567251274859</v>
      </c>
    </row>
    <row r="242" spans="4:68" x14ac:dyDescent="0.5">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v>-8.2606038552624633E-3</v>
      </c>
      <c r="AH242" s="73">
        <v>-3.8753933046973663E-3</v>
      </c>
      <c r="AI242" s="73">
        <v>-1.7614315035760792E-3</v>
      </c>
      <c r="AJ242" s="73">
        <v>2.2160452112494292E-4</v>
      </c>
      <c r="AK242" s="73">
        <v>1.9826803374190247E-3</v>
      </c>
      <c r="AL242" s="73">
        <v>9.7316613819455316E-4</v>
      </c>
      <c r="AM242" s="73">
        <v>1.8372143592235296E-3</v>
      </c>
      <c r="AN242" s="73">
        <v>1.148294265252826E-3</v>
      </c>
      <c r="AO242" s="73">
        <v>4.7887662403324309E-4</v>
      </c>
      <c r="AP242" s="73">
        <v>-8.481674823694503E-4</v>
      </c>
      <c r="AQ242" s="73">
        <v>-4.2765601153049948E-2</v>
      </c>
      <c r="AR242" s="73">
        <v>0.24633234421084094</v>
      </c>
      <c r="AS242" s="73">
        <v>0.1810765279111366</v>
      </c>
      <c r="AT242" s="73">
        <v>0.17397857133626404</v>
      </c>
      <c r="AU242" s="73">
        <v>0.18354117394784275</v>
      </c>
      <c r="AV242" s="73">
        <v>0.18354117394784275</v>
      </c>
      <c r="AW242" s="73">
        <v>0.18354117394784275</v>
      </c>
      <c r="AX242" s="73">
        <v>0.18354117394784297</v>
      </c>
      <c r="AY242" s="73">
        <v>0.18354117394784275</v>
      </c>
      <c r="AZ242" s="73">
        <v>0.18354117394784275</v>
      </c>
      <c r="BA242" s="73">
        <v>0.18354117394784275</v>
      </c>
      <c r="BB242" s="73">
        <v>0.18354117394784275</v>
      </c>
      <c r="BC242" s="73">
        <v>0.18354117394784275</v>
      </c>
      <c r="BD242" s="73">
        <v>0.59289951588707435</v>
      </c>
      <c r="BE242" s="73">
        <v>0.61021166542162064</v>
      </c>
      <c r="BF242" s="73">
        <v>0.66786389005876157</v>
      </c>
      <c r="BG242" s="73">
        <v>0.71762716636171675</v>
      </c>
      <c r="BH242" s="73">
        <v>0.77374126200350313</v>
      </c>
      <c r="BI242" s="73">
        <v>0.82532921972743822</v>
      </c>
      <c r="BJ242" s="73">
        <v>0.8767484275208558</v>
      </c>
      <c r="BK242" s="73">
        <v>0.92711167792989069</v>
      </c>
      <c r="BL242" s="73">
        <v>0.97256154161665953</v>
      </c>
      <c r="BM242" s="73">
        <v>1.0210092772122732</v>
      </c>
      <c r="BN242" s="73">
        <v>1.0663311868814656</v>
      </c>
      <c r="BO242" s="73">
        <v>1.1125729359195742</v>
      </c>
      <c r="BP242" s="73">
        <v>1.1565662911708658</v>
      </c>
    </row>
    <row r="243" spans="4:68" x14ac:dyDescent="0.5">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v>-1.5440599804641672E-2</v>
      </c>
      <c r="AH243" s="73">
        <v>-1.1055389254076576E-2</v>
      </c>
      <c r="AI243" s="73">
        <v>-8.9414274529552897E-3</v>
      </c>
      <c r="AJ243" s="73">
        <v>-6.9583914282542667E-3</v>
      </c>
      <c r="AK243" s="73">
        <v>-5.1973156119601849E-3</v>
      </c>
      <c r="AL243" s="73">
        <v>-6.2068298111846564E-3</v>
      </c>
      <c r="AM243" s="73">
        <v>-5.34278159015568E-3</v>
      </c>
      <c r="AN243" s="73">
        <v>-6.0317016841263836E-3</v>
      </c>
      <c r="AO243" s="73">
        <v>-6.7011193253459665E-3</v>
      </c>
      <c r="AP243" s="73">
        <v>-8.028163431748659E-3</v>
      </c>
      <c r="AQ243" s="73">
        <v>-0.15049075641889015</v>
      </c>
      <c r="AR243" s="73">
        <v>0.13860718894500076</v>
      </c>
      <c r="AS243" s="73">
        <v>7.3351372645296412E-2</v>
      </c>
      <c r="AT243" s="73">
        <v>6.6253416070423857E-2</v>
      </c>
      <c r="AU243" s="73">
        <v>7.5816018682002564E-2</v>
      </c>
      <c r="AV243" s="73">
        <v>7.5816018682002564E-2</v>
      </c>
      <c r="AW243" s="73">
        <v>7.5816018682002564E-2</v>
      </c>
      <c r="AX243" s="73">
        <v>7.5816018682002786E-2</v>
      </c>
      <c r="AY243" s="73">
        <v>7.5816018682002564E-2</v>
      </c>
      <c r="AZ243" s="73">
        <v>7.5816018682002564E-2</v>
      </c>
      <c r="BA243" s="73">
        <v>7.5816018682002564E-2</v>
      </c>
      <c r="BB243" s="73">
        <v>7.5816018682002564E-2</v>
      </c>
      <c r="BC243" s="73">
        <v>7.5816018682002564E-2</v>
      </c>
      <c r="BD243" s="73">
        <v>0.54194633790634317</v>
      </c>
      <c r="BE243" s="73">
        <v>0.55928895514534172</v>
      </c>
      <c r="BF243" s="73">
        <v>0.57267155016274462</v>
      </c>
      <c r="BG243" s="73">
        <v>0.57629827494700248</v>
      </c>
      <c r="BH243" s="73">
        <v>0.58544569725587658</v>
      </c>
      <c r="BI243" s="73">
        <v>0.59003900686740618</v>
      </c>
      <c r="BJ243" s="73">
        <v>0.59443896875221203</v>
      </c>
      <c r="BK243" s="73">
        <v>0.59770915766655663</v>
      </c>
      <c r="BL243" s="73">
        <v>0.59615381891638553</v>
      </c>
      <c r="BM243" s="73">
        <v>0.59774137319425191</v>
      </c>
      <c r="BN243" s="73">
        <v>0.59631826846573222</v>
      </c>
      <c r="BO243" s="73">
        <v>0.59596044813990734</v>
      </c>
      <c r="BP243" s="73">
        <v>0.5934832009313622</v>
      </c>
    </row>
    <row r="244" spans="4:68" x14ac:dyDescent="0.5">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v>1.0819118143314464E-2</v>
      </c>
      <c r="AH244" s="73">
        <v>1.5204328693879561E-2</v>
      </c>
      <c r="AI244" s="73">
        <v>1.7318290495000849E-2</v>
      </c>
      <c r="AJ244" s="73">
        <v>1.9301326519701872E-2</v>
      </c>
      <c r="AK244" s="73">
        <v>2.1062402335995954E-2</v>
      </c>
      <c r="AL244" s="73">
        <v>2.0052888136771481E-2</v>
      </c>
      <c r="AM244" s="73">
        <v>2.0916936357800456E-2</v>
      </c>
      <c r="AN244" s="73">
        <v>2.0228016263829755E-2</v>
      </c>
      <c r="AO244" s="73">
        <v>1.9558598622610172E-2</v>
      </c>
      <c r="AP244" s="73">
        <v>1.8231554516207477E-2</v>
      </c>
      <c r="AQ244" s="73">
        <v>-0.30347305822811832</v>
      </c>
      <c r="AR244" s="73">
        <v>-1.4375112864227449E-2</v>
      </c>
      <c r="AS244" s="73">
        <v>-7.9630929163931802E-2</v>
      </c>
      <c r="AT244" s="73">
        <v>-8.6728885738804357E-2</v>
      </c>
      <c r="AU244" s="73">
        <v>-7.7166283127225649E-2</v>
      </c>
      <c r="AV244" s="73">
        <v>-7.7166283127225649E-2</v>
      </c>
      <c r="AW244" s="73">
        <v>-7.7166283127225649E-2</v>
      </c>
      <c r="AX244" s="73">
        <v>-7.7166283127225427E-2</v>
      </c>
      <c r="AY244" s="73">
        <v>-7.7166283127225649E-2</v>
      </c>
      <c r="AZ244" s="73">
        <v>-7.7166283127225649E-2</v>
      </c>
      <c r="BA244" s="73">
        <v>-7.7166283127225649E-2</v>
      </c>
      <c r="BB244" s="73">
        <v>-7.7166283127225649E-2</v>
      </c>
      <c r="BC244" s="73">
        <v>-7.7166283127225649E-2</v>
      </c>
      <c r="BD244" s="73">
        <v>0.54295720858392549</v>
      </c>
      <c r="BE244" s="73">
        <v>0.55985676019306296</v>
      </c>
      <c r="BF244" s="73">
        <v>0.58022446888203383</v>
      </c>
      <c r="BG244" s="73">
        <v>0.58910503654750956</v>
      </c>
      <c r="BH244" s="73">
        <v>0.60307779740253142</v>
      </c>
      <c r="BI244" s="73">
        <v>0.61256184418349025</v>
      </c>
      <c r="BJ244" s="73">
        <v>0.6217885146767943</v>
      </c>
      <c r="BK244" s="73">
        <v>0.6298095997648987</v>
      </c>
      <c r="BL244" s="73">
        <v>0.63300755021749544</v>
      </c>
      <c r="BM244" s="73">
        <v>0.63938572327846832</v>
      </c>
      <c r="BN244" s="73">
        <v>0.64279663759928052</v>
      </c>
      <c r="BO244" s="73">
        <v>0.64733139312198651</v>
      </c>
      <c r="BP244" s="73">
        <v>0.64980638384697653</v>
      </c>
    </row>
    <row r="245" spans="4:68" x14ac:dyDescent="0.5">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v>1.8386189216225892E-2</v>
      </c>
      <c r="AH245" s="73">
        <v>2.277139976679099E-2</v>
      </c>
      <c r="AI245" s="73">
        <v>2.4885361567912274E-2</v>
      </c>
      <c r="AJ245" s="73">
        <v>2.6868397592613297E-2</v>
      </c>
      <c r="AK245" s="73">
        <v>2.8629473408907379E-2</v>
      </c>
      <c r="AL245" s="73">
        <v>2.7619959209682909E-2</v>
      </c>
      <c r="AM245" s="73">
        <v>2.8484007430711885E-2</v>
      </c>
      <c r="AN245" s="73">
        <v>2.779508733674118E-2</v>
      </c>
      <c r="AO245" s="73">
        <v>2.7125669695521597E-2</v>
      </c>
      <c r="AP245" s="73">
        <v>2.5798625589118905E-2</v>
      </c>
      <c r="AQ245" s="73">
        <v>-0.28117140801869345</v>
      </c>
      <c r="AR245" s="73">
        <v>7.9265373451974513E-3</v>
      </c>
      <c r="AS245" s="73">
        <v>-5.7329278954506901E-2</v>
      </c>
      <c r="AT245" s="73">
        <v>-6.4427235529379456E-2</v>
      </c>
      <c r="AU245" s="73">
        <v>-5.4864632917800749E-2</v>
      </c>
      <c r="AV245" s="73">
        <v>-5.4864632917800749E-2</v>
      </c>
      <c r="AW245" s="73">
        <v>-5.4864632917800749E-2</v>
      </c>
      <c r="AX245" s="73">
        <v>-5.4864632917800527E-2</v>
      </c>
      <c r="AY245" s="73">
        <v>-5.4864632917800749E-2</v>
      </c>
      <c r="AZ245" s="73">
        <v>-5.4864632917800749E-2</v>
      </c>
      <c r="BA245" s="73">
        <v>-5.4864632917800749E-2</v>
      </c>
      <c r="BB245" s="73">
        <v>-5.4864632917800749E-2</v>
      </c>
      <c r="BC245" s="73">
        <v>-5.4864632917800749E-2</v>
      </c>
      <c r="BD245" s="73">
        <v>0.54286410806482688</v>
      </c>
      <c r="BE245" s="73">
        <v>0.5600609512415915</v>
      </c>
      <c r="BF245" s="73">
        <v>0.58082951805434802</v>
      </c>
      <c r="BG245" s="73">
        <v>0.59005598886031063</v>
      </c>
      <c r="BH245" s="73">
        <v>0.60421226618758894</v>
      </c>
      <c r="BI245" s="73">
        <v>0.61383879371242511</v>
      </c>
      <c r="BJ245" s="73">
        <v>0.62322599810741908</v>
      </c>
      <c r="BK245" s="73">
        <v>0.63140997458099513</v>
      </c>
      <c r="BL245" s="73">
        <v>0.63480713894960117</v>
      </c>
      <c r="BM245" s="73">
        <v>0.64142961173444879</v>
      </c>
      <c r="BN245" s="73">
        <v>0.64511450299861739</v>
      </c>
      <c r="BO245" s="73">
        <v>0.64995904625601508</v>
      </c>
      <c r="BP245" s="73">
        <v>0.65277213089213992</v>
      </c>
    </row>
    <row r="246" spans="4:68" x14ac:dyDescent="0.5">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v>-1.0921199198862429E-2</v>
      </c>
      <c r="AH246" s="73">
        <v>-6.5359886482973337E-3</v>
      </c>
      <c r="AI246" s="73">
        <v>-4.4220268471760462E-3</v>
      </c>
      <c r="AJ246" s="73">
        <v>-2.4389908224750241E-3</v>
      </c>
      <c r="AK246" s="73">
        <v>-6.7791500618094233E-4</v>
      </c>
      <c r="AL246" s="73">
        <v>-1.6874292054054139E-3</v>
      </c>
      <c r="AM246" s="73">
        <v>-8.2338098437643743E-4</v>
      </c>
      <c r="AN246" s="73">
        <v>-1.512301078347141E-3</v>
      </c>
      <c r="AO246" s="73">
        <v>-2.1817187195667239E-3</v>
      </c>
      <c r="AP246" s="73">
        <v>-3.5087628259694173E-3</v>
      </c>
      <c r="AQ246" s="73">
        <v>-0.20840446780074795</v>
      </c>
      <c r="AR246" s="73">
        <v>8.0693477563142962E-2</v>
      </c>
      <c r="AS246" s="73">
        <v>1.543766126343861E-2</v>
      </c>
      <c r="AT246" s="73">
        <v>8.3397046885660547E-3</v>
      </c>
      <c r="AU246" s="73">
        <v>1.7902307300144762E-2</v>
      </c>
      <c r="AV246" s="73">
        <v>1.7902307300144762E-2</v>
      </c>
      <c r="AW246" s="73">
        <v>1.7902307300144762E-2</v>
      </c>
      <c r="AX246" s="73">
        <v>1.7902307300144985E-2</v>
      </c>
      <c r="AY246" s="73">
        <v>1.7902307300144762E-2</v>
      </c>
      <c r="AZ246" s="73">
        <v>1.7902307300144762E-2</v>
      </c>
      <c r="BA246" s="73">
        <v>1.7902307300144762E-2</v>
      </c>
      <c r="BB246" s="73">
        <v>1.7902307300144762E-2</v>
      </c>
      <c r="BC246" s="73">
        <v>1.7902307300144762E-2</v>
      </c>
      <c r="BD246" s="73">
        <v>0.57097949167800666</v>
      </c>
      <c r="BE246" s="73">
        <v>0.58778215223237273</v>
      </c>
      <c r="BF246" s="73">
        <v>0.62947485491059763</v>
      </c>
      <c r="BG246" s="73">
        <v>0.6615827002477036</v>
      </c>
      <c r="BH246" s="73">
        <v>0.69974684480595428</v>
      </c>
      <c r="BI246" s="73">
        <v>0.73347939850040111</v>
      </c>
      <c r="BJ246" s="73">
        <v>0.76696730630947341</v>
      </c>
      <c r="BK246" s="73">
        <v>0.79932372370930505</v>
      </c>
      <c r="BL246" s="73">
        <v>0.82674171219523251</v>
      </c>
      <c r="BM246" s="73">
        <v>0.8571599161078115</v>
      </c>
      <c r="BN246" s="73">
        <v>0.88447215459769102</v>
      </c>
      <c r="BO246" s="73">
        <v>0.91273421661698428</v>
      </c>
      <c r="BP246" s="73">
        <v>0.93878459931897229</v>
      </c>
    </row>
    <row r="247" spans="4:68" x14ac:dyDescent="0.5">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v>-1.2461350861331436E-2</v>
      </c>
      <c r="AH247" s="73">
        <v>-8.0761403107663405E-3</v>
      </c>
      <c r="AI247" s="73">
        <v>-5.962178509645053E-3</v>
      </c>
      <c r="AJ247" s="73">
        <v>-3.9791424849440309E-3</v>
      </c>
      <c r="AK247" s="73">
        <v>-2.2180666686499491E-3</v>
      </c>
      <c r="AL247" s="73">
        <v>-3.2275808678744206E-3</v>
      </c>
      <c r="AM247" s="73">
        <v>-2.3635326468454442E-3</v>
      </c>
      <c r="AN247" s="73">
        <v>-3.0524527408161478E-3</v>
      </c>
      <c r="AO247" s="73">
        <v>-3.7218703820357307E-3</v>
      </c>
      <c r="AP247" s="73">
        <v>-5.0489144884384241E-3</v>
      </c>
      <c r="AQ247" s="73">
        <v>-0.12358670244478931</v>
      </c>
      <c r="AR247" s="73">
        <v>0.16551124291910158</v>
      </c>
      <c r="AS247" s="73">
        <v>0.10025542661939724</v>
      </c>
      <c r="AT247" s="73">
        <v>9.3157470044524682E-2</v>
      </c>
      <c r="AU247" s="73">
        <v>0.10272007265610339</v>
      </c>
      <c r="AV247" s="73">
        <v>0.10272007265610339</v>
      </c>
      <c r="AW247" s="73">
        <v>0.10272007265610339</v>
      </c>
      <c r="AX247" s="73">
        <v>0.10272007265610361</v>
      </c>
      <c r="AY247" s="73">
        <v>0.10272007265610339</v>
      </c>
      <c r="AZ247" s="73">
        <v>0.10272007265610339</v>
      </c>
      <c r="BA247" s="73">
        <v>0.10272007265610339</v>
      </c>
      <c r="BB247" s="73">
        <v>0.10272007265610339</v>
      </c>
      <c r="BC247" s="73">
        <v>0.10272007265610339</v>
      </c>
      <c r="BD247" s="73">
        <v>0.52548681075377379</v>
      </c>
      <c r="BE247" s="73">
        <v>0.54320882329250753</v>
      </c>
      <c r="BF247" s="73">
        <v>0.54131163514546632</v>
      </c>
      <c r="BG247" s="73">
        <v>0.52937182025928864</v>
      </c>
      <c r="BH247" s="73">
        <v>0.52254176849979384</v>
      </c>
      <c r="BI247" s="73">
        <v>0.5110779732593923</v>
      </c>
      <c r="BJ247" s="73">
        <v>0.49945094750614577</v>
      </c>
      <c r="BK247" s="73">
        <v>0.48668867800758009</v>
      </c>
      <c r="BL247" s="73">
        <v>0.46917976947248108</v>
      </c>
      <c r="BM247" s="73">
        <v>0.45491646564615479</v>
      </c>
      <c r="BN247" s="73">
        <v>0.43771273656510262</v>
      </c>
      <c r="BO247" s="73">
        <v>0.42165990379414442</v>
      </c>
      <c r="BP247" s="73">
        <v>0.4035571798540466</v>
      </c>
    </row>
    <row r="248" spans="4:68" x14ac:dyDescent="0.5">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v>7.0724804000573604E-3</v>
      </c>
      <c r="AH248" s="73">
        <v>1.1457690950622457E-2</v>
      </c>
      <c r="AI248" s="73">
        <v>1.3571652751743744E-2</v>
      </c>
      <c r="AJ248" s="73">
        <v>1.5554688776444767E-2</v>
      </c>
      <c r="AK248" s="73">
        <v>1.7315764592738848E-2</v>
      </c>
      <c r="AL248" s="73">
        <v>1.6306250393514375E-2</v>
      </c>
      <c r="AM248" s="73">
        <v>1.7170298614543354E-2</v>
      </c>
      <c r="AN248" s="73">
        <v>1.6481378520572649E-2</v>
      </c>
      <c r="AO248" s="73">
        <v>1.5811960879353066E-2</v>
      </c>
      <c r="AP248" s="73">
        <v>1.4484916772950374E-2</v>
      </c>
      <c r="AQ248" s="73">
        <v>-0.18242355774914013</v>
      </c>
      <c r="AR248" s="73">
        <v>0.10667438761475076</v>
      </c>
      <c r="AS248" s="73">
        <v>4.1418571315046407E-2</v>
      </c>
      <c r="AT248" s="73">
        <v>3.4320614740173852E-2</v>
      </c>
      <c r="AU248" s="73">
        <v>4.388321735175256E-2</v>
      </c>
      <c r="AV248" s="73">
        <v>4.388321735175256E-2</v>
      </c>
      <c r="AW248" s="73">
        <v>4.388321735175256E-2</v>
      </c>
      <c r="AX248" s="73">
        <v>4.3883217351752782E-2</v>
      </c>
      <c r="AY248" s="73">
        <v>4.388321735175256E-2</v>
      </c>
      <c r="AZ248" s="73">
        <v>4.388321735175256E-2</v>
      </c>
      <c r="BA248" s="73">
        <v>4.388321735175256E-2</v>
      </c>
      <c r="BB248" s="73">
        <v>4.388321735175256E-2</v>
      </c>
      <c r="BC248" s="73">
        <v>4.388321735175256E-2</v>
      </c>
      <c r="BD248" s="73">
        <v>0.53075200843534442</v>
      </c>
      <c r="BE248" s="73">
        <v>0.5483400584468856</v>
      </c>
      <c r="BF248" s="73">
        <v>0.55435944230776579</v>
      </c>
      <c r="BG248" s="73">
        <v>0.54956376235484194</v>
      </c>
      <c r="BH248" s="73">
        <v>0.54961878317897894</v>
      </c>
      <c r="BI248" s="73">
        <v>0.54505200696995626</v>
      </c>
      <c r="BJ248" s="73">
        <v>0.54030103002641361</v>
      </c>
      <c r="BK248" s="73">
        <v>0.53438200720183426</v>
      </c>
      <c r="BL248" s="73">
        <v>0.52373263855203545</v>
      </c>
      <c r="BM248" s="73">
        <v>0.51636441302994041</v>
      </c>
      <c r="BN248" s="73">
        <v>0.50608754707262305</v>
      </c>
      <c r="BO248" s="73">
        <v>0.49700268890090005</v>
      </c>
      <c r="BP248" s="73">
        <v>0.48590639769558897</v>
      </c>
    </row>
    <row r="249" spans="4:68" x14ac:dyDescent="0.5">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v>4.0134625796391854E-3</v>
      </c>
      <c r="AH249" s="73">
        <v>8.398673130204282E-3</v>
      </c>
      <c r="AI249" s="73">
        <v>1.0512634931325569E-2</v>
      </c>
      <c r="AJ249" s="73">
        <v>1.2495670956026592E-2</v>
      </c>
      <c r="AK249" s="73">
        <v>1.4256746772320673E-2</v>
      </c>
      <c r="AL249" s="73">
        <v>1.3247232573096202E-2</v>
      </c>
      <c r="AM249" s="73">
        <v>1.4111280794125179E-2</v>
      </c>
      <c r="AN249" s="73">
        <v>1.3422360700154474E-2</v>
      </c>
      <c r="AO249" s="73">
        <v>1.2752943058934891E-2</v>
      </c>
      <c r="AP249" s="73">
        <v>1.1425898952532199E-2</v>
      </c>
      <c r="AQ249" s="73">
        <v>2.0447536452034315E-2</v>
      </c>
      <c r="AR249" s="73">
        <v>0.30954548181592523</v>
      </c>
      <c r="AS249" s="73">
        <v>0.24428966551622086</v>
      </c>
      <c r="AT249" s="73">
        <v>0.23719170894134831</v>
      </c>
      <c r="AU249" s="73">
        <v>0.24675431155292701</v>
      </c>
      <c r="AV249" s="73">
        <v>0.24675431155292701</v>
      </c>
      <c r="AW249" s="73">
        <v>0.24675431155292701</v>
      </c>
      <c r="AX249" s="73">
        <v>0.24675431155292724</v>
      </c>
      <c r="AY249" s="73">
        <v>0.24675431155292701</v>
      </c>
      <c r="AZ249" s="73">
        <v>0.24675431155292701</v>
      </c>
      <c r="BA249" s="73">
        <v>0.24675431155292701</v>
      </c>
      <c r="BB249" s="73">
        <v>0.24675431155292701</v>
      </c>
      <c r="BC249" s="73">
        <v>0.24675431155292701</v>
      </c>
      <c r="BD249" s="73">
        <v>0.60388014550522517</v>
      </c>
      <c r="BE249" s="73">
        <v>0.62142770454948693</v>
      </c>
      <c r="BF249" s="73">
        <v>0.68836052038287976</v>
      </c>
      <c r="BG249" s="73">
        <v>0.74785780856988782</v>
      </c>
      <c r="BH249" s="73">
        <v>0.81363764747576217</v>
      </c>
      <c r="BI249" s="73">
        <v>0.87482995484352655</v>
      </c>
      <c r="BJ249" s="73">
        <v>0.93588948232484281</v>
      </c>
      <c r="BK249" s="73">
        <v>0.99591489242727882</v>
      </c>
      <c r="BL249" s="73">
        <v>1.0510659376902176</v>
      </c>
      <c r="BM249" s="73">
        <v>1.109254558830763</v>
      </c>
      <c r="BN249" s="73">
        <v>1.1643387034387251</v>
      </c>
      <c r="BO249" s="73">
        <v>1.2203668768503744</v>
      </c>
      <c r="BP249" s="73">
        <v>1.274162377011719</v>
      </c>
    </row>
    <row r="250" spans="4:68" x14ac:dyDescent="0.5">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c r="AG250" s="73">
        <v>2.6052218509912437E-2</v>
      </c>
      <c r="AH250" s="73">
        <v>3.0437429060477535E-2</v>
      </c>
      <c r="AI250" s="73">
        <v>3.255139086159882E-2</v>
      </c>
      <c r="AJ250" s="73">
        <v>3.4534426886299846E-2</v>
      </c>
      <c r="AK250" s="73">
        <v>3.6295502702593921E-2</v>
      </c>
      <c r="AL250" s="73">
        <v>3.5285988503369455E-2</v>
      </c>
      <c r="AM250" s="73">
        <v>3.6150036724398427E-2</v>
      </c>
      <c r="AN250" s="73">
        <v>3.5461116630427725E-2</v>
      </c>
      <c r="AO250" s="73">
        <v>3.4791698989208142E-2</v>
      </c>
      <c r="AP250" s="73">
        <v>3.346465488280545E-2</v>
      </c>
      <c r="AQ250" s="73">
        <v>-0.16094724797133686</v>
      </c>
      <c r="AR250" s="73">
        <v>0.12815069739255402</v>
      </c>
      <c r="AS250" s="73">
        <v>6.2894881092849686E-2</v>
      </c>
      <c r="AT250" s="73">
        <v>5.5796924517977124E-2</v>
      </c>
      <c r="AU250" s="73">
        <v>6.5359527129555839E-2</v>
      </c>
      <c r="AV250" s="73">
        <v>6.5359527129555839E-2</v>
      </c>
      <c r="AW250" s="73">
        <v>6.5359527129555839E-2</v>
      </c>
      <c r="AX250" s="73">
        <v>6.5359527129556061E-2</v>
      </c>
      <c r="AY250" s="73">
        <v>6.5359527129555839E-2</v>
      </c>
      <c r="AZ250" s="73">
        <v>6.5359527129555839E-2</v>
      </c>
      <c r="BA250" s="73">
        <v>6.5359527129555839E-2</v>
      </c>
      <c r="BB250" s="73">
        <v>6.5359527129555839E-2</v>
      </c>
      <c r="BC250" s="73">
        <v>6.5359527129555839E-2</v>
      </c>
      <c r="BD250" s="73">
        <v>0.57859823168636582</v>
      </c>
      <c r="BE250" s="73">
        <v>0.59596631284145207</v>
      </c>
      <c r="BF250" s="73">
        <v>0.6467561611414151</v>
      </c>
      <c r="BG250" s="73">
        <v>0.68758980815485282</v>
      </c>
      <c r="BH250" s="73">
        <v>0.73385254398685973</v>
      </c>
      <c r="BI250" s="73">
        <v>0.77555690616030437</v>
      </c>
      <c r="BJ250" s="73">
        <v>0.81706596076561</v>
      </c>
      <c r="BK250" s="73">
        <v>0.85743765082336232</v>
      </c>
      <c r="BL250" s="73">
        <v>0.89299414055060711</v>
      </c>
      <c r="BM250" s="73">
        <v>0.93171007897305358</v>
      </c>
      <c r="BN250" s="73">
        <v>0.96742830365927346</v>
      </c>
      <c r="BO250" s="73">
        <v>1.0042281063339382</v>
      </c>
      <c r="BP250" s="73">
        <v>1.0389228159527069</v>
      </c>
    </row>
    <row r="251" spans="4:68" x14ac:dyDescent="0.5">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c r="AG251" s="73">
        <v>-1.3473075270498264E-2</v>
      </c>
      <c r="AH251" s="73">
        <v>-9.0878647199331662E-3</v>
      </c>
      <c r="AI251" s="73">
        <v>-6.9739029188118787E-3</v>
      </c>
      <c r="AJ251" s="73">
        <v>-4.9908668941108566E-3</v>
      </c>
      <c r="AK251" s="73">
        <v>-3.2297910778167748E-3</v>
      </c>
      <c r="AL251" s="73">
        <v>-4.2393052770412464E-3</v>
      </c>
      <c r="AM251" s="73">
        <v>-3.3752570560122699E-3</v>
      </c>
      <c r="AN251" s="73">
        <v>-4.0641771499829735E-3</v>
      </c>
      <c r="AO251" s="73">
        <v>-4.7335947912025564E-3</v>
      </c>
      <c r="AP251" s="73">
        <v>-6.0606388976052498E-3</v>
      </c>
      <c r="AQ251" s="73">
        <v>-0.41578766486601193</v>
      </c>
      <c r="AR251" s="73">
        <v>-0.12668971950212105</v>
      </c>
      <c r="AS251" s="73">
        <v>-0.19194553580182538</v>
      </c>
      <c r="AT251" s="73">
        <v>-0.19904349237669794</v>
      </c>
      <c r="AU251" s="73">
        <v>-0.18948088976511923</v>
      </c>
      <c r="AV251" s="73">
        <v>-0.18948088976511923</v>
      </c>
      <c r="AW251" s="73">
        <v>-0.18948088976511923</v>
      </c>
      <c r="AX251" s="73">
        <v>-0.18948088976511901</v>
      </c>
      <c r="AY251" s="73">
        <v>-0.18948088976511923</v>
      </c>
      <c r="AZ251" s="73">
        <v>-0.18948088976511923</v>
      </c>
      <c r="BA251" s="73">
        <v>-0.18948088976511923</v>
      </c>
      <c r="BB251" s="73">
        <v>-0.18948088976511923</v>
      </c>
      <c r="BC251" s="73">
        <v>-0.18948088976511923</v>
      </c>
      <c r="BD251" s="73">
        <v>0.48005030697450163</v>
      </c>
      <c r="BE251" s="73">
        <v>0.49695794323002429</v>
      </c>
      <c r="BF251" s="73">
        <v>0.4609528845719349</v>
      </c>
      <c r="BG251" s="73">
        <v>0.41166884468423703</v>
      </c>
      <c r="BH251" s="73">
        <v>0.36675896871482078</v>
      </c>
      <c r="BI251" s="73">
        <v>0.31735187098138129</v>
      </c>
      <c r="BJ251" s="73">
        <v>0.26765603323881504</v>
      </c>
      <c r="BK251" s="73">
        <v>0.21668335147914985</v>
      </c>
      <c r="BL251" s="73">
        <v>0.1609550882294431</v>
      </c>
      <c r="BM251" s="73">
        <v>0.10852511116134883</v>
      </c>
      <c r="BN251" s="73">
        <v>5.3224337384195804E-2</v>
      </c>
      <c r="BO251" s="73">
        <v>-8.3003646852009005E-4</v>
      </c>
      <c r="BP251" s="73">
        <v>-5.6833980709105975E-2</v>
      </c>
    </row>
    <row r="252" spans="4:68" x14ac:dyDescent="0.5">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73"/>
      <c r="AC252" s="73"/>
      <c r="AD252" s="73"/>
      <c r="AE252" s="73"/>
      <c r="AF252" s="73"/>
      <c r="AG252" s="73">
        <v>-9.3914557813000888E-4</v>
      </c>
      <c r="AH252" s="73">
        <v>3.4460649724350882E-3</v>
      </c>
      <c r="AI252" s="73">
        <v>5.5600267735563752E-3</v>
      </c>
      <c r="AJ252" s="73">
        <v>7.5430627982573974E-3</v>
      </c>
      <c r="AK252" s="73">
        <v>9.3041386145514791E-3</v>
      </c>
      <c r="AL252" s="73">
        <v>8.2946244153270076E-3</v>
      </c>
      <c r="AM252" s="73">
        <v>9.1586726363559849E-3</v>
      </c>
      <c r="AN252" s="73">
        <v>8.4697525423852796E-3</v>
      </c>
      <c r="AO252" s="73">
        <v>7.8003349011656975E-3</v>
      </c>
      <c r="AP252" s="73">
        <v>6.4732907947630041E-3</v>
      </c>
      <c r="AQ252" s="73">
        <v>-8.5984006853291911E-2</v>
      </c>
      <c r="AR252" s="73">
        <v>0.203113938510599</v>
      </c>
      <c r="AS252" s="73">
        <v>0.13785812221089463</v>
      </c>
      <c r="AT252" s="73">
        <v>0.13076016563602208</v>
      </c>
      <c r="AU252" s="73">
        <v>0.14032276824760079</v>
      </c>
      <c r="AV252" s="73">
        <v>0.14032276824760079</v>
      </c>
      <c r="AW252" s="73">
        <v>0.14032276824760079</v>
      </c>
      <c r="AX252" s="73">
        <v>0.14032276824760101</v>
      </c>
      <c r="AY252" s="73">
        <v>0.14032276824760079</v>
      </c>
      <c r="AZ252" s="73">
        <v>0.14032276824760079</v>
      </c>
      <c r="BA252" s="73">
        <v>0.14032276824760079</v>
      </c>
      <c r="BB252" s="73">
        <v>0.14032276824760079</v>
      </c>
      <c r="BC252" s="73">
        <v>0.14032276824760079</v>
      </c>
      <c r="BD252" s="73">
        <v>0.54771553244222715</v>
      </c>
      <c r="BE252" s="73">
        <v>0.56539984223225059</v>
      </c>
      <c r="BF252" s="73">
        <v>0.58353605696104582</v>
      </c>
      <c r="BG252" s="73">
        <v>0.59219324031759013</v>
      </c>
      <c r="BH252" s="73">
        <v>0.60615104207421555</v>
      </c>
      <c r="BI252" s="73">
        <v>0.61547100824253465</v>
      </c>
      <c r="BJ252" s="73">
        <v>0.62464016538954215</v>
      </c>
      <c r="BK252" s="73">
        <v>0.63269602048907103</v>
      </c>
      <c r="BL252" s="73">
        <v>0.63599069928314267</v>
      </c>
      <c r="BM252" s="73">
        <v>0.64250258753068767</v>
      </c>
      <c r="BN252" s="73">
        <v>0.64604968760037906</v>
      </c>
      <c r="BO252" s="73">
        <v>0.65071642207390046</v>
      </c>
      <c r="BP252" s="73">
        <v>0.65330452511229176</v>
      </c>
    </row>
    <row r="253" spans="4:68" x14ac:dyDescent="0.5">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v>3.0128330985000834E-3</v>
      </c>
      <c r="AH253" s="73">
        <v>7.3980436490651801E-3</v>
      </c>
      <c r="AI253" s="73">
        <v>9.5120054501864684E-3</v>
      </c>
      <c r="AJ253" s="73">
        <v>1.149504147488749E-2</v>
      </c>
      <c r="AK253" s="73">
        <v>1.3256117291181571E-2</v>
      </c>
      <c r="AL253" s="73">
        <v>1.22466030919571E-2</v>
      </c>
      <c r="AM253" s="73">
        <v>1.3110651312986076E-2</v>
      </c>
      <c r="AN253" s="73">
        <v>1.2421731219015374E-2</v>
      </c>
      <c r="AO253" s="73">
        <v>1.1752313577795791E-2</v>
      </c>
      <c r="AP253" s="73">
        <v>1.0425269471393096E-2</v>
      </c>
      <c r="AQ253" s="73">
        <v>-7.5421485566798396E-2</v>
      </c>
      <c r="AR253" s="73">
        <v>0.21367645979709249</v>
      </c>
      <c r="AS253" s="73">
        <v>0.14842064349738815</v>
      </c>
      <c r="AT253" s="73">
        <v>0.14132268692251559</v>
      </c>
      <c r="AU253" s="73">
        <v>0.1508852895340943</v>
      </c>
      <c r="AV253" s="73">
        <v>0.1508852895340943</v>
      </c>
      <c r="AW253" s="73">
        <v>0.1508852895340943</v>
      </c>
      <c r="AX253" s="73">
        <v>0.15088528953409452</v>
      </c>
      <c r="AY253" s="73">
        <v>0.1508852895340943</v>
      </c>
      <c r="AZ253" s="73">
        <v>0.1508852895340943</v>
      </c>
      <c r="BA253" s="73">
        <v>0.1508852895340943</v>
      </c>
      <c r="BB253" s="73">
        <v>0.1508852895340943</v>
      </c>
      <c r="BC253" s="73">
        <v>0.1508852895340943</v>
      </c>
      <c r="BD253" s="73">
        <v>0.54683689914063649</v>
      </c>
      <c r="BE253" s="73">
        <v>0.56470132637918202</v>
      </c>
      <c r="BF253" s="73">
        <v>0.58238755907521012</v>
      </c>
      <c r="BG253" s="73">
        <v>0.59053180128895011</v>
      </c>
      <c r="BH253" s="73">
        <v>0.60387690635909563</v>
      </c>
      <c r="BI253" s="73">
        <v>0.61256153977196204</v>
      </c>
      <c r="BJ253" s="73">
        <v>0.62110480040220328</v>
      </c>
      <c r="BK253" s="73">
        <v>0.62853499215869435</v>
      </c>
      <c r="BL253" s="73">
        <v>0.63122493664099721</v>
      </c>
      <c r="BM253" s="73">
        <v>0.63715857792228991</v>
      </c>
      <c r="BN253" s="73">
        <v>0.64014514490028518</v>
      </c>
      <c r="BO253" s="73">
        <v>0.64427281282685644</v>
      </c>
      <c r="BP253" s="73">
        <v>0.64633901540053296</v>
      </c>
    </row>
    <row r="254" spans="4:68" x14ac:dyDescent="0.5">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c r="AG254" s="73">
        <v>-4.2449600181203757E-3</v>
      </c>
      <c r="AH254" s="73">
        <v>1.4025053244472174E-4</v>
      </c>
      <c r="AI254" s="73">
        <v>2.2542123335660088E-3</v>
      </c>
      <c r="AJ254" s="73">
        <v>4.2372483582670314E-3</v>
      </c>
      <c r="AK254" s="73">
        <v>5.9983241745611132E-3</v>
      </c>
      <c r="AL254" s="73">
        <v>4.9888099753366416E-3</v>
      </c>
      <c r="AM254" s="73">
        <v>5.8528581963656172E-3</v>
      </c>
      <c r="AN254" s="73">
        <v>5.1639381023949136E-3</v>
      </c>
      <c r="AO254" s="73">
        <v>4.4945204611753307E-3</v>
      </c>
      <c r="AP254" s="73">
        <v>3.1674763547726377E-3</v>
      </c>
      <c r="AQ254" s="73">
        <v>-0.27103862541673207</v>
      </c>
      <c r="AR254" s="73">
        <v>1.8059319947158842E-2</v>
      </c>
      <c r="AS254" s="73">
        <v>-4.7196496352545511E-2</v>
      </c>
      <c r="AT254" s="73">
        <v>-5.4294452927418066E-2</v>
      </c>
      <c r="AU254" s="73">
        <v>-4.4731850315839358E-2</v>
      </c>
      <c r="AV254" s="73">
        <v>-4.4731850315839358E-2</v>
      </c>
      <c r="AW254" s="73">
        <v>-4.4731850315839358E-2</v>
      </c>
      <c r="AX254" s="73">
        <v>-4.4731850315839136E-2</v>
      </c>
      <c r="AY254" s="73">
        <v>-4.4731850315839358E-2</v>
      </c>
      <c r="AZ254" s="73">
        <v>-4.4731850315839358E-2</v>
      </c>
      <c r="BA254" s="73">
        <v>-4.4731850315839358E-2</v>
      </c>
      <c r="BB254" s="73">
        <v>-4.4731850315839358E-2</v>
      </c>
      <c r="BC254" s="73">
        <v>-4.4731850315839358E-2</v>
      </c>
      <c r="BD254" s="73">
        <v>0.49900875206123918</v>
      </c>
      <c r="BE254" s="73">
        <v>0.51642337966676743</v>
      </c>
      <c r="BF254" s="73">
        <v>0.49473598159891535</v>
      </c>
      <c r="BG254" s="73">
        <v>0.46108410433812735</v>
      </c>
      <c r="BH254" s="73">
        <v>0.43191727367565691</v>
      </c>
      <c r="BI254" s="73">
        <v>0.39815007444137751</v>
      </c>
      <c r="BJ254" s="73">
        <v>0.3641661399639024</v>
      </c>
      <c r="BK254" s="73">
        <v>0.32896570406620346</v>
      </c>
      <c r="BL254" s="73">
        <v>0.28905546225583922</v>
      </c>
      <c r="BM254" s="73">
        <v>0.25247437775361659</v>
      </c>
      <c r="BN254" s="73">
        <v>0.21302859765065379</v>
      </c>
      <c r="BO254" s="73">
        <v>0.17483190725212922</v>
      </c>
      <c r="BP254" s="73">
        <v>0.13467767041572054</v>
      </c>
    </row>
    <row r="255" spans="4:68" x14ac:dyDescent="0.5">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v>8.2743985076600968E-3</v>
      </c>
      <c r="AH255" s="73">
        <v>1.2659609058225193E-2</v>
      </c>
      <c r="AI255" s="73">
        <v>1.4773570859346479E-2</v>
      </c>
      <c r="AJ255" s="73">
        <v>1.6756606884047502E-2</v>
      </c>
      <c r="AK255" s="73">
        <v>1.8517682700341584E-2</v>
      </c>
      <c r="AL255" s="73">
        <v>1.7508168501117111E-2</v>
      </c>
      <c r="AM255" s="73">
        <v>1.837221672214609E-2</v>
      </c>
      <c r="AN255" s="73">
        <v>1.7683296628175384E-2</v>
      </c>
      <c r="AO255" s="73">
        <v>1.7013878986955801E-2</v>
      </c>
      <c r="AP255" s="73">
        <v>1.568683488055311E-2</v>
      </c>
      <c r="AQ255" s="73">
        <v>3.7206630694080423E-2</v>
      </c>
      <c r="AR255" s="73">
        <v>0.32630457605797131</v>
      </c>
      <c r="AS255" s="73">
        <v>0.26104875975826697</v>
      </c>
      <c r="AT255" s="73">
        <v>0.25395080318339441</v>
      </c>
      <c r="AU255" s="73">
        <v>0.26351340579497312</v>
      </c>
      <c r="AV255" s="73">
        <v>0.26351340579497312</v>
      </c>
      <c r="AW255" s="73">
        <v>0.26351340579497312</v>
      </c>
      <c r="AX255" s="73">
        <v>0.26351340579497334</v>
      </c>
      <c r="AY255" s="73">
        <v>0.26351340579497312</v>
      </c>
      <c r="AZ255" s="73">
        <v>0.26351340579497312</v>
      </c>
      <c r="BA255" s="73">
        <v>0.26351340579497312</v>
      </c>
      <c r="BB255" s="73">
        <v>0.26351340579497312</v>
      </c>
      <c r="BC255" s="73">
        <v>0.26351340579497312</v>
      </c>
      <c r="BD255" s="73">
        <v>0.53731262511908684</v>
      </c>
      <c r="BE255" s="73">
        <v>0.5558845962216592</v>
      </c>
      <c r="BF255" s="73">
        <v>0.56262895358701315</v>
      </c>
      <c r="BG255" s="73">
        <v>0.56029145450714968</v>
      </c>
      <c r="BH255" s="73">
        <v>0.56278790091433528</v>
      </c>
      <c r="BI255" s="73">
        <v>0.56048012548500414</v>
      </c>
      <c r="BJ255" s="73">
        <v>0.55810457707932115</v>
      </c>
      <c r="BK255" s="73">
        <v>0.55464538828699439</v>
      </c>
      <c r="BL255" s="73">
        <v>0.54655548129102871</v>
      </c>
      <c r="BM255" s="73">
        <v>0.541835130605826</v>
      </c>
      <c r="BN255" s="73">
        <v>0.53424501932910295</v>
      </c>
      <c r="BO255" s="73">
        <v>0.52788748392415752</v>
      </c>
      <c r="BP255" s="73">
        <v>0.51953685823679352</v>
      </c>
    </row>
    <row r="256" spans="4:68" x14ac:dyDescent="0.5">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73"/>
      <c r="AC256" s="73"/>
      <c r="AD256" s="73"/>
      <c r="AE256" s="73"/>
      <c r="AF256" s="73"/>
      <c r="AG256" s="73">
        <v>3.3013846682024978E-6</v>
      </c>
      <c r="AH256" s="73">
        <v>4.3885119352333E-3</v>
      </c>
      <c r="AI256" s="73">
        <v>6.5024737363545866E-3</v>
      </c>
      <c r="AJ256" s="73">
        <v>8.4855097610556096E-3</v>
      </c>
      <c r="AK256" s="73">
        <v>1.0246585577349691E-2</v>
      </c>
      <c r="AL256" s="73">
        <v>9.2370713781252181E-3</v>
      </c>
      <c r="AM256" s="73">
        <v>1.0101119599154195E-2</v>
      </c>
      <c r="AN256" s="73">
        <v>9.4121995051834918E-3</v>
      </c>
      <c r="AO256" s="73">
        <v>8.7427818639639089E-3</v>
      </c>
      <c r="AP256" s="73">
        <v>7.4157377575612155E-3</v>
      </c>
      <c r="AQ256" s="73">
        <v>-0.22242487204300299</v>
      </c>
      <c r="AR256" s="73">
        <v>6.6673073320887899E-2</v>
      </c>
      <c r="AS256" s="73">
        <v>1.4172570211835461E-3</v>
      </c>
      <c r="AT256" s="73">
        <v>-5.6806995536890087E-3</v>
      </c>
      <c r="AU256" s="73">
        <v>3.881903057889699E-3</v>
      </c>
      <c r="AV256" s="73">
        <v>3.881903057889699E-3</v>
      </c>
      <c r="AW256" s="73">
        <v>3.881903057889699E-3</v>
      </c>
      <c r="AX256" s="73">
        <v>3.8819030578899211E-3</v>
      </c>
      <c r="AY256" s="73">
        <v>3.881903057889699E-3</v>
      </c>
      <c r="AZ256" s="73">
        <v>3.881903057889699E-3</v>
      </c>
      <c r="BA256" s="73">
        <v>3.881903057889699E-3</v>
      </c>
      <c r="BB256" s="73">
        <v>3.881903057889699E-3</v>
      </c>
      <c r="BC256" s="73">
        <v>3.881903057889699E-3</v>
      </c>
      <c r="BD256" s="73">
        <v>0.51996794188383255</v>
      </c>
      <c r="BE256" s="73">
        <v>0.53744371890735809</v>
      </c>
      <c r="BF256" s="73">
        <v>0.53410813895103115</v>
      </c>
      <c r="BG256" s="73">
        <v>0.51956441944090925</v>
      </c>
      <c r="BH256" s="73">
        <v>0.50982088009070614</v>
      </c>
      <c r="BI256" s="73">
        <v>0.49548126332937326</v>
      </c>
      <c r="BJ256" s="73">
        <v>0.48093831817370858</v>
      </c>
      <c r="BK256" s="73">
        <v>0.46520988286429155</v>
      </c>
      <c r="BL256" s="73">
        <v>0.44474169361832155</v>
      </c>
      <c r="BM256" s="73">
        <v>0.42755058319524153</v>
      </c>
      <c r="BN256" s="73">
        <v>0.40745232924913599</v>
      </c>
      <c r="BO256" s="73">
        <v>0.38854926029164311</v>
      </c>
      <c r="BP256" s="73">
        <v>0.36764023379671618</v>
      </c>
    </row>
    <row r="257" spans="4:68" x14ac:dyDescent="0.5">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73"/>
      <c r="AC257" s="73"/>
      <c r="AD257" s="73"/>
      <c r="AE257" s="73"/>
      <c r="AF257" s="73"/>
      <c r="AG257" s="73">
        <v>-3.6308948652398355E-3</v>
      </c>
      <c r="AH257" s="73">
        <v>7.5431568532526158E-4</v>
      </c>
      <c r="AI257" s="73">
        <v>2.8682774864465486E-3</v>
      </c>
      <c r="AJ257" s="73">
        <v>4.8513135111475708E-3</v>
      </c>
      <c r="AK257" s="73">
        <v>6.6123893274416526E-3</v>
      </c>
      <c r="AL257" s="73">
        <v>5.602875128217181E-3</v>
      </c>
      <c r="AM257" s="73">
        <v>6.4669233492461575E-3</v>
      </c>
      <c r="AN257" s="73">
        <v>5.7780032552754539E-3</v>
      </c>
      <c r="AO257" s="73">
        <v>5.1085856140558709E-3</v>
      </c>
      <c r="AP257" s="73">
        <v>3.7815415076531776E-3</v>
      </c>
      <c r="AQ257" s="73">
        <v>-6.5456118036898658E-2</v>
      </c>
      <c r="AR257" s="73">
        <v>0.22364182732699223</v>
      </c>
      <c r="AS257" s="73">
        <v>0.15838601102728789</v>
      </c>
      <c r="AT257" s="73">
        <v>0.15128805445241533</v>
      </c>
      <c r="AU257" s="73">
        <v>0.16085065706399404</v>
      </c>
      <c r="AV257" s="73">
        <v>0.16085065706399404</v>
      </c>
      <c r="AW257" s="73">
        <v>0.16085065706399404</v>
      </c>
      <c r="AX257" s="73">
        <v>0.16085065706399426</v>
      </c>
      <c r="AY257" s="73">
        <v>0.16085065706399404</v>
      </c>
      <c r="AZ257" s="73">
        <v>0.16085065706399404</v>
      </c>
      <c r="BA257" s="73">
        <v>0.16085065706399404</v>
      </c>
      <c r="BB257" s="73">
        <v>0.16085065706399404</v>
      </c>
      <c r="BC257" s="73">
        <v>0.16085065706399404</v>
      </c>
      <c r="BD257" s="73">
        <v>0.53825095926110633</v>
      </c>
      <c r="BE257" s="73">
        <v>0.55614230519067009</v>
      </c>
      <c r="BF257" s="73">
        <v>0.56502724380335656</v>
      </c>
      <c r="BG257" s="73">
        <v>0.56440816458073217</v>
      </c>
      <c r="BH257" s="73">
        <v>0.56894159516448428</v>
      </c>
      <c r="BI257" s="73">
        <v>0.56879960911504412</v>
      </c>
      <c r="BJ257" s="73">
        <v>0.56852337850507151</v>
      </c>
      <c r="BK257" s="73">
        <v>0.56713606851856513</v>
      </c>
      <c r="BL257" s="73">
        <v>0.561020793610155</v>
      </c>
      <c r="BM257" s="73">
        <v>0.55816392185732377</v>
      </c>
      <c r="BN257" s="73">
        <v>0.55236936057783426</v>
      </c>
      <c r="BO257" s="73">
        <v>0.54772712753113695</v>
      </c>
      <c r="BP257" s="73">
        <v>0.54103209364564009</v>
      </c>
    </row>
    <row r="258" spans="4:68" x14ac:dyDescent="0.5">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73"/>
      <c r="AC258" s="73"/>
      <c r="AD258" s="73"/>
      <c r="AE258" s="73"/>
      <c r="AF258" s="73"/>
      <c r="AG258" s="73">
        <v>-1.0486728211945896E-2</v>
      </c>
      <c r="AH258" s="73">
        <v>-6.1015176613807981E-3</v>
      </c>
      <c r="AI258" s="73">
        <v>-3.9875558602595106E-3</v>
      </c>
      <c r="AJ258" s="73">
        <v>-2.0045198355584885E-3</v>
      </c>
      <c r="AK258" s="73">
        <v>-2.4344401926440669E-4</v>
      </c>
      <c r="AL258" s="73">
        <v>-1.2529582184888782E-3</v>
      </c>
      <c r="AM258" s="73">
        <v>-3.8890999745990178E-4</v>
      </c>
      <c r="AN258" s="73">
        <v>-1.0778300914306054E-3</v>
      </c>
      <c r="AO258" s="73">
        <v>-1.7472477326501883E-3</v>
      </c>
      <c r="AP258" s="73">
        <v>-3.0742918390528817E-3</v>
      </c>
      <c r="AQ258" s="73">
        <v>-0.16876096090244874</v>
      </c>
      <c r="AR258" s="73">
        <v>0.12033698446144216</v>
      </c>
      <c r="AS258" s="73">
        <v>5.5081168161737804E-2</v>
      </c>
      <c r="AT258" s="73">
        <v>4.7983211586865249E-2</v>
      </c>
      <c r="AU258" s="73">
        <v>5.7545814198443956E-2</v>
      </c>
      <c r="AV258" s="73">
        <v>5.7545814198443956E-2</v>
      </c>
      <c r="AW258" s="73">
        <v>5.7545814198443956E-2</v>
      </c>
      <c r="AX258" s="73">
        <v>5.7545814198444178E-2</v>
      </c>
      <c r="AY258" s="73">
        <v>5.7545814198443956E-2</v>
      </c>
      <c r="AZ258" s="73">
        <v>5.7545814198443956E-2</v>
      </c>
      <c r="BA258" s="73">
        <v>5.7545814198443956E-2</v>
      </c>
      <c r="BB258" s="73">
        <v>5.7545814198443956E-2</v>
      </c>
      <c r="BC258" s="73">
        <v>5.7545814198443956E-2</v>
      </c>
      <c r="BD258" s="73">
        <v>0.50172249933430013</v>
      </c>
      <c r="BE258" s="73">
        <v>0.51949562854750264</v>
      </c>
      <c r="BF258" s="73">
        <v>0.49713913413454369</v>
      </c>
      <c r="BG258" s="73">
        <v>0.46379060526809968</v>
      </c>
      <c r="BH258" s="73">
        <v>0.43504964222778342</v>
      </c>
      <c r="BI258" s="73">
        <v>0.40164161686888755</v>
      </c>
      <c r="BJ258" s="73">
        <v>0.36806602102124425</v>
      </c>
      <c r="BK258" s="73">
        <v>0.3333182689542683</v>
      </c>
      <c r="BL258" s="73">
        <v>0.29388585150604024</v>
      </c>
      <c r="BM258" s="73">
        <v>0.25779447863774585</v>
      </c>
      <c r="BN258" s="73">
        <v>0.21883564835817187</v>
      </c>
      <c r="BO258" s="73">
        <v>0.18111909663088499</v>
      </c>
      <c r="BP258" s="73">
        <v>0.14143209356661532</v>
      </c>
    </row>
    <row r="259" spans="4:68" x14ac:dyDescent="0.5">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73"/>
      <c r="AC259" s="73"/>
      <c r="AD259" s="73"/>
      <c r="AE259" s="73"/>
      <c r="AF259" s="73"/>
      <c r="AG259" s="73">
        <v>2.6363007906624925E-2</v>
      </c>
      <c r="AH259" s="73">
        <v>3.0748218457190023E-2</v>
      </c>
      <c r="AI259" s="73">
        <v>3.2862180258311308E-2</v>
      </c>
      <c r="AJ259" s="73">
        <v>3.4845216283012334E-2</v>
      </c>
      <c r="AK259" s="73">
        <v>3.6606292099306409E-2</v>
      </c>
      <c r="AL259" s="73">
        <v>3.5596777900081943E-2</v>
      </c>
      <c r="AM259" s="73">
        <v>3.6460826121110915E-2</v>
      </c>
      <c r="AN259" s="73">
        <v>3.5771906027140213E-2</v>
      </c>
      <c r="AO259" s="73">
        <v>3.510248838592063E-2</v>
      </c>
      <c r="AP259" s="73">
        <v>3.3775444279517938E-2</v>
      </c>
      <c r="AQ259" s="73">
        <v>-0.57887552803493092</v>
      </c>
      <c r="AR259" s="73">
        <v>-0.28977758267104003</v>
      </c>
      <c r="AS259" s="73">
        <v>-0.35503339897074437</v>
      </c>
      <c r="AT259" s="73">
        <v>-0.36213135554561693</v>
      </c>
      <c r="AU259" s="73">
        <v>-0.35256875293403822</v>
      </c>
      <c r="AV259" s="73">
        <v>-0.35256875293403822</v>
      </c>
      <c r="AW259" s="73">
        <v>-0.35256875293403822</v>
      </c>
      <c r="AX259" s="73">
        <v>-0.352568752934038</v>
      </c>
      <c r="AY259" s="73">
        <v>-0.35256875293403822</v>
      </c>
      <c r="AZ259" s="73">
        <v>-0.35256875293403822</v>
      </c>
      <c r="BA259" s="73">
        <v>-0.35256875293403822</v>
      </c>
      <c r="BB259" s="73">
        <v>-0.35256875293403822</v>
      </c>
      <c r="BC259" s="73">
        <v>-0.35256875293403822</v>
      </c>
      <c r="BD259" s="73">
        <v>0.53275629634934152</v>
      </c>
      <c r="BE259" s="73">
        <v>0.54877598972821107</v>
      </c>
      <c r="BF259" s="73">
        <v>0.56842555387175919</v>
      </c>
      <c r="BG259" s="73">
        <v>0.57390987069416399</v>
      </c>
      <c r="BH259" s="73">
        <v>0.58412769547255405</v>
      </c>
      <c r="BI259" s="73">
        <v>0.59003236018741001</v>
      </c>
      <c r="BJ259" s="73">
        <v>0.5955483789042777</v>
      </c>
      <c r="BK259" s="73">
        <v>0.59973829137980006</v>
      </c>
      <c r="BL259" s="73">
        <v>0.59904206692982342</v>
      </c>
      <c r="BM259" s="73">
        <v>0.60150052320399428</v>
      </c>
      <c r="BN259" s="73">
        <v>0.60100376551457291</v>
      </c>
      <c r="BO259" s="73">
        <v>0.60165486525058132</v>
      </c>
      <c r="BP259" s="73">
        <v>0.60028568513601288</v>
      </c>
    </row>
    <row r="260" spans="4:68" x14ac:dyDescent="0.5">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v>2.456855905931218E-2</v>
      </c>
      <c r="AH260" s="73">
        <v>2.8953769609877278E-2</v>
      </c>
      <c r="AI260" s="73">
        <v>3.1067731410998563E-2</v>
      </c>
      <c r="AJ260" s="73">
        <v>3.3050767435699582E-2</v>
      </c>
      <c r="AK260" s="73">
        <v>3.4811843251993671E-2</v>
      </c>
      <c r="AL260" s="73">
        <v>3.3802329052769198E-2</v>
      </c>
      <c r="AM260" s="73">
        <v>3.466637727379817E-2</v>
      </c>
      <c r="AN260" s="73">
        <v>3.3977457179827468E-2</v>
      </c>
      <c r="AO260" s="73">
        <v>3.3308039538607885E-2</v>
      </c>
      <c r="AP260" s="73">
        <v>3.1980995432205193E-2</v>
      </c>
      <c r="AQ260" s="73">
        <v>-0.15079304414917311</v>
      </c>
      <c r="AR260" s="73">
        <v>0.13830490121471781</v>
      </c>
      <c r="AS260" s="73">
        <v>7.304908491501344E-2</v>
      </c>
      <c r="AT260" s="73">
        <v>6.5951128340140885E-2</v>
      </c>
      <c r="AU260" s="73">
        <v>7.5513730951719593E-2</v>
      </c>
      <c r="AV260" s="73">
        <v>7.5513730951719593E-2</v>
      </c>
      <c r="AW260" s="73">
        <v>7.5513730951719593E-2</v>
      </c>
      <c r="AX260" s="73">
        <v>7.5513730951719815E-2</v>
      </c>
      <c r="AY260" s="73">
        <v>7.5513730951719593E-2</v>
      </c>
      <c r="AZ260" s="73">
        <v>7.5513730951719593E-2</v>
      </c>
      <c r="BA260" s="73">
        <v>7.5513730951719593E-2</v>
      </c>
      <c r="BB260" s="73">
        <v>7.5513730951719593E-2</v>
      </c>
      <c r="BC260" s="73">
        <v>7.5513730951719593E-2</v>
      </c>
      <c r="BD260" s="73">
        <v>0.54822855035548068</v>
      </c>
      <c r="BE260" s="73">
        <v>0.56595297277733081</v>
      </c>
      <c r="BF260" s="73">
        <v>0.58863008029776054</v>
      </c>
      <c r="BG260" s="73">
        <v>0.60072668714394795</v>
      </c>
      <c r="BH260" s="73">
        <v>0.61765442335348808</v>
      </c>
      <c r="BI260" s="73">
        <v>0.6299316863461274</v>
      </c>
      <c r="BJ260" s="73">
        <v>0.64204218154546733</v>
      </c>
      <c r="BK260" s="73">
        <v>0.65299612324151024</v>
      </c>
      <c r="BL260" s="73">
        <v>0.65923686555535976</v>
      </c>
      <c r="BM260" s="73">
        <v>0.66877533972919379</v>
      </c>
      <c r="BN260" s="73">
        <v>0.67541352026763035</v>
      </c>
      <c r="BO260" s="73">
        <v>0.68325293517954389</v>
      </c>
      <c r="BP260" s="73">
        <v>0.68908638244214515</v>
      </c>
    </row>
    <row r="261" spans="4:68" x14ac:dyDescent="0.5">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c r="AB261" s="73"/>
      <c r="AC261" s="73"/>
      <c r="AD261" s="73"/>
      <c r="AE261" s="73"/>
      <c r="AF261" s="73"/>
      <c r="AG261" s="73">
        <v>1.855636280136656E-2</v>
      </c>
      <c r="AH261" s="73">
        <v>2.2941573351931657E-2</v>
      </c>
      <c r="AI261" s="73">
        <v>2.5055535153052942E-2</v>
      </c>
      <c r="AJ261" s="73">
        <v>2.7038571177753965E-2</v>
      </c>
      <c r="AK261" s="73">
        <v>2.8799646994048047E-2</v>
      </c>
      <c r="AL261" s="73">
        <v>2.7790132794823577E-2</v>
      </c>
      <c r="AM261" s="73">
        <v>2.8654181015852553E-2</v>
      </c>
      <c r="AN261" s="73">
        <v>2.7965260921881847E-2</v>
      </c>
      <c r="AO261" s="73">
        <v>2.7295843280662264E-2</v>
      </c>
      <c r="AP261" s="73">
        <v>2.5968799174259573E-2</v>
      </c>
      <c r="AQ261" s="73">
        <v>-0.17952396556790381</v>
      </c>
      <c r="AR261" s="73">
        <v>0.10957397979598707</v>
      </c>
      <c r="AS261" s="73">
        <v>4.4318163496282717E-2</v>
      </c>
      <c r="AT261" s="73">
        <v>3.7220206921410162E-2</v>
      </c>
      <c r="AU261" s="73">
        <v>4.678280953298887E-2</v>
      </c>
      <c r="AV261" s="73">
        <v>4.678280953298887E-2</v>
      </c>
      <c r="AW261" s="73">
        <v>4.678280953298887E-2</v>
      </c>
      <c r="AX261" s="73">
        <v>4.6782809532989092E-2</v>
      </c>
      <c r="AY261" s="73">
        <v>4.678280953298887E-2</v>
      </c>
      <c r="AZ261" s="73">
        <v>4.678280953298887E-2</v>
      </c>
      <c r="BA261" s="73">
        <v>4.678280953298887E-2</v>
      </c>
      <c r="BB261" s="73">
        <v>4.678280953298887E-2</v>
      </c>
      <c r="BC261" s="73">
        <v>4.678280953298887E-2</v>
      </c>
      <c r="BD261" s="73">
        <v>0.55758990233254624</v>
      </c>
      <c r="BE261" s="73">
        <v>0.57503632151073136</v>
      </c>
      <c r="BF261" s="73">
        <v>0.60651989563690567</v>
      </c>
      <c r="BG261" s="73">
        <v>0.6275783195773954</v>
      </c>
      <c r="BH261" s="73">
        <v>0.65380107569265189</v>
      </c>
      <c r="BI261" s="73">
        <v>0.67544359706424995</v>
      </c>
      <c r="BJ261" s="73">
        <v>0.6968912845820403</v>
      </c>
      <c r="BK261" s="73">
        <v>0.71718417626361064</v>
      </c>
      <c r="BL261" s="73">
        <v>0.73269685121095462</v>
      </c>
      <c r="BM261" s="73">
        <v>0.75142130958535713</v>
      </c>
      <c r="BN261" s="73">
        <v>0.76718738604404113</v>
      </c>
      <c r="BO261" s="73">
        <v>0.78408410575875265</v>
      </c>
      <c r="BP261" s="73">
        <v>0.7989179845853227</v>
      </c>
    </row>
    <row r="262" spans="4:68" x14ac:dyDescent="0.5">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73"/>
      <c r="AC262" s="73"/>
      <c r="AD262" s="73"/>
      <c r="AE262" s="73"/>
      <c r="AF262" s="73"/>
      <c r="AG262" s="73">
        <v>1.4764632129749163E-5</v>
      </c>
      <c r="AH262" s="73">
        <v>4.3999751826948458E-3</v>
      </c>
      <c r="AI262" s="73">
        <v>6.5139369838161333E-3</v>
      </c>
      <c r="AJ262" s="73">
        <v>8.4969730085171554E-3</v>
      </c>
      <c r="AK262" s="73">
        <v>1.0258048824811237E-2</v>
      </c>
      <c r="AL262" s="73">
        <v>9.2485346255867656E-3</v>
      </c>
      <c r="AM262" s="73">
        <v>1.0112582846615741E-2</v>
      </c>
      <c r="AN262" s="73">
        <v>9.4236627526450394E-3</v>
      </c>
      <c r="AO262" s="73">
        <v>8.7542451114254564E-3</v>
      </c>
      <c r="AP262" s="73">
        <v>7.4272010050227622E-3</v>
      </c>
      <c r="AQ262" s="73">
        <v>-0.45306647710851206</v>
      </c>
      <c r="AR262" s="73">
        <v>-0.16396853174462117</v>
      </c>
      <c r="AS262" s="73">
        <v>-0.22922434804432551</v>
      </c>
      <c r="AT262" s="73">
        <v>-0.23632230461919806</v>
      </c>
      <c r="AU262" s="73">
        <v>-0.22675970200761936</v>
      </c>
      <c r="AV262" s="73">
        <v>-0.22675970200761936</v>
      </c>
      <c r="AW262" s="73">
        <v>-0.22675970200761936</v>
      </c>
      <c r="AX262" s="73">
        <v>-0.22675970200761913</v>
      </c>
      <c r="AY262" s="73">
        <v>-0.22675970200761936</v>
      </c>
      <c r="AZ262" s="73">
        <v>-0.22675970200761936</v>
      </c>
      <c r="BA262" s="73">
        <v>-0.22675970200761936</v>
      </c>
      <c r="BB262" s="73">
        <v>-0.22675970200761936</v>
      </c>
      <c r="BC262" s="73">
        <v>-0.22675970200761936</v>
      </c>
      <c r="BD262" s="73">
        <v>0.50066406668769947</v>
      </c>
      <c r="BE262" s="73">
        <v>0.51730871487577823</v>
      </c>
      <c r="BF262" s="73">
        <v>0.50217604168397323</v>
      </c>
      <c r="BG262" s="73">
        <v>0.47366753199018041</v>
      </c>
      <c r="BH262" s="73">
        <v>0.44970004321948392</v>
      </c>
      <c r="BI262" s="73">
        <v>0.42128927465882871</v>
      </c>
      <c r="BJ262" s="73">
        <v>0.39256364437557079</v>
      </c>
      <c r="BK262" s="73">
        <v>0.36255318543184545</v>
      </c>
      <c r="BL262" s="73">
        <v>0.32774348587468793</v>
      </c>
      <c r="BM262" s="73">
        <v>0.29618020977259224</v>
      </c>
      <c r="BN262" s="73">
        <v>0.26171327557622215</v>
      </c>
      <c r="BO262" s="73">
        <v>0.22845350774711043</v>
      </c>
      <c r="BP262" s="73">
        <v>0.19321406487287951</v>
      </c>
    </row>
    <row r="263" spans="4:68" x14ac:dyDescent="0.5">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c r="AB263" s="73"/>
      <c r="AC263" s="73"/>
      <c r="AD263" s="73"/>
      <c r="AE263" s="73"/>
      <c r="AF263" s="73"/>
      <c r="AG263" s="73">
        <v>-1.3275520941836108E-2</v>
      </c>
      <c r="AH263" s="73">
        <v>-8.8903103912710106E-3</v>
      </c>
      <c r="AI263" s="73">
        <v>-6.7763485901497231E-3</v>
      </c>
      <c r="AJ263" s="73">
        <v>-4.793312565448701E-3</v>
      </c>
      <c r="AK263" s="73">
        <v>-3.0322367491546192E-3</v>
      </c>
      <c r="AL263" s="73">
        <v>-4.0417509483790907E-3</v>
      </c>
      <c r="AM263" s="73">
        <v>-3.1777027273501143E-3</v>
      </c>
      <c r="AN263" s="73">
        <v>-3.8666228213208179E-3</v>
      </c>
      <c r="AO263" s="73">
        <v>-4.5360404625404008E-3</v>
      </c>
      <c r="AP263" s="73">
        <v>-5.8630845689430942E-3</v>
      </c>
      <c r="AQ263" s="73">
        <v>-0.32208626077317992</v>
      </c>
      <c r="AR263" s="73">
        <v>-3.2988315409288996E-2</v>
      </c>
      <c r="AS263" s="73">
        <v>-9.8244131708993349E-2</v>
      </c>
      <c r="AT263" s="73">
        <v>-0.1053420882838659</v>
      </c>
      <c r="AU263" s="73">
        <v>-9.5779485672287196E-2</v>
      </c>
      <c r="AV263" s="73">
        <v>-9.5779485672287196E-2</v>
      </c>
      <c r="AW263" s="73">
        <v>-9.5779485672287196E-2</v>
      </c>
      <c r="AX263" s="73">
        <v>-9.5779485672286974E-2</v>
      </c>
      <c r="AY263" s="73">
        <v>-9.5779485672287196E-2</v>
      </c>
      <c r="AZ263" s="73">
        <v>-9.5779485672287196E-2</v>
      </c>
      <c r="BA263" s="73">
        <v>-9.5779485672287196E-2</v>
      </c>
      <c r="BB263" s="73">
        <v>-9.5779485672287196E-2</v>
      </c>
      <c r="BC263" s="73">
        <v>-9.5779485672287196E-2</v>
      </c>
      <c r="BD263" s="73">
        <v>0.50277799824695735</v>
      </c>
      <c r="BE263" s="73">
        <v>0.51982253957334257</v>
      </c>
      <c r="BF263" s="73">
        <v>0.50207149330848944</v>
      </c>
      <c r="BG263" s="73">
        <v>0.47229022097444384</v>
      </c>
      <c r="BH263" s="73">
        <v>0.44728636740242478</v>
      </c>
      <c r="BI263" s="73">
        <v>0.41776496110365802</v>
      </c>
      <c r="BJ263" s="73">
        <v>0.38798857253086028</v>
      </c>
      <c r="BK263" s="73">
        <v>0.35698721910201719</v>
      </c>
      <c r="BL263" s="73">
        <v>0.32120585593608919</v>
      </c>
      <c r="BM263" s="73">
        <v>0.28866827572441905</v>
      </c>
      <c r="BN263" s="73">
        <v>0.25321077153905036</v>
      </c>
      <c r="BO263" s="73">
        <v>0.21893603247577043</v>
      </c>
      <c r="BP263" s="73">
        <v>0.18265200950787203</v>
      </c>
    </row>
    <row r="264" spans="4:68" x14ac:dyDescent="0.5">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73"/>
      <c r="AC264" s="73"/>
      <c r="AD264" s="73"/>
      <c r="AE264" s="73"/>
      <c r="AF264" s="73"/>
      <c r="AG264" s="73">
        <v>-1.4723559665729243E-2</v>
      </c>
      <c r="AH264" s="73">
        <v>-1.0338349115164146E-2</v>
      </c>
      <c r="AI264" s="73">
        <v>-8.2243873140428574E-3</v>
      </c>
      <c r="AJ264" s="73">
        <v>-6.2413512893418361E-3</v>
      </c>
      <c r="AK264" s="73">
        <v>-4.4802754730477543E-3</v>
      </c>
      <c r="AL264" s="73">
        <v>-5.4897896722722259E-3</v>
      </c>
      <c r="AM264" s="73">
        <v>-4.6257414512432494E-3</v>
      </c>
      <c r="AN264" s="73">
        <v>-5.314661545213953E-3</v>
      </c>
      <c r="AO264" s="73">
        <v>-5.9840791864335359E-3</v>
      </c>
      <c r="AP264" s="73">
        <v>-7.3111232928362293E-3</v>
      </c>
      <c r="AQ264" s="73">
        <v>-0.25177534135789698</v>
      </c>
      <c r="AR264" s="73">
        <v>3.7322604005993923E-2</v>
      </c>
      <c r="AS264" s="73">
        <v>-2.793321229371043E-2</v>
      </c>
      <c r="AT264" s="73">
        <v>-3.5031168868582985E-2</v>
      </c>
      <c r="AU264" s="73">
        <v>-2.5468566257004277E-2</v>
      </c>
      <c r="AV264" s="73">
        <v>-2.5468566257004277E-2</v>
      </c>
      <c r="AW264" s="73">
        <v>-2.5468566257004277E-2</v>
      </c>
      <c r="AX264" s="73">
        <v>-2.5468566257004055E-2</v>
      </c>
      <c r="AY264" s="73">
        <v>-2.5468566257004277E-2</v>
      </c>
      <c r="AZ264" s="73">
        <v>-2.5468566257004277E-2</v>
      </c>
      <c r="BA264" s="73">
        <v>-2.5468566257004277E-2</v>
      </c>
      <c r="BB264" s="73">
        <v>-2.5468566257004277E-2</v>
      </c>
      <c r="BC264" s="73">
        <v>-2.5468566257004277E-2</v>
      </c>
      <c r="BD264" s="73">
        <v>0.52857738630691486</v>
      </c>
      <c r="BE264" s="73">
        <v>0.54568360936592608</v>
      </c>
      <c r="BF264" s="73">
        <v>0.54971466781493528</v>
      </c>
      <c r="BG264" s="73">
        <v>0.54288202987129253</v>
      </c>
      <c r="BH264" s="73">
        <v>0.54134610384556747</v>
      </c>
      <c r="BI264" s="73">
        <v>0.53530772921110115</v>
      </c>
      <c r="BJ264" s="73">
        <v>0.52903130014433097</v>
      </c>
      <c r="BK264" s="73">
        <v>0.52157721409211688</v>
      </c>
      <c r="BL264" s="73">
        <v>0.50928944611193361</v>
      </c>
      <c r="BM264" s="73">
        <v>0.50015586750675101</v>
      </c>
      <c r="BN264" s="73">
        <v>0.48803080239649593</v>
      </c>
      <c r="BO264" s="73">
        <v>0.47699801321153451</v>
      </c>
      <c r="BP264" s="73">
        <v>0.46387547060793899</v>
      </c>
    </row>
    <row r="265" spans="4:68" x14ac:dyDescent="0.5">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v>2.6125353615431685E-2</v>
      </c>
      <c r="AH265" s="73">
        <v>3.0510564165996783E-2</v>
      </c>
      <c r="AI265" s="73">
        <v>3.2624525967118068E-2</v>
      </c>
      <c r="AJ265" s="73">
        <v>3.4607561991819094E-2</v>
      </c>
      <c r="AK265" s="73">
        <v>3.6368637808113169E-2</v>
      </c>
      <c r="AL265" s="73">
        <v>3.5359123608888703E-2</v>
      </c>
      <c r="AM265" s="73">
        <v>3.6223171829917675E-2</v>
      </c>
      <c r="AN265" s="73">
        <v>3.5534251735946973E-2</v>
      </c>
      <c r="AO265" s="73">
        <v>3.486483409472739E-2</v>
      </c>
      <c r="AP265" s="73">
        <v>3.3537789988324698E-2</v>
      </c>
      <c r="AQ265" s="73">
        <v>-8.4778133057280214E-2</v>
      </c>
      <c r="AR265" s="73">
        <v>0.20431981230661067</v>
      </c>
      <c r="AS265" s="73">
        <v>0.13906399600690633</v>
      </c>
      <c r="AT265" s="73">
        <v>0.13196603943203378</v>
      </c>
      <c r="AU265" s="73">
        <v>0.14152864204361248</v>
      </c>
      <c r="AV265" s="73">
        <v>0.14152864204361248</v>
      </c>
      <c r="AW265" s="73">
        <v>0.14152864204361248</v>
      </c>
      <c r="AX265" s="73">
        <v>0.14152864204361271</v>
      </c>
      <c r="AY265" s="73">
        <v>0.14152864204361248</v>
      </c>
      <c r="AZ265" s="73">
        <v>0.14152864204361248</v>
      </c>
      <c r="BA265" s="73">
        <v>0.14152864204361248</v>
      </c>
      <c r="BB265" s="73">
        <v>0.14152864204361248</v>
      </c>
      <c r="BC265" s="73">
        <v>0.14152864204361248</v>
      </c>
      <c r="BD265" s="73">
        <v>0.58168257043098437</v>
      </c>
      <c r="BE265" s="73">
        <v>0.59933608783079384</v>
      </c>
      <c r="BF265" s="73">
        <v>0.65093798575457151</v>
      </c>
      <c r="BG265" s="73">
        <v>0.69322554083697718</v>
      </c>
      <c r="BH265" s="73">
        <v>0.74095703904405719</v>
      </c>
      <c r="BI265" s="73">
        <v>0.78406979271941757</v>
      </c>
      <c r="BJ265" s="73">
        <v>0.82702681536774791</v>
      </c>
      <c r="BK265" s="73">
        <v>0.86887654487606358</v>
      </c>
      <c r="BL265" s="73">
        <v>0.90594225525483352</v>
      </c>
      <c r="BM265" s="73">
        <v>0.94619343283151136</v>
      </c>
      <c r="BN265" s="73">
        <v>0.98345707149445116</v>
      </c>
      <c r="BO265" s="73">
        <v>1.0218122816918689</v>
      </c>
      <c r="BP265" s="73">
        <v>1.0580653593970442</v>
      </c>
    </row>
    <row r="266" spans="4:68" x14ac:dyDescent="0.5">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c r="AB266" s="73"/>
      <c r="AC266" s="73"/>
      <c r="AD266" s="73"/>
      <c r="AE266" s="73"/>
      <c r="AF266" s="73"/>
      <c r="AG266" s="73">
        <v>-2.1350128347457364E-3</v>
      </c>
      <c r="AH266" s="73">
        <v>2.2501977158193606E-3</v>
      </c>
      <c r="AI266" s="73">
        <v>4.3641595169406477E-3</v>
      </c>
      <c r="AJ266" s="73">
        <v>6.3471955416416698E-3</v>
      </c>
      <c r="AK266" s="73">
        <v>8.1082713579357507E-3</v>
      </c>
      <c r="AL266" s="73">
        <v>7.09875715871128E-3</v>
      </c>
      <c r="AM266" s="73">
        <v>7.9628053797402565E-3</v>
      </c>
      <c r="AN266" s="73">
        <v>7.2738852857695529E-3</v>
      </c>
      <c r="AO266" s="73">
        <v>6.60446764454997E-3</v>
      </c>
      <c r="AP266" s="73">
        <v>5.2774235381472766E-3</v>
      </c>
      <c r="AQ266" s="73">
        <v>0.11135786633238726</v>
      </c>
      <c r="AR266" s="73">
        <v>0.40045581169627814</v>
      </c>
      <c r="AS266" s="73">
        <v>0.3351999953965738</v>
      </c>
      <c r="AT266" s="73">
        <v>0.32810203882170125</v>
      </c>
      <c r="AU266" s="73">
        <v>0.33766464143327996</v>
      </c>
      <c r="AV266" s="73">
        <v>0.33766464143327996</v>
      </c>
      <c r="AW266" s="73">
        <v>0.33766464143327996</v>
      </c>
      <c r="AX266" s="73">
        <v>0.33766464143328018</v>
      </c>
      <c r="AY266" s="73">
        <v>0.33766464143327996</v>
      </c>
      <c r="AZ266" s="73">
        <v>0.33766464143327996</v>
      </c>
      <c r="BA266" s="73">
        <v>0.33766464143327996</v>
      </c>
      <c r="BB266" s="73">
        <v>0.33766464143327996</v>
      </c>
      <c r="BC266" s="73">
        <v>0.33766464143327996</v>
      </c>
      <c r="BD266" s="73">
        <v>0.59231006022529631</v>
      </c>
      <c r="BE266" s="73">
        <v>0.61044428427607811</v>
      </c>
      <c r="BF266" s="73">
        <v>0.66438821692751726</v>
      </c>
      <c r="BG266" s="73">
        <v>0.71140028998739746</v>
      </c>
      <c r="BH266" s="73">
        <v>0.76453805082536619</v>
      </c>
      <c r="BI266" s="73">
        <v>0.81299176520170446</v>
      </c>
      <c r="BJ266" s="73">
        <v>0.86136670571802187</v>
      </c>
      <c r="BK266" s="73">
        <v>0.90873666912922879</v>
      </c>
      <c r="BL266" s="73">
        <v>0.95129795769303949</v>
      </c>
      <c r="BM266" s="73">
        <v>0.9969671092727459</v>
      </c>
      <c r="BN266" s="73">
        <v>1.0395718843699497</v>
      </c>
      <c r="BO266" s="73">
        <v>1.0831670501083543</v>
      </c>
      <c r="BP266" s="73">
        <v>1.1245618083462483</v>
      </c>
    </row>
    <row r="267" spans="4:68" x14ac:dyDescent="0.5">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c r="AG267" s="73">
        <v>6.134898955323609E-3</v>
      </c>
      <c r="AH267" s="73">
        <v>1.0520109505888706E-2</v>
      </c>
      <c r="AI267" s="73">
        <v>1.2634071307009994E-2</v>
      </c>
      <c r="AJ267" s="73">
        <v>1.4617107331711015E-2</v>
      </c>
      <c r="AK267" s="73">
        <v>1.6378183148005099E-2</v>
      </c>
      <c r="AL267" s="73">
        <v>1.5368668948780626E-2</v>
      </c>
      <c r="AM267" s="73">
        <v>1.6232717169809601E-2</v>
      </c>
      <c r="AN267" s="73">
        <v>1.5543797075838899E-2</v>
      </c>
      <c r="AO267" s="73">
        <v>1.4874379434619316E-2</v>
      </c>
      <c r="AP267" s="73">
        <v>1.3547335328216621E-2</v>
      </c>
      <c r="AQ267" s="73">
        <v>-0.3173080347646387</v>
      </c>
      <c r="AR267" s="73">
        <v>-2.8210089400747804E-2</v>
      </c>
      <c r="AS267" s="73">
        <v>-9.3465905700452157E-2</v>
      </c>
      <c r="AT267" s="73">
        <v>-0.10056386227532471</v>
      </c>
      <c r="AU267" s="73">
        <v>-9.1001259663746004E-2</v>
      </c>
      <c r="AV267" s="73">
        <v>-9.1001259663746004E-2</v>
      </c>
      <c r="AW267" s="73">
        <v>-9.1001259663746004E-2</v>
      </c>
      <c r="AX267" s="73">
        <v>-9.1001259663745782E-2</v>
      </c>
      <c r="AY267" s="73">
        <v>-9.1001259663746004E-2</v>
      </c>
      <c r="AZ267" s="73">
        <v>-9.1001259663746004E-2</v>
      </c>
      <c r="BA267" s="73">
        <v>-9.1001259663746004E-2</v>
      </c>
      <c r="BB267" s="73">
        <v>-9.1001259663746004E-2</v>
      </c>
      <c r="BC267" s="73">
        <v>-9.1001259663746004E-2</v>
      </c>
      <c r="BD267" s="73">
        <v>0.54767737673511385</v>
      </c>
      <c r="BE267" s="73">
        <v>0.56447126157781424</v>
      </c>
      <c r="BF267" s="73">
        <v>0.58928752665588002</v>
      </c>
      <c r="BG267" s="73">
        <v>0.60272515518436076</v>
      </c>
      <c r="BH267" s="73">
        <v>0.62145982994295834</v>
      </c>
      <c r="BI267" s="73">
        <v>0.63574583396066597</v>
      </c>
      <c r="BJ267" s="73">
        <v>0.64975922502707828</v>
      </c>
      <c r="BK267" s="73">
        <v>0.66256959402814619</v>
      </c>
      <c r="BL267" s="73">
        <v>0.67051731529561975</v>
      </c>
      <c r="BM267" s="73">
        <v>0.68159389374760759</v>
      </c>
      <c r="BN267" s="73">
        <v>0.68966813181062703</v>
      </c>
      <c r="BO267" s="73">
        <v>0.69882346127724926</v>
      </c>
      <c r="BP267" s="73">
        <v>0.70588433198521439</v>
      </c>
    </row>
    <row r="268" spans="4:68" x14ac:dyDescent="0.5">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c r="AB268" s="73"/>
      <c r="AC268" s="73"/>
      <c r="AD268" s="73"/>
      <c r="AE268" s="73"/>
      <c r="AF268" s="73"/>
      <c r="AG268" s="73">
        <v>6.579100178979713E-3</v>
      </c>
      <c r="AH268" s="73">
        <v>1.096431072954481E-2</v>
      </c>
      <c r="AI268" s="73">
        <v>1.3078272530666096E-2</v>
      </c>
      <c r="AJ268" s="73">
        <v>1.5061308555367119E-2</v>
      </c>
      <c r="AK268" s="73">
        <v>1.6822384371661201E-2</v>
      </c>
      <c r="AL268" s="73">
        <v>1.5812870172436731E-2</v>
      </c>
      <c r="AM268" s="73">
        <v>1.6676918393465707E-2</v>
      </c>
      <c r="AN268" s="73">
        <v>1.5987998299495002E-2</v>
      </c>
      <c r="AO268" s="73">
        <v>1.5318580658275419E-2</v>
      </c>
      <c r="AP268" s="73">
        <v>1.3991536551872727E-2</v>
      </c>
      <c r="AQ268" s="73">
        <v>-9.1920010128344054E-3</v>
      </c>
      <c r="AR268" s="73">
        <v>0.27990594435105648</v>
      </c>
      <c r="AS268" s="73">
        <v>0.21465012805135214</v>
      </c>
      <c r="AT268" s="73">
        <v>0.20755217147647959</v>
      </c>
      <c r="AU268" s="73">
        <v>0.21711477408805829</v>
      </c>
      <c r="AV268" s="73">
        <v>0.21711477408805829</v>
      </c>
      <c r="AW268" s="73">
        <v>0.21711477408805829</v>
      </c>
      <c r="AX268" s="73">
        <v>0.21711477408805852</v>
      </c>
      <c r="AY268" s="73">
        <v>0.21711477408805829</v>
      </c>
      <c r="AZ268" s="73">
        <v>0.21711477408805829</v>
      </c>
      <c r="BA268" s="73">
        <v>0.21711477408805829</v>
      </c>
      <c r="BB268" s="73">
        <v>0.21711477408805829</v>
      </c>
      <c r="BC268" s="73">
        <v>0.21711477408805829</v>
      </c>
      <c r="BD268" s="73">
        <v>0.57730588979521391</v>
      </c>
      <c r="BE268" s="73">
        <v>0.59514231265903939</v>
      </c>
      <c r="BF268" s="73">
        <v>0.6391572880385934</v>
      </c>
      <c r="BG268" s="73">
        <v>0.6747806171772831</v>
      </c>
      <c r="BH268" s="73">
        <v>0.71611434435878496</v>
      </c>
      <c r="BI268" s="73">
        <v>0.75280468332807549</v>
      </c>
      <c r="BJ268" s="73">
        <v>0.7893688042116892</v>
      </c>
      <c r="BK268" s="73">
        <v>0.82486520621663373</v>
      </c>
      <c r="BL268" s="73">
        <v>0.8555674795627678</v>
      </c>
      <c r="BM268" s="73">
        <v>0.88942447584429007</v>
      </c>
      <c r="BN268" s="73">
        <v>0.9202637251032928</v>
      </c>
      <c r="BO268" s="73">
        <v>0.95215481817075109</v>
      </c>
      <c r="BP268" s="73">
        <v>0.98190529259214787</v>
      </c>
    </row>
    <row r="269" spans="4:68" x14ac:dyDescent="0.5">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c r="AB269" s="73"/>
      <c r="AC269" s="73"/>
      <c r="AD269" s="73"/>
      <c r="AE269" s="73"/>
      <c r="AF269" s="73"/>
      <c r="AG269" s="73">
        <v>-6.661369995069168E-4</v>
      </c>
      <c r="AH269" s="73">
        <v>3.7190735510581802E-3</v>
      </c>
      <c r="AI269" s="73">
        <v>5.8330353521794673E-3</v>
      </c>
      <c r="AJ269" s="73">
        <v>7.8160713768804894E-3</v>
      </c>
      <c r="AK269" s="73">
        <v>9.5771471931745712E-3</v>
      </c>
      <c r="AL269" s="73">
        <v>8.5676329939500997E-3</v>
      </c>
      <c r="AM269" s="73">
        <v>9.431681214979077E-3</v>
      </c>
      <c r="AN269" s="73">
        <v>8.7427611210083717E-3</v>
      </c>
      <c r="AO269" s="73">
        <v>8.0733434797887887E-3</v>
      </c>
      <c r="AP269" s="73">
        <v>6.7462993733860962E-3</v>
      </c>
      <c r="AQ269" s="73">
        <v>0.16507467977996737</v>
      </c>
      <c r="AR269" s="73">
        <v>0.45417262514385826</v>
      </c>
      <c r="AS269" s="73">
        <v>0.38891680884415392</v>
      </c>
      <c r="AT269" s="73">
        <v>0.38181885226928136</v>
      </c>
      <c r="AU269" s="73">
        <v>0.39138145488086007</v>
      </c>
      <c r="AV269" s="73">
        <v>0.39138145488086007</v>
      </c>
      <c r="AW269" s="73">
        <v>0.39138145488086007</v>
      </c>
      <c r="AX269" s="73">
        <v>0.39138145488086029</v>
      </c>
      <c r="AY269" s="73">
        <v>0.39138145488086007</v>
      </c>
      <c r="AZ269" s="73">
        <v>0.39138145488086007</v>
      </c>
      <c r="BA269" s="73">
        <v>0.39138145488086007</v>
      </c>
      <c r="BB269" s="73">
        <v>0.39138145488086007</v>
      </c>
      <c r="BC269" s="73">
        <v>0.39138145488086007</v>
      </c>
      <c r="BD269" s="73">
        <v>0.60074954430321426</v>
      </c>
      <c r="BE269" s="73">
        <v>0.61897875642957001</v>
      </c>
      <c r="BF269" s="73">
        <v>0.67915294418095651</v>
      </c>
      <c r="BG269" s="73">
        <v>0.73298131756082796</v>
      </c>
      <c r="BH269" s="73">
        <v>0.79304148767994143</v>
      </c>
      <c r="BI269" s="73">
        <v>0.84838843413181431</v>
      </c>
      <c r="BJ269" s="73">
        <v>0.90368080896690017</v>
      </c>
      <c r="BK269" s="73">
        <v>0.95799311182472802</v>
      </c>
      <c r="BL269" s="73">
        <v>1.0075031329594166</v>
      </c>
      <c r="BM269" s="73">
        <v>1.0601178760721435</v>
      </c>
      <c r="BN269" s="73">
        <v>1.1096601052932091</v>
      </c>
      <c r="BO269" s="73">
        <v>1.1601809114827584</v>
      </c>
      <c r="BP269" s="73">
        <v>1.2084876599042393</v>
      </c>
    </row>
    <row r="270" spans="4:68" x14ac:dyDescent="0.5">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c r="AB270" s="73"/>
      <c r="AC270" s="73"/>
      <c r="AD270" s="73"/>
      <c r="AE270" s="73"/>
      <c r="AF270" s="73"/>
      <c r="AG270" s="73">
        <v>-1.5534685016356863E-2</v>
      </c>
      <c r="AH270" s="73">
        <v>-1.1149474465791767E-2</v>
      </c>
      <c r="AI270" s="73">
        <v>-9.0355126646704809E-3</v>
      </c>
      <c r="AJ270" s="73">
        <v>-7.0524766399694579E-3</v>
      </c>
      <c r="AK270" s="73">
        <v>-5.2914008236753761E-3</v>
      </c>
      <c r="AL270" s="73">
        <v>-6.3009150228998476E-3</v>
      </c>
      <c r="AM270" s="73">
        <v>-5.4368668018708712E-3</v>
      </c>
      <c r="AN270" s="73">
        <v>-6.1257868958415748E-3</v>
      </c>
      <c r="AO270" s="73">
        <v>-6.7952045370611577E-3</v>
      </c>
      <c r="AP270" s="73">
        <v>-8.1222486434638502E-3</v>
      </c>
      <c r="AQ270" s="73">
        <v>-0.34030561539494236</v>
      </c>
      <c r="AR270" s="73">
        <v>-5.1207670031051464E-2</v>
      </c>
      <c r="AS270" s="73">
        <v>-0.11646348633075582</v>
      </c>
      <c r="AT270" s="73">
        <v>-0.12356144290562837</v>
      </c>
      <c r="AU270" s="73">
        <v>-0.11399884029404966</v>
      </c>
      <c r="AV270" s="73">
        <v>-0.11399884029404966</v>
      </c>
      <c r="AW270" s="73">
        <v>-0.11399884029404966</v>
      </c>
      <c r="AX270" s="73">
        <v>-0.11399884029404944</v>
      </c>
      <c r="AY270" s="73">
        <v>-0.11399884029404966</v>
      </c>
      <c r="AZ270" s="73">
        <v>-0.11399884029404966</v>
      </c>
      <c r="BA270" s="73">
        <v>-0.11399884029404966</v>
      </c>
      <c r="BB270" s="73">
        <v>-0.11399884029404966</v>
      </c>
      <c r="BC270" s="73">
        <v>-0.11399884029404966</v>
      </c>
      <c r="BD270" s="73">
        <v>0.49767128314178033</v>
      </c>
      <c r="BE270" s="73">
        <v>0.51468230989457231</v>
      </c>
      <c r="BF270" s="73">
        <v>0.49259374702909609</v>
      </c>
      <c r="BG270" s="73">
        <v>0.45826641476922081</v>
      </c>
      <c r="BH270" s="73">
        <v>0.42867016526448321</v>
      </c>
      <c r="BI270" s="73">
        <v>0.39456480963164992</v>
      </c>
      <c r="BJ270" s="73">
        <v>0.36019666415769053</v>
      </c>
      <c r="BK270" s="73">
        <v>0.32459470658141781</v>
      </c>
      <c r="BL270" s="73">
        <v>0.28421225831051505</v>
      </c>
      <c r="BM270" s="73">
        <v>0.24707698337211048</v>
      </c>
      <c r="BN270" s="73">
        <v>0.20702620117790504</v>
      </c>
      <c r="BO270" s="73">
        <v>0.16816423162209712</v>
      </c>
      <c r="BP270" s="73">
        <v>0.12729931069468087</v>
      </c>
    </row>
    <row r="271" spans="4:68" x14ac:dyDescent="0.5">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c r="AB271" s="73"/>
      <c r="AC271" s="73"/>
      <c r="AD271" s="73"/>
      <c r="AE271" s="73"/>
      <c r="AF271" s="73"/>
      <c r="AG271" s="73">
        <v>-1.1088938230989092E-2</v>
      </c>
      <c r="AH271" s="73">
        <v>-6.7037276804239963E-3</v>
      </c>
      <c r="AI271" s="73">
        <v>-4.5897658793027088E-3</v>
      </c>
      <c r="AJ271" s="73">
        <v>-2.6067298546016866E-3</v>
      </c>
      <c r="AK271" s="73">
        <v>-8.4565403830760486E-4</v>
      </c>
      <c r="AL271" s="73">
        <v>-1.8551682375320764E-3</v>
      </c>
      <c r="AM271" s="73">
        <v>-9.9112001650309995E-4</v>
      </c>
      <c r="AN271" s="73">
        <v>-1.6800401104738035E-3</v>
      </c>
      <c r="AO271" s="73">
        <v>-2.3494577516933865E-3</v>
      </c>
      <c r="AP271" s="73">
        <v>-3.6765018580960799E-3</v>
      </c>
      <c r="AQ271" s="73">
        <v>-0.4785069113181456</v>
      </c>
      <c r="AR271" s="73">
        <v>-0.18940896595425472</v>
      </c>
      <c r="AS271" s="73">
        <v>-0.25466478225395905</v>
      </c>
      <c r="AT271" s="73">
        <v>-0.26176273882883161</v>
      </c>
      <c r="AU271" s="73">
        <v>-0.2522001362172529</v>
      </c>
      <c r="AV271" s="73">
        <v>-0.2522001362172529</v>
      </c>
      <c r="AW271" s="73">
        <v>-0.2522001362172529</v>
      </c>
      <c r="AX271" s="73">
        <v>-0.25220013621725268</v>
      </c>
      <c r="AY271" s="73">
        <v>-0.2522001362172529</v>
      </c>
      <c r="AZ271" s="73">
        <v>-0.2522001362172529</v>
      </c>
      <c r="BA271" s="73">
        <v>-0.2522001362172529</v>
      </c>
      <c r="BB271" s="73">
        <v>-0.2522001362172529</v>
      </c>
      <c r="BC271" s="73">
        <v>-0.2522001362172529</v>
      </c>
      <c r="BD271" s="73">
        <v>0.49183660674152785</v>
      </c>
      <c r="BE271" s="73">
        <v>0.50832346624416269</v>
      </c>
      <c r="BF271" s="73">
        <v>0.48474397944023279</v>
      </c>
      <c r="BG271" s="73">
        <v>0.44766176748044373</v>
      </c>
      <c r="BH271" s="73">
        <v>0.41518101937600976</v>
      </c>
      <c r="BI271" s="73">
        <v>0.37828631843802973</v>
      </c>
      <c r="BJ271" s="73">
        <v>0.34106100106727177</v>
      </c>
      <c r="BK271" s="73">
        <v>0.30254334018637113</v>
      </c>
      <c r="BL271" s="73">
        <v>0.25920535741321143</v>
      </c>
      <c r="BM271" s="73">
        <v>0.21909041070611154</v>
      </c>
      <c r="BN271" s="73">
        <v>0.17605793484475599</v>
      </c>
      <c r="BO271" s="73">
        <v>0.1342163880458406</v>
      </c>
      <c r="BP271" s="73">
        <v>9.0383413943133747E-2</v>
      </c>
    </row>
    <row r="272" spans="4:68" x14ac:dyDescent="0.5">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c r="AB272" s="73"/>
      <c r="AC272" s="73"/>
      <c r="AD272" s="73"/>
      <c r="AE272" s="73"/>
      <c r="AF272" s="73"/>
      <c r="AG272" s="73">
        <v>-2.9699339819956098E-2</v>
      </c>
      <c r="AH272" s="73">
        <v>-2.5314129269391E-2</v>
      </c>
      <c r="AI272" s="73">
        <v>-2.3200167468269715E-2</v>
      </c>
      <c r="AJ272" s="73">
        <v>-2.1217131443568692E-2</v>
      </c>
      <c r="AK272" s="73">
        <v>-1.9456055627274611E-2</v>
      </c>
      <c r="AL272" s="73">
        <v>-2.046556982649908E-2</v>
      </c>
      <c r="AM272" s="73">
        <v>-1.9601521605470105E-2</v>
      </c>
      <c r="AN272" s="73">
        <v>-2.029044169944081E-2</v>
      </c>
      <c r="AO272" s="73">
        <v>-2.0959859340660393E-2</v>
      </c>
      <c r="AP272" s="73">
        <v>-2.2286903447063085E-2</v>
      </c>
      <c r="AQ272" s="73">
        <v>-0.16028836396503257</v>
      </c>
      <c r="AR272" s="73">
        <v>0.12880958139885834</v>
      </c>
      <c r="AS272" s="73">
        <v>6.3553765099153975E-2</v>
      </c>
      <c r="AT272" s="73">
        <v>5.645580852428142E-2</v>
      </c>
      <c r="AU272" s="73">
        <v>6.6018411135860128E-2</v>
      </c>
      <c r="AV272" s="73">
        <v>6.6018411135860128E-2</v>
      </c>
      <c r="AW272" s="73">
        <v>6.6018411135860128E-2</v>
      </c>
      <c r="AX272" s="73">
        <v>6.601841113586035E-2</v>
      </c>
      <c r="AY272" s="73">
        <v>6.6018411135860128E-2</v>
      </c>
      <c r="AZ272" s="73">
        <v>6.6018411135860128E-2</v>
      </c>
      <c r="BA272" s="73">
        <v>6.6018411135860128E-2</v>
      </c>
      <c r="BB272" s="73">
        <v>6.6018411135860128E-2</v>
      </c>
      <c r="BC272" s="73">
        <v>6.6018411135860128E-2</v>
      </c>
      <c r="BD272" s="73">
        <v>0.53876884401938507</v>
      </c>
      <c r="BE272" s="73">
        <v>0.55589163618386217</v>
      </c>
      <c r="BF272" s="73">
        <v>0.56518701112716496</v>
      </c>
      <c r="BG272" s="73">
        <v>0.56493926795915383</v>
      </c>
      <c r="BH272" s="73">
        <v>0.57044125474273355</v>
      </c>
      <c r="BI272" s="73">
        <v>0.57142924940299</v>
      </c>
      <c r="BJ272" s="73">
        <v>0.57220985037115124</v>
      </c>
      <c r="BK272" s="73">
        <v>0.57186574015102554</v>
      </c>
      <c r="BL272" s="73">
        <v>0.56665442693304002</v>
      </c>
      <c r="BM272" s="73">
        <v>0.56453076393170187</v>
      </c>
      <c r="BN272" s="73">
        <v>0.55935815401116873</v>
      </c>
      <c r="BO272" s="73">
        <v>0.55520399487335792</v>
      </c>
      <c r="BP272" s="73">
        <v>0.5488920222438316</v>
      </c>
    </row>
    <row r="273" spans="4:68" x14ac:dyDescent="0.5">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73"/>
      <c r="AG273" s="73">
        <v>2.1964610446001731E-2</v>
      </c>
      <c r="AH273" s="73">
        <v>2.6349820996566829E-2</v>
      </c>
      <c r="AI273" s="73">
        <v>2.8463782797688113E-2</v>
      </c>
      <c r="AJ273" s="73">
        <v>3.0446818822389136E-2</v>
      </c>
      <c r="AK273" s="73">
        <v>3.2207894638683218E-2</v>
      </c>
      <c r="AL273" s="73">
        <v>3.1198380439458745E-2</v>
      </c>
      <c r="AM273" s="73">
        <v>3.2062428660487724E-2</v>
      </c>
      <c r="AN273" s="73">
        <v>3.1373508566517022E-2</v>
      </c>
      <c r="AO273" s="73">
        <v>3.0704090925297436E-2</v>
      </c>
      <c r="AP273" s="73">
        <v>2.9377046818894744E-2</v>
      </c>
      <c r="AQ273" s="73">
        <v>-0.1416156366058513</v>
      </c>
      <c r="AR273" s="73">
        <v>0.14748230875803961</v>
      </c>
      <c r="AS273" s="73">
        <v>8.2226492458335257E-2</v>
      </c>
      <c r="AT273" s="73">
        <v>7.5128535883462702E-2</v>
      </c>
      <c r="AU273" s="73">
        <v>8.469113849504141E-2</v>
      </c>
      <c r="AV273" s="73">
        <v>8.469113849504141E-2</v>
      </c>
      <c r="AW273" s="73">
        <v>8.469113849504141E-2</v>
      </c>
      <c r="AX273" s="73">
        <v>8.4691138495041632E-2</v>
      </c>
      <c r="AY273" s="73">
        <v>8.469113849504141E-2</v>
      </c>
      <c r="AZ273" s="73">
        <v>8.469113849504141E-2</v>
      </c>
      <c r="BA273" s="73">
        <v>8.469113849504141E-2</v>
      </c>
      <c r="BB273" s="73">
        <v>8.469113849504141E-2</v>
      </c>
      <c r="BC273" s="73">
        <v>8.469113849504141E-2</v>
      </c>
      <c r="BD273" s="73">
        <v>0.59264030770366882</v>
      </c>
      <c r="BE273" s="73">
        <v>0.60990965220375259</v>
      </c>
      <c r="BF273" s="73">
        <v>0.6727069387242377</v>
      </c>
      <c r="BG273" s="73">
        <v>0.72612662603057798</v>
      </c>
      <c r="BH273" s="73">
        <v>0.78533609091759726</v>
      </c>
      <c r="BI273" s="73">
        <v>0.84002186435642967</v>
      </c>
      <c r="BJ273" s="73">
        <v>0.89450853450918566</v>
      </c>
      <c r="BK273" s="73">
        <v>0.94787927313963927</v>
      </c>
      <c r="BL273" s="73">
        <v>0.99638451531706274</v>
      </c>
      <c r="BM273" s="73">
        <v>1.0479756051519971</v>
      </c>
      <c r="BN273" s="73">
        <v>1.0965144129786426</v>
      </c>
      <c r="BO273" s="73">
        <v>1.1460669412291145</v>
      </c>
      <c r="BP273" s="73">
        <v>1.1934563904912598</v>
      </c>
    </row>
    <row r="274" spans="4:68" x14ac:dyDescent="0.5">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c r="AB274" s="73"/>
      <c r="AC274" s="73"/>
      <c r="AD274" s="73"/>
      <c r="AE274" s="73"/>
      <c r="AF274" s="73"/>
      <c r="AG274" s="73">
        <v>1.5573337796098126E-3</v>
      </c>
      <c r="AH274" s="73">
        <v>5.9425443301749092E-3</v>
      </c>
      <c r="AI274" s="73">
        <v>8.0565061312961976E-3</v>
      </c>
      <c r="AJ274" s="73">
        <v>1.0039542155997219E-2</v>
      </c>
      <c r="AK274" s="73">
        <v>1.1800617972291301E-2</v>
      </c>
      <c r="AL274" s="73">
        <v>1.0791103773066829E-2</v>
      </c>
      <c r="AM274" s="73">
        <v>1.1655151994095805E-2</v>
      </c>
      <c r="AN274" s="73">
        <v>1.0966231900125103E-2</v>
      </c>
      <c r="AO274" s="73">
        <v>1.029681425890552E-2</v>
      </c>
      <c r="AP274" s="73">
        <v>8.9697701525028248E-3</v>
      </c>
      <c r="AQ274" s="73">
        <v>-0.35325121361705752</v>
      </c>
      <c r="AR274" s="73">
        <v>-6.4153268253166626E-2</v>
      </c>
      <c r="AS274" s="73">
        <v>-0.12940908455287098</v>
      </c>
      <c r="AT274" s="73">
        <v>-0.13650704112774353</v>
      </c>
      <c r="AU274" s="73">
        <v>-0.12694443851616483</v>
      </c>
      <c r="AV274" s="73">
        <v>-0.12694443851616483</v>
      </c>
      <c r="AW274" s="73">
        <v>-0.12694443851616483</v>
      </c>
      <c r="AX274" s="73">
        <v>-0.1269444385161646</v>
      </c>
      <c r="AY274" s="73">
        <v>-0.12694443851616483</v>
      </c>
      <c r="AZ274" s="73">
        <v>-0.12694443851616483</v>
      </c>
      <c r="BA274" s="73">
        <v>-0.12694443851616483</v>
      </c>
      <c r="BB274" s="73">
        <v>-0.12694443851616483</v>
      </c>
      <c r="BC274" s="73">
        <v>-0.12694443851616483</v>
      </c>
      <c r="BD274" s="73">
        <v>0.53982376365984508</v>
      </c>
      <c r="BE274" s="73">
        <v>0.55651738793188854</v>
      </c>
      <c r="BF274" s="73">
        <v>0.5747631673340462</v>
      </c>
      <c r="BG274" s="73">
        <v>0.58127822962921971</v>
      </c>
      <c r="BH274" s="73">
        <v>0.59304630047610718</v>
      </c>
      <c r="BI274" s="73">
        <v>0.60038900114935601</v>
      </c>
      <c r="BJ274" s="73">
        <v>0.60744184906937992</v>
      </c>
      <c r="BK274" s="73">
        <v>0.61327605286867859</v>
      </c>
      <c r="BL274" s="73">
        <v>0.61423893386233497</v>
      </c>
      <c r="BM274" s="73">
        <v>0.61832671498408409</v>
      </c>
      <c r="BN274" s="73">
        <v>0.6194132833821856</v>
      </c>
      <c r="BO274" s="73">
        <v>0.62158353030067603</v>
      </c>
      <c r="BP274" s="73">
        <v>0.62166401504690172</v>
      </c>
    </row>
    <row r="275" spans="4:68" x14ac:dyDescent="0.5">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v>1.2096893610195735E-2</v>
      </c>
      <c r="AH275" s="73">
        <v>1.6482104160760833E-2</v>
      </c>
      <c r="AI275" s="73">
        <v>1.8596065961882118E-2</v>
      </c>
      <c r="AJ275" s="73">
        <v>2.0579101986583141E-2</v>
      </c>
      <c r="AK275" s="73">
        <v>2.2340177802877222E-2</v>
      </c>
      <c r="AL275" s="73">
        <v>2.1330663603652752E-2</v>
      </c>
      <c r="AM275" s="73">
        <v>2.2194711824681728E-2</v>
      </c>
      <c r="AN275" s="73">
        <v>2.1505791730711023E-2</v>
      </c>
      <c r="AO275" s="73">
        <v>2.083637408949144E-2</v>
      </c>
      <c r="AP275" s="73">
        <v>1.9509329983088748E-2</v>
      </c>
      <c r="AQ275" s="73">
        <v>-0.18589743264881611</v>
      </c>
      <c r="AR275" s="73">
        <v>0.10320051271507479</v>
      </c>
      <c r="AS275" s="73">
        <v>3.7944696415370432E-2</v>
      </c>
      <c r="AT275" s="73">
        <v>3.0846739840497878E-2</v>
      </c>
      <c r="AU275" s="73">
        <v>4.0409342452076585E-2</v>
      </c>
      <c r="AV275" s="73">
        <v>4.0409342452076585E-2</v>
      </c>
      <c r="AW275" s="73">
        <v>4.0409342452076585E-2</v>
      </c>
      <c r="AX275" s="73">
        <v>4.0409342452076807E-2</v>
      </c>
      <c r="AY275" s="73">
        <v>4.0409342452076585E-2</v>
      </c>
      <c r="AZ275" s="73">
        <v>4.0409342452076585E-2</v>
      </c>
      <c r="BA275" s="73">
        <v>4.0409342452076585E-2</v>
      </c>
      <c r="BB275" s="73">
        <v>4.0409342452076585E-2</v>
      </c>
      <c r="BC275" s="73">
        <v>4.0409342452076585E-2</v>
      </c>
      <c r="BD275" s="73">
        <v>0.56840650557848926</v>
      </c>
      <c r="BE275" s="73">
        <v>0.58562391937040115</v>
      </c>
      <c r="BF275" s="73">
        <v>0.62653225315383865</v>
      </c>
      <c r="BG275" s="73">
        <v>0.65739091072001032</v>
      </c>
      <c r="BH275" s="73">
        <v>0.69377071393856393</v>
      </c>
      <c r="BI275" s="73">
        <v>0.72562549759519801</v>
      </c>
      <c r="BJ275" s="73">
        <v>0.75726825152086286</v>
      </c>
      <c r="BK275" s="73">
        <v>0.7877675383138284</v>
      </c>
      <c r="BL275" s="73">
        <v>0.81342560387259299</v>
      </c>
      <c r="BM275" s="73">
        <v>0.84221281561214012</v>
      </c>
      <c r="BN275" s="73">
        <v>0.86798346126446546</v>
      </c>
      <c r="BO275" s="73">
        <v>0.89481329567274082</v>
      </c>
      <c r="BP275" s="73">
        <v>0.91952111692666549</v>
      </c>
    </row>
    <row r="276" spans="4:68" x14ac:dyDescent="0.5">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73"/>
      <c r="AC276" s="73"/>
      <c r="AD276" s="73"/>
      <c r="AE276" s="73"/>
      <c r="AF276" s="73"/>
      <c r="AG276" s="73">
        <v>-1.4470071727809015E-2</v>
      </c>
      <c r="AH276" s="73">
        <v>-1.0084861177243918E-2</v>
      </c>
      <c r="AI276" s="73">
        <v>-7.9708993761226296E-3</v>
      </c>
      <c r="AJ276" s="73">
        <v>-5.9878633514216083E-3</v>
      </c>
      <c r="AK276" s="73">
        <v>-4.2267875351275266E-3</v>
      </c>
      <c r="AL276" s="73">
        <v>-5.2363017343519981E-3</v>
      </c>
      <c r="AM276" s="73">
        <v>-4.3722535133230217E-3</v>
      </c>
      <c r="AN276" s="73">
        <v>-5.0611736072937253E-3</v>
      </c>
      <c r="AO276" s="73">
        <v>-5.7305912485133082E-3</v>
      </c>
      <c r="AP276" s="73">
        <v>-7.0576353549160016E-3</v>
      </c>
      <c r="AQ276" s="73">
        <v>-0.33578979787656549</v>
      </c>
      <c r="AR276" s="73">
        <v>-4.6691852512674561E-2</v>
      </c>
      <c r="AS276" s="73">
        <v>-0.11194766881237891</v>
      </c>
      <c r="AT276" s="73">
        <v>-0.11904562538725147</v>
      </c>
      <c r="AU276" s="73">
        <v>-0.10948302277567276</v>
      </c>
      <c r="AV276" s="73">
        <v>-0.10948302277567276</v>
      </c>
      <c r="AW276" s="73">
        <v>-0.10948302277567276</v>
      </c>
      <c r="AX276" s="73">
        <v>-0.10948302277567254</v>
      </c>
      <c r="AY276" s="73">
        <v>-0.10948302277567276</v>
      </c>
      <c r="AZ276" s="73">
        <v>-0.10948302277567276</v>
      </c>
      <c r="BA276" s="73">
        <v>-0.10948302277567276</v>
      </c>
      <c r="BB276" s="73">
        <v>-0.10948302277567276</v>
      </c>
      <c r="BC276" s="73">
        <v>-0.10948302277567276</v>
      </c>
      <c r="BD276" s="73">
        <v>0.53032220766684013</v>
      </c>
      <c r="BE276" s="73">
        <v>0.54695358525434523</v>
      </c>
      <c r="BF276" s="73">
        <v>0.55444747350182344</v>
      </c>
      <c r="BG276" s="73">
        <v>0.55051828622460919</v>
      </c>
      <c r="BH276" s="73">
        <v>0.55196067122692949</v>
      </c>
      <c r="BI276" s="73">
        <v>0.54897997999004489</v>
      </c>
      <c r="BJ276" s="73">
        <v>0.54571404325575579</v>
      </c>
      <c r="BK276" s="73">
        <v>0.54124080895248217</v>
      </c>
      <c r="BL276" s="73">
        <v>0.53188461880252424</v>
      </c>
      <c r="BM276" s="73">
        <v>0.52563341573343614</v>
      </c>
      <c r="BN276" s="73">
        <v>0.51636489304431021</v>
      </c>
      <c r="BO276" s="73">
        <v>0.50815962752815136</v>
      </c>
      <c r="BP276" s="73">
        <v>0.49784632716805854</v>
      </c>
    </row>
    <row r="277" spans="4:68" x14ac:dyDescent="0.5">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c r="AG277" s="73">
        <v>6.6697941665123514E-3</v>
      </c>
      <c r="AH277" s="73">
        <v>1.1055004717077448E-2</v>
      </c>
      <c r="AI277" s="73">
        <v>1.3168966518198735E-2</v>
      </c>
      <c r="AJ277" s="73">
        <v>1.5152002542899758E-2</v>
      </c>
      <c r="AK277" s="73">
        <v>1.6913078359193839E-2</v>
      </c>
      <c r="AL277" s="73">
        <v>1.5903564159969366E-2</v>
      </c>
      <c r="AM277" s="73">
        <v>1.6767612380998345E-2</v>
      </c>
      <c r="AN277" s="73">
        <v>1.607869228702764E-2</v>
      </c>
      <c r="AO277" s="73">
        <v>1.5409274645808057E-2</v>
      </c>
      <c r="AP277" s="73">
        <v>1.4082230539405365E-2</v>
      </c>
      <c r="AQ277" s="73">
        <v>-0.32417450158299282</v>
      </c>
      <c r="AR277" s="73">
        <v>-3.507655621910194E-2</v>
      </c>
      <c r="AS277" s="73">
        <v>-0.10033237251880629</v>
      </c>
      <c r="AT277" s="73">
        <v>-0.10743032909367885</v>
      </c>
      <c r="AU277" s="73">
        <v>-9.786772648210014E-2</v>
      </c>
      <c r="AV277" s="73">
        <v>-9.786772648210014E-2</v>
      </c>
      <c r="AW277" s="73">
        <v>-9.786772648210014E-2</v>
      </c>
      <c r="AX277" s="73">
        <v>-9.7867726482099918E-2</v>
      </c>
      <c r="AY277" s="73">
        <v>-9.786772648210014E-2</v>
      </c>
      <c r="AZ277" s="73">
        <v>-9.786772648210014E-2</v>
      </c>
      <c r="BA277" s="73">
        <v>-9.786772648210014E-2</v>
      </c>
      <c r="BB277" s="73">
        <v>-9.786772648210014E-2</v>
      </c>
      <c r="BC277" s="73">
        <v>-9.786772648210014E-2</v>
      </c>
      <c r="BD277" s="73">
        <v>0.51556146134609737</v>
      </c>
      <c r="BE277" s="73">
        <v>0.53269984268399329</v>
      </c>
      <c r="BF277" s="73">
        <v>0.52849773772751696</v>
      </c>
      <c r="BG277" s="73">
        <v>0.51206888874839351</v>
      </c>
      <c r="BH277" s="73">
        <v>0.50027372068395226</v>
      </c>
      <c r="BI277" s="73">
        <v>0.4839425744209131</v>
      </c>
      <c r="BJ277" s="73">
        <v>0.46736091876944369</v>
      </c>
      <c r="BK277" s="73">
        <v>0.44954793167731433</v>
      </c>
      <c r="BL277" s="73">
        <v>0.42697745577148571</v>
      </c>
      <c r="BM277" s="73">
        <v>0.40768225783521661</v>
      </c>
      <c r="BN277" s="73">
        <v>0.38548980738957467</v>
      </c>
      <c r="BO277" s="73">
        <v>0.36450811670765726</v>
      </c>
      <c r="BP277" s="73">
        <v>0.34154064855049687</v>
      </c>
    </row>
    <row r="278" spans="4:68" x14ac:dyDescent="0.5">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c r="AB278" s="73"/>
      <c r="AC278" s="73"/>
      <c r="AD278" s="73"/>
      <c r="AE278" s="73"/>
      <c r="AF278" s="73"/>
      <c r="AG278" s="73">
        <v>-3.7466561519642637E-2</v>
      </c>
      <c r="AH278" s="73">
        <v>-3.3081350969077536E-2</v>
      </c>
      <c r="AI278" s="73">
        <v>-3.0967389167956251E-2</v>
      </c>
      <c r="AJ278" s="73">
        <v>-2.8984353143255228E-2</v>
      </c>
      <c r="AK278" s="73">
        <v>-2.7223277326961146E-2</v>
      </c>
      <c r="AL278" s="73">
        <v>-2.8232791526185616E-2</v>
      </c>
      <c r="AM278" s="73">
        <v>-2.736874330515664E-2</v>
      </c>
      <c r="AN278" s="73">
        <v>-2.8057663399127346E-2</v>
      </c>
      <c r="AO278" s="73">
        <v>-2.8727081040346929E-2</v>
      </c>
      <c r="AP278" s="73">
        <v>-3.005412514674962E-2</v>
      </c>
      <c r="AQ278" s="73">
        <v>-8.5451190123710274E-2</v>
      </c>
      <c r="AR278" s="73">
        <v>0.20364675524018061</v>
      </c>
      <c r="AS278" s="73">
        <v>0.13839093894047627</v>
      </c>
      <c r="AT278" s="73">
        <v>0.13129298236560372</v>
      </c>
      <c r="AU278" s="73">
        <v>0.14085558497718242</v>
      </c>
      <c r="AV278" s="73">
        <v>0.14085558497718242</v>
      </c>
      <c r="AW278" s="73">
        <v>0.14085558497718242</v>
      </c>
      <c r="AX278" s="73">
        <v>0.14085558497718265</v>
      </c>
      <c r="AY278" s="73">
        <v>0.14085558497718242</v>
      </c>
      <c r="AZ278" s="73">
        <v>0.14085558497718242</v>
      </c>
      <c r="BA278" s="73">
        <v>0.14085558497718242</v>
      </c>
      <c r="BB278" s="73">
        <v>0.14085558497718242</v>
      </c>
      <c r="BC278" s="73">
        <v>0.14085558497718242</v>
      </c>
      <c r="BD278" s="73">
        <v>0.52639826961220226</v>
      </c>
      <c r="BE278" s="73">
        <v>0.54392002751469126</v>
      </c>
      <c r="BF278" s="73">
        <v>0.53939727113747671</v>
      </c>
      <c r="BG278" s="73">
        <v>0.5257679698773734</v>
      </c>
      <c r="BH278" s="73">
        <v>0.51775056796241814</v>
      </c>
      <c r="BI278" s="73">
        <v>0.50513850399788696</v>
      </c>
      <c r="BJ278" s="73">
        <v>0.49236384139037898</v>
      </c>
      <c r="BK278" s="73">
        <v>0.47848811934465785</v>
      </c>
      <c r="BL278" s="73">
        <v>0.45980068926127171</v>
      </c>
      <c r="BM278" s="73">
        <v>0.44426072492644253</v>
      </c>
      <c r="BN278" s="73">
        <v>0.4257062172279702</v>
      </c>
      <c r="BO278" s="73">
        <v>0.40821004141749156</v>
      </c>
      <c r="BP278" s="73">
        <v>0.38858404517521211</v>
      </c>
    </row>
    <row r="279" spans="4:68" x14ac:dyDescent="0.5">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c r="AG279" s="73">
        <v>-2.3182892622810775E-2</v>
      </c>
      <c r="AH279" s="73">
        <v>-1.8797682072245678E-2</v>
      </c>
      <c r="AI279" s="73">
        <v>-1.6683720271124393E-2</v>
      </c>
      <c r="AJ279" s="73">
        <v>-1.470068424642337E-2</v>
      </c>
      <c r="AK279" s="73">
        <v>-1.2939608430129288E-2</v>
      </c>
      <c r="AL279" s="73">
        <v>-1.394912262935376E-2</v>
      </c>
      <c r="AM279" s="73">
        <v>-1.3085074408324782E-2</v>
      </c>
      <c r="AN279" s="73">
        <v>-1.3773994502295488E-2</v>
      </c>
      <c r="AO279" s="73">
        <v>-1.4443412143515071E-2</v>
      </c>
      <c r="AP279" s="73">
        <v>-1.5770456249917762E-2</v>
      </c>
      <c r="AQ279" s="73">
        <v>-0.4184992164163675</v>
      </c>
      <c r="AR279" s="73">
        <v>-0.12940127105247662</v>
      </c>
      <c r="AS279" s="73">
        <v>-0.19465708735218096</v>
      </c>
      <c r="AT279" s="73">
        <v>-0.20175504392705351</v>
      </c>
      <c r="AU279" s="73">
        <v>-0.1921924413154748</v>
      </c>
      <c r="AV279" s="73">
        <v>-0.1921924413154748</v>
      </c>
      <c r="AW279" s="73">
        <v>-0.1921924413154748</v>
      </c>
      <c r="AX279" s="73">
        <v>-0.19219244131547458</v>
      </c>
      <c r="AY279" s="73">
        <v>-0.1921924413154748</v>
      </c>
      <c r="AZ279" s="73">
        <v>-0.1921924413154748</v>
      </c>
      <c r="BA279" s="73">
        <v>-0.1921924413154748</v>
      </c>
      <c r="BB279" s="73">
        <v>-0.1921924413154748</v>
      </c>
      <c r="BC279" s="73">
        <v>-0.1921924413154748</v>
      </c>
      <c r="BD279" s="73">
        <v>0.47487985890395401</v>
      </c>
      <c r="BE279" s="73">
        <v>0.49167531664289049</v>
      </c>
      <c r="BF279" s="73">
        <v>0.44999869994075192</v>
      </c>
      <c r="BG279" s="73">
        <v>0.39514815365586997</v>
      </c>
      <c r="BH279" s="73">
        <v>0.34476291376459384</v>
      </c>
      <c r="BI279" s="73">
        <v>0.28989544438603426</v>
      </c>
      <c r="BJ279" s="73">
        <v>0.234734271385589</v>
      </c>
      <c r="BK279" s="73">
        <v>0.17829872849806205</v>
      </c>
      <c r="BL279" s="73">
        <v>0.1170915434333866</v>
      </c>
      <c r="BM279" s="73">
        <v>5.9161118533817864E-2</v>
      </c>
      <c r="BN279" s="73">
        <v>-1.6551438981424332E-3</v>
      </c>
      <c r="BO279" s="73">
        <v>-6.1243442190675075E-2</v>
      </c>
      <c r="BP279" s="73">
        <v>-0.12279650240043061</v>
      </c>
    </row>
    <row r="280" spans="4:68" x14ac:dyDescent="0.5">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c r="AG280" s="73">
        <v>1.048740360975248E-2</v>
      </c>
      <c r="AH280" s="73">
        <v>1.4872614160317576E-2</v>
      </c>
      <c r="AI280" s="73">
        <v>1.6986575961438863E-2</v>
      </c>
      <c r="AJ280" s="73">
        <v>1.8969611986139886E-2</v>
      </c>
      <c r="AK280" s="73">
        <v>2.0730687802433968E-2</v>
      </c>
      <c r="AL280" s="73">
        <v>1.9721173603209498E-2</v>
      </c>
      <c r="AM280" s="73">
        <v>2.0585221824238473E-2</v>
      </c>
      <c r="AN280" s="73">
        <v>1.9896301730267768E-2</v>
      </c>
      <c r="AO280" s="73">
        <v>1.9226884089048185E-2</v>
      </c>
      <c r="AP280" s="73">
        <v>1.7899839982645493E-2</v>
      </c>
      <c r="AQ280" s="73">
        <v>-0.15981109588487422</v>
      </c>
      <c r="AR280" s="73">
        <v>0.12928684947901667</v>
      </c>
      <c r="AS280" s="73">
        <v>6.403103317931233E-2</v>
      </c>
      <c r="AT280" s="73">
        <v>5.6933076604439768E-2</v>
      </c>
      <c r="AU280" s="73">
        <v>6.6495679216018483E-2</v>
      </c>
      <c r="AV280" s="73">
        <v>6.6495679216018483E-2</v>
      </c>
      <c r="AW280" s="73">
        <v>6.6495679216018483E-2</v>
      </c>
      <c r="AX280" s="73">
        <v>6.6495679216018705E-2</v>
      </c>
      <c r="AY280" s="73">
        <v>6.6495679216018483E-2</v>
      </c>
      <c r="AZ280" s="73">
        <v>6.6495679216018483E-2</v>
      </c>
      <c r="BA280" s="73">
        <v>6.6495679216018483E-2</v>
      </c>
      <c r="BB280" s="73">
        <v>6.6495679216018483E-2</v>
      </c>
      <c r="BC280" s="73">
        <v>6.6495679216018483E-2</v>
      </c>
      <c r="BD280" s="73">
        <v>0.56668382395614925</v>
      </c>
      <c r="BE280" s="73">
        <v>0.58404890873773052</v>
      </c>
      <c r="BF280" s="73">
        <v>0.62268431521018408</v>
      </c>
      <c r="BG280" s="73">
        <v>0.65145101519530113</v>
      </c>
      <c r="BH280" s="73">
        <v>0.68572305862847183</v>
      </c>
      <c r="BI280" s="73">
        <v>0.71544648011769474</v>
      </c>
      <c r="BJ280" s="73">
        <v>0.74497223604659668</v>
      </c>
      <c r="BK280" s="73">
        <v>0.77336401594187321</v>
      </c>
      <c r="BL280" s="73">
        <v>0.79692866038229704</v>
      </c>
      <c r="BM280" s="73">
        <v>0.82363605595265899</v>
      </c>
      <c r="BN280" s="73">
        <v>0.84733371497325871</v>
      </c>
      <c r="BO280" s="73">
        <v>0.87209810529769594</v>
      </c>
      <c r="BP280" s="73">
        <v>0.89474493413653</v>
      </c>
    </row>
    <row r="281" spans="4:68" x14ac:dyDescent="0.5">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v>-1.6476403067404166E-2</v>
      </c>
      <c r="AH281" s="73">
        <v>-1.2091192516839069E-2</v>
      </c>
      <c r="AI281" s="73">
        <v>-9.9772307157177803E-3</v>
      </c>
      <c r="AJ281" s="73">
        <v>-7.994194691016759E-3</v>
      </c>
      <c r="AK281" s="73">
        <v>-6.2331188747226773E-3</v>
      </c>
      <c r="AL281" s="73">
        <v>-7.2426330739471488E-3</v>
      </c>
      <c r="AM281" s="73">
        <v>-6.3785848529181724E-3</v>
      </c>
      <c r="AN281" s="73">
        <v>-7.067504946888876E-3</v>
      </c>
      <c r="AO281" s="73">
        <v>-7.7369225881084589E-3</v>
      </c>
      <c r="AP281" s="73">
        <v>-9.0639666945111531E-3</v>
      </c>
      <c r="AQ281" s="73">
        <v>-0.26677799655444173</v>
      </c>
      <c r="AR281" s="73">
        <v>2.2319948809449153E-2</v>
      </c>
      <c r="AS281" s="73">
        <v>-4.29358674902552E-2</v>
      </c>
      <c r="AT281" s="73">
        <v>-5.0033824065127755E-2</v>
      </c>
      <c r="AU281" s="73">
        <v>-4.0471221453549047E-2</v>
      </c>
      <c r="AV281" s="73">
        <v>-4.0471221453549047E-2</v>
      </c>
      <c r="AW281" s="73">
        <v>-4.0471221453549047E-2</v>
      </c>
      <c r="AX281" s="73">
        <v>-4.0471221453548825E-2</v>
      </c>
      <c r="AY281" s="73">
        <v>-4.0471221453549047E-2</v>
      </c>
      <c r="AZ281" s="73">
        <v>-4.0471221453549047E-2</v>
      </c>
      <c r="BA281" s="73">
        <v>-4.0471221453549047E-2</v>
      </c>
      <c r="BB281" s="73">
        <v>-4.0471221453549047E-2</v>
      </c>
      <c r="BC281" s="73">
        <v>-4.0471221453549047E-2</v>
      </c>
      <c r="BD281" s="73">
        <v>0.53257442419113565</v>
      </c>
      <c r="BE281" s="73">
        <v>0.54946075641655179</v>
      </c>
      <c r="BF281" s="73">
        <v>0.55705861232349518</v>
      </c>
      <c r="BG281" s="73">
        <v>0.55384818290050486</v>
      </c>
      <c r="BH281" s="73">
        <v>0.55605501569202775</v>
      </c>
      <c r="BI281" s="73">
        <v>0.55378858980306256</v>
      </c>
      <c r="BJ281" s="73">
        <v>0.55127152627166942</v>
      </c>
      <c r="BK281" s="73">
        <v>0.5475756571761522</v>
      </c>
      <c r="BL281" s="73">
        <v>0.53901982683690586</v>
      </c>
      <c r="BM281" s="73">
        <v>0.5335853143840531</v>
      </c>
      <c r="BN281" s="73">
        <v>0.52513754007703128</v>
      </c>
      <c r="BO281" s="73">
        <v>0.5177557205357981</v>
      </c>
      <c r="BP281" s="73">
        <v>0.50826324426764657</v>
      </c>
    </row>
    <row r="282" spans="4:68" x14ac:dyDescent="0.5">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73"/>
      <c r="AC282" s="73"/>
      <c r="AD282" s="73"/>
      <c r="AE282" s="73"/>
      <c r="AF282" s="73"/>
      <c r="AG282" s="73">
        <v>-2.9086027270805743E-2</v>
      </c>
      <c r="AH282" s="73">
        <v>-2.4700816720240645E-2</v>
      </c>
      <c r="AI282" s="73">
        <v>-2.258685491911936E-2</v>
      </c>
      <c r="AJ282" s="73">
        <v>-2.0603818894418337E-2</v>
      </c>
      <c r="AK282" s="73">
        <v>-1.8842743078124256E-2</v>
      </c>
      <c r="AL282" s="73">
        <v>-1.9852257277348725E-2</v>
      </c>
      <c r="AM282" s="73">
        <v>-1.898820905631975E-2</v>
      </c>
      <c r="AN282" s="73">
        <v>-1.9677129150290455E-2</v>
      </c>
      <c r="AO282" s="73">
        <v>-2.0346546791510038E-2</v>
      </c>
      <c r="AP282" s="73">
        <v>-2.167359089791273E-2</v>
      </c>
      <c r="AQ282" s="73">
        <v>-0.42393561295839444</v>
      </c>
      <c r="AR282" s="73">
        <v>-0.13483766759450355</v>
      </c>
      <c r="AS282" s="73">
        <v>-0.20009348389420789</v>
      </c>
      <c r="AT282" s="73">
        <v>-0.20719144046908045</v>
      </c>
      <c r="AU282" s="73">
        <v>-0.19762883785750174</v>
      </c>
      <c r="AV282" s="73">
        <v>-0.19762883785750174</v>
      </c>
      <c r="AW282" s="73">
        <v>-0.19762883785750174</v>
      </c>
      <c r="AX282" s="73">
        <v>-0.19762883785750152</v>
      </c>
      <c r="AY282" s="73">
        <v>-0.19762883785750174</v>
      </c>
      <c r="AZ282" s="73">
        <v>-0.19762883785750174</v>
      </c>
      <c r="BA282" s="73">
        <v>-0.19762883785750174</v>
      </c>
      <c r="BB282" s="73">
        <v>-0.19762883785750174</v>
      </c>
      <c r="BC282" s="73">
        <v>-0.19762883785750174</v>
      </c>
      <c r="BD282" s="73">
        <v>0.46160951261482785</v>
      </c>
      <c r="BE282" s="73">
        <v>0.47846332303725791</v>
      </c>
      <c r="BF282" s="73">
        <v>0.42430708237932557</v>
      </c>
      <c r="BG282" s="73">
        <v>0.35675744912356189</v>
      </c>
      <c r="BH282" s="73">
        <v>0.29352561852753589</v>
      </c>
      <c r="BI282" s="73">
        <v>0.225795350564891</v>
      </c>
      <c r="BJ282" s="73">
        <v>0.15777423291510134</v>
      </c>
      <c r="BK282" s="73">
        <v>8.8470936581040188E-2</v>
      </c>
      <c r="BL282" s="73">
        <v>1.4417656054172848E-2</v>
      </c>
      <c r="BM282" s="73">
        <v>-5.6327813464758042E-2</v>
      </c>
      <c r="BN282" s="73">
        <v>-0.12993639785455458</v>
      </c>
      <c r="BO282" s="73">
        <v>-0.20228884879380726</v>
      </c>
      <c r="BP282" s="73">
        <v>-0.2765821730688357</v>
      </c>
    </row>
    <row r="283" spans="4:68" x14ac:dyDescent="0.5">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73"/>
      <c r="AC283" s="73"/>
      <c r="AD283" s="73"/>
      <c r="AE283" s="73"/>
      <c r="AF283" s="73"/>
      <c r="AG283" s="73">
        <v>1.2406550947307866E-2</v>
      </c>
      <c r="AH283" s="73">
        <v>1.6791761497872964E-2</v>
      </c>
      <c r="AI283" s="73">
        <v>1.8905723298994252E-2</v>
      </c>
      <c r="AJ283" s="73">
        <v>2.0888759323695272E-2</v>
      </c>
      <c r="AK283" s="73">
        <v>2.2649835139989354E-2</v>
      </c>
      <c r="AL283" s="73">
        <v>2.1640320940764884E-2</v>
      </c>
      <c r="AM283" s="73">
        <v>2.2504369161793859E-2</v>
      </c>
      <c r="AN283" s="73">
        <v>2.1815449067823157E-2</v>
      </c>
      <c r="AO283" s="73">
        <v>2.1146031426603575E-2</v>
      </c>
      <c r="AP283" s="73">
        <v>1.9818987320200879E-2</v>
      </c>
      <c r="AQ283" s="73">
        <v>-1.6713322809948916E-2</v>
      </c>
      <c r="AR283" s="73">
        <v>0.27238462255394197</v>
      </c>
      <c r="AS283" s="73">
        <v>0.20712880625423763</v>
      </c>
      <c r="AT283" s="73">
        <v>0.20003084967936507</v>
      </c>
      <c r="AU283" s="73">
        <v>0.20959345229094378</v>
      </c>
      <c r="AV283" s="73">
        <v>0.20959345229094378</v>
      </c>
      <c r="AW283" s="73">
        <v>0.20959345229094378</v>
      </c>
      <c r="AX283" s="73">
        <v>0.209593452290944</v>
      </c>
      <c r="AY283" s="73">
        <v>0.20959345229094378</v>
      </c>
      <c r="AZ283" s="73">
        <v>0.20959345229094378</v>
      </c>
      <c r="BA283" s="73">
        <v>0.20959345229094378</v>
      </c>
      <c r="BB283" s="73">
        <v>0.20959345229094378</v>
      </c>
      <c r="BC283" s="73">
        <v>0.20959345229094378</v>
      </c>
      <c r="BD283" s="73">
        <v>0.55895122559895127</v>
      </c>
      <c r="BE283" s="73">
        <v>0.57708275888388605</v>
      </c>
      <c r="BF283" s="73">
        <v>0.60527261333156179</v>
      </c>
      <c r="BG283" s="73">
        <v>0.62440962758406715</v>
      </c>
      <c r="BH283" s="73">
        <v>0.64877064778471971</v>
      </c>
      <c r="BI283" s="73">
        <v>0.66842630315352414</v>
      </c>
      <c r="BJ283" s="73">
        <v>0.68797063632788935</v>
      </c>
      <c r="BK283" s="73">
        <v>0.70642553065849567</v>
      </c>
      <c r="BL283" s="73">
        <v>0.7201623037901298</v>
      </c>
      <c r="BM283" s="73">
        <v>0.73716019996563487</v>
      </c>
      <c r="BN283" s="73">
        <v>0.75121699172599099</v>
      </c>
      <c r="BO283" s="73">
        <v>0.76642028070340862</v>
      </c>
      <c r="BP283" s="73">
        <v>0.77956246176277799</v>
      </c>
    </row>
    <row r="284" spans="4:68" x14ac:dyDescent="0.5">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73"/>
      <c r="AC284" s="73"/>
      <c r="AD284" s="73"/>
      <c r="AE284" s="73"/>
      <c r="AF284" s="73"/>
      <c r="AG284" s="73">
        <v>-2.8098055572442278E-2</v>
      </c>
      <c r="AH284" s="73">
        <v>-2.371284502187718E-2</v>
      </c>
      <c r="AI284" s="73">
        <v>-2.1598883220755895E-2</v>
      </c>
      <c r="AJ284" s="73">
        <v>-1.9615847196054872E-2</v>
      </c>
      <c r="AK284" s="73">
        <v>-1.7854771379760791E-2</v>
      </c>
      <c r="AL284" s="73">
        <v>-1.8864285578985264E-2</v>
      </c>
      <c r="AM284" s="73">
        <v>-1.8000237357956285E-2</v>
      </c>
      <c r="AN284" s="73">
        <v>-1.868915745192699E-2</v>
      </c>
      <c r="AO284" s="73">
        <v>-1.9358575093146573E-2</v>
      </c>
      <c r="AP284" s="73">
        <v>-2.0685619199549265E-2</v>
      </c>
      <c r="AQ284" s="73">
        <v>-5.567115240827325E-2</v>
      </c>
      <c r="AR284" s="73">
        <v>0.23342679295561763</v>
      </c>
      <c r="AS284" s="73">
        <v>0.1681709766559133</v>
      </c>
      <c r="AT284" s="73">
        <v>0.16107302008104074</v>
      </c>
      <c r="AU284" s="73">
        <v>0.17063562269261945</v>
      </c>
      <c r="AV284" s="73">
        <v>0.17063562269261945</v>
      </c>
      <c r="AW284" s="73">
        <v>0.17063562269261945</v>
      </c>
      <c r="AX284" s="73">
        <v>0.17063562269261967</v>
      </c>
      <c r="AY284" s="73">
        <v>0.17063562269261945</v>
      </c>
      <c r="AZ284" s="73">
        <v>0.17063562269261945</v>
      </c>
      <c r="BA284" s="73">
        <v>0.17063562269261945</v>
      </c>
      <c r="BB284" s="73">
        <v>0.17063562269261945</v>
      </c>
      <c r="BC284" s="73">
        <v>0.17063562269261945</v>
      </c>
      <c r="BD284" s="73">
        <v>0.56912086517676763</v>
      </c>
      <c r="BE284" s="73">
        <v>0.58643702649288021</v>
      </c>
      <c r="BF284" s="73">
        <v>0.62104698757361121</v>
      </c>
      <c r="BG284" s="73">
        <v>0.64757161410406805</v>
      </c>
      <c r="BH284" s="73">
        <v>0.68037528896638899</v>
      </c>
      <c r="BI284" s="73">
        <v>0.70865335222055637</v>
      </c>
      <c r="BJ284" s="73">
        <v>0.73675864543754044</v>
      </c>
      <c r="BK284" s="73">
        <v>0.76380020833958706</v>
      </c>
      <c r="BL284" s="73">
        <v>0.78593439606378035</v>
      </c>
      <c r="BM284" s="73">
        <v>0.81107760966716758</v>
      </c>
      <c r="BN284" s="73">
        <v>0.8331043625315484</v>
      </c>
      <c r="BO284" s="73">
        <v>0.85606292030747233</v>
      </c>
      <c r="BP284" s="73">
        <v>0.8767839796879221</v>
      </c>
    </row>
    <row r="285" spans="4:68" x14ac:dyDescent="0.5">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v>1.7387182666934687E-3</v>
      </c>
      <c r="AH285" s="73">
        <v>6.1239288172585653E-3</v>
      </c>
      <c r="AI285" s="73">
        <v>8.237890618379852E-3</v>
      </c>
      <c r="AJ285" s="73">
        <v>1.0220926643080875E-2</v>
      </c>
      <c r="AK285" s="73">
        <v>1.1982002459374957E-2</v>
      </c>
      <c r="AL285" s="73">
        <v>1.0972488260150485E-2</v>
      </c>
      <c r="AM285" s="73">
        <v>1.1836536481179463E-2</v>
      </c>
      <c r="AN285" s="73">
        <v>1.1147616387208757E-2</v>
      </c>
      <c r="AO285" s="73">
        <v>1.0478198745989174E-2</v>
      </c>
      <c r="AP285" s="73">
        <v>9.1511546395864826E-3</v>
      </c>
      <c r="AQ285" s="73">
        <v>-0.20323907105088923</v>
      </c>
      <c r="AR285" s="73">
        <v>8.5858874313001668E-2</v>
      </c>
      <c r="AS285" s="73">
        <v>2.0603058013297315E-2</v>
      </c>
      <c r="AT285" s="73">
        <v>1.350510143842476E-2</v>
      </c>
      <c r="AU285" s="73">
        <v>2.3067704050003468E-2</v>
      </c>
      <c r="AV285" s="73">
        <v>2.3067704050003468E-2</v>
      </c>
      <c r="AW285" s="73">
        <v>2.3067704050003468E-2</v>
      </c>
      <c r="AX285" s="73">
        <v>2.306770405000369E-2</v>
      </c>
      <c r="AY285" s="73">
        <v>2.3067704050003468E-2</v>
      </c>
      <c r="AZ285" s="73">
        <v>2.3067704050003468E-2</v>
      </c>
      <c r="BA285" s="73">
        <v>2.3067704050003468E-2</v>
      </c>
      <c r="BB285" s="73">
        <v>2.3067704050003468E-2</v>
      </c>
      <c r="BC285" s="73">
        <v>2.3067704050003468E-2</v>
      </c>
      <c r="BD285" s="73">
        <v>0.55585590394939099</v>
      </c>
      <c r="BE285" s="73">
        <v>0.57300981476366386</v>
      </c>
      <c r="BF285" s="73">
        <v>0.60196575206809444</v>
      </c>
      <c r="BG285" s="73">
        <v>0.62069377295080153</v>
      </c>
      <c r="BH285" s="73">
        <v>0.64490767522501247</v>
      </c>
      <c r="BI285" s="73">
        <v>0.66460583603556123</v>
      </c>
      <c r="BJ285" s="73">
        <v>0.68408419290861233</v>
      </c>
      <c r="BK285" s="73">
        <v>0.70241100341481499</v>
      </c>
      <c r="BL285" s="73">
        <v>0.7158946932637299</v>
      </c>
      <c r="BM285" s="73">
        <v>0.73250876998196224</v>
      </c>
      <c r="BN285" s="73">
        <v>0.74610906915343023</v>
      </c>
      <c r="BO285" s="73">
        <v>0.76077256987062092</v>
      </c>
      <c r="BP285" s="73">
        <v>0.77331863019847624</v>
      </c>
    </row>
    <row r="286" spans="4:68" x14ac:dyDescent="0.5">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c r="AB286" s="73"/>
      <c r="AC286" s="73"/>
      <c r="AD286" s="73"/>
      <c r="AE286" s="73"/>
      <c r="AF286" s="73"/>
      <c r="AG286" s="73">
        <v>-4.2615578991542051E-3</v>
      </c>
      <c r="AH286" s="73">
        <v>1.2365265141089238E-4</v>
      </c>
      <c r="AI286" s="73">
        <v>2.2376144525321794E-3</v>
      </c>
      <c r="AJ286" s="73">
        <v>4.220650477233202E-3</v>
      </c>
      <c r="AK286" s="73">
        <v>5.9817262935272838E-3</v>
      </c>
      <c r="AL286" s="73">
        <v>4.9722120943028122E-3</v>
      </c>
      <c r="AM286" s="73">
        <v>5.8362603153317878E-3</v>
      </c>
      <c r="AN286" s="73">
        <v>5.1473402213610842E-3</v>
      </c>
      <c r="AO286" s="73">
        <v>4.4779225801415013E-3</v>
      </c>
      <c r="AP286" s="73">
        <v>3.1508784737388084E-3</v>
      </c>
      <c r="AQ286" s="73">
        <v>-0.17818305496267745</v>
      </c>
      <c r="AR286" s="73">
        <v>0.11091489040121344</v>
      </c>
      <c r="AS286" s="73">
        <v>4.5659074101509087E-2</v>
      </c>
      <c r="AT286" s="73">
        <v>3.8561117526636532E-2</v>
      </c>
      <c r="AU286" s="73">
        <v>4.812372013821524E-2</v>
      </c>
      <c r="AV286" s="73">
        <v>4.812372013821524E-2</v>
      </c>
      <c r="AW286" s="73">
        <v>4.812372013821524E-2</v>
      </c>
      <c r="AX286" s="73">
        <v>4.8123720138215462E-2</v>
      </c>
      <c r="AY286" s="73">
        <v>4.812372013821524E-2</v>
      </c>
      <c r="AZ286" s="73">
        <v>4.812372013821524E-2</v>
      </c>
      <c r="BA286" s="73">
        <v>4.812372013821524E-2</v>
      </c>
      <c r="BB286" s="73">
        <v>4.812372013821524E-2</v>
      </c>
      <c r="BC286" s="73">
        <v>4.812372013821524E-2</v>
      </c>
      <c r="BD286" s="73">
        <v>0.54071018123264247</v>
      </c>
      <c r="BE286" s="73">
        <v>0.55807525075823017</v>
      </c>
      <c r="BF286" s="73">
        <v>0.57204818863345641</v>
      </c>
      <c r="BG286" s="73">
        <v>0.57575656792450014</v>
      </c>
      <c r="BH286" s="73">
        <v>0.58474856843931045</v>
      </c>
      <c r="BI286" s="73">
        <v>0.58917594715517096</v>
      </c>
      <c r="BJ286" s="73">
        <v>0.59340457322405094</v>
      </c>
      <c r="BK286" s="73">
        <v>0.59648353527285547</v>
      </c>
      <c r="BL286" s="73">
        <v>0.59476341731536053</v>
      </c>
      <c r="BM286" s="73">
        <v>0.5962287937170776</v>
      </c>
      <c r="BN286" s="73">
        <v>0.59471690836835955</v>
      </c>
      <c r="BO286" s="73">
        <v>0.59431236679447041</v>
      </c>
      <c r="BP286" s="73">
        <v>0.59182544835496864</v>
      </c>
    </row>
    <row r="287" spans="4:68" x14ac:dyDescent="0.5">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73"/>
      <c r="AC287" s="73"/>
      <c r="AD287" s="73"/>
      <c r="AE287" s="73"/>
      <c r="AF287" s="73"/>
      <c r="AG287" s="73">
        <v>-6.6335588105265837E-4</v>
      </c>
      <c r="AH287" s="73">
        <v>3.7218546695124387E-3</v>
      </c>
      <c r="AI287" s="73">
        <v>5.8358164706337253E-3</v>
      </c>
      <c r="AJ287" s="73">
        <v>7.8188524953347483E-3</v>
      </c>
      <c r="AK287" s="73">
        <v>9.5799283116288301E-3</v>
      </c>
      <c r="AL287" s="73">
        <v>8.5704141124043585E-3</v>
      </c>
      <c r="AM287" s="73">
        <v>9.4344623334333341E-3</v>
      </c>
      <c r="AN287" s="73">
        <v>8.7455422394626305E-3</v>
      </c>
      <c r="AO287" s="73">
        <v>8.0761245982430476E-3</v>
      </c>
      <c r="AP287" s="73">
        <v>6.7490804918403542E-3</v>
      </c>
      <c r="AQ287" s="73">
        <v>-0.10485345313275354</v>
      </c>
      <c r="AR287" s="73">
        <v>0.18424449223113737</v>
      </c>
      <c r="AS287" s="73">
        <v>0.118988675931433</v>
      </c>
      <c r="AT287" s="73">
        <v>0.11189071935656045</v>
      </c>
      <c r="AU287" s="73">
        <v>0.12145332196813916</v>
      </c>
      <c r="AV287" s="73">
        <v>0.12145332196813916</v>
      </c>
      <c r="AW287" s="73">
        <v>0.12145332196813916</v>
      </c>
      <c r="AX287" s="73">
        <v>0.12145332196813938</v>
      </c>
      <c r="AY287" s="73">
        <v>0.12145332196813916</v>
      </c>
      <c r="AZ287" s="73">
        <v>0.12145332196813916</v>
      </c>
      <c r="BA287" s="73">
        <v>0.12145332196813916</v>
      </c>
      <c r="BB287" s="73">
        <v>0.12145332196813916</v>
      </c>
      <c r="BC287" s="73">
        <v>0.12145332196813916</v>
      </c>
      <c r="BD287" s="73">
        <v>0.53993701883722134</v>
      </c>
      <c r="BE287" s="73">
        <v>0.55769022552867109</v>
      </c>
      <c r="BF287" s="73">
        <v>0.56945507001080853</v>
      </c>
      <c r="BG287" s="73">
        <v>0.57138688879048971</v>
      </c>
      <c r="BH287" s="73">
        <v>0.57847004020503212</v>
      </c>
      <c r="BI287" s="73">
        <v>0.58090991240611134</v>
      </c>
      <c r="BJ287" s="73">
        <v>0.58319481739082379</v>
      </c>
      <c r="BK287" s="73">
        <v>0.58435334058012434</v>
      </c>
      <c r="BL287" s="73">
        <v>0.58076670977519873</v>
      </c>
      <c r="BM287" s="73">
        <v>0.5804235624588634</v>
      </c>
      <c r="BN287" s="73">
        <v>0.57713642108657692</v>
      </c>
      <c r="BO287" s="73">
        <v>0.57499515577872595</v>
      </c>
      <c r="BP287" s="73">
        <v>0.5707984876476504</v>
      </c>
    </row>
    <row r="288" spans="4:68" x14ac:dyDescent="0.5">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c r="AB288" s="73"/>
      <c r="AC288" s="73"/>
      <c r="AD288" s="73"/>
      <c r="AE288" s="73"/>
      <c r="AF288" s="73"/>
      <c r="AG288" s="73">
        <v>-1.5852291591778728E-2</v>
      </c>
      <c r="AH288" s="73">
        <v>-1.1467081041213632E-2</v>
      </c>
      <c r="AI288" s="73">
        <v>-9.3531192400923453E-3</v>
      </c>
      <c r="AJ288" s="73">
        <v>-7.3700832153913223E-3</v>
      </c>
      <c r="AK288" s="73">
        <v>-5.6090073990972406E-3</v>
      </c>
      <c r="AL288" s="73">
        <v>-6.6185215983217121E-3</v>
      </c>
      <c r="AM288" s="73">
        <v>-5.7544733772927356E-3</v>
      </c>
      <c r="AN288" s="73">
        <v>-6.4433934712634392E-3</v>
      </c>
      <c r="AO288" s="73">
        <v>-7.1128111124830222E-3</v>
      </c>
      <c r="AP288" s="73">
        <v>-8.4398552188857147E-3</v>
      </c>
      <c r="AQ288" s="73">
        <v>-0.5072351844938856</v>
      </c>
      <c r="AR288" s="73">
        <v>-0.21813723912999472</v>
      </c>
      <c r="AS288" s="73">
        <v>-0.28339305542969906</v>
      </c>
      <c r="AT288" s="73">
        <v>-0.29049101200457161</v>
      </c>
      <c r="AU288" s="73">
        <v>-0.28092840939299291</v>
      </c>
      <c r="AV288" s="73">
        <v>-0.28092840939299291</v>
      </c>
      <c r="AW288" s="73">
        <v>-0.28092840939299291</v>
      </c>
      <c r="AX288" s="73">
        <v>-0.28092840939299268</v>
      </c>
      <c r="AY288" s="73">
        <v>-0.28092840939299291</v>
      </c>
      <c r="AZ288" s="73">
        <v>-0.28092840939299291</v>
      </c>
      <c r="BA288" s="73">
        <v>-0.28092840939299291</v>
      </c>
      <c r="BB288" s="73">
        <v>-0.28092840939299291</v>
      </c>
      <c r="BC288" s="73">
        <v>-0.28092840939299291</v>
      </c>
      <c r="BD288" s="73">
        <v>0.4872467909336694</v>
      </c>
      <c r="BE288" s="73">
        <v>0.50354930666883913</v>
      </c>
      <c r="BF288" s="73">
        <v>0.47590938284313483</v>
      </c>
      <c r="BG288" s="73">
        <v>0.43457490367004603</v>
      </c>
      <c r="BH288" s="73">
        <v>0.39785884829830498</v>
      </c>
      <c r="BI288" s="73">
        <v>0.35675477082936036</v>
      </c>
      <c r="BJ288" s="73">
        <v>0.31530427516678755</v>
      </c>
      <c r="BK288" s="73">
        <v>0.27255096655241862</v>
      </c>
      <c r="BL288" s="73">
        <v>0.22496189589827109</v>
      </c>
      <c r="BM288" s="73">
        <v>0.18058097796756961</v>
      </c>
      <c r="BN288" s="73">
        <v>0.13327508055107085</v>
      </c>
      <c r="BO288" s="73">
        <v>8.7151893068133146E-2</v>
      </c>
      <c r="BP288" s="73">
        <v>3.9032448608939535E-2</v>
      </c>
    </row>
    <row r="289" spans="4:68" x14ac:dyDescent="0.5">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73"/>
      <c r="AC289" s="73"/>
      <c r="AD289" s="73"/>
      <c r="AE289" s="73"/>
      <c r="AF289" s="73"/>
      <c r="AG289" s="73">
        <v>-1.4525947551929031E-2</v>
      </c>
      <c r="AH289" s="73">
        <v>-1.0140737001363935E-2</v>
      </c>
      <c r="AI289" s="73">
        <v>-8.0267752002426487E-3</v>
      </c>
      <c r="AJ289" s="73">
        <v>-6.0437391755416257E-3</v>
      </c>
      <c r="AK289" s="73">
        <v>-4.282663359247544E-3</v>
      </c>
      <c r="AL289" s="73">
        <v>-5.2921775584720155E-3</v>
      </c>
      <c r="AM289" s="73">
        <v>-4.4281293374430391E-3</v>
      </c>
      <c r="AN289" s="73">
        <v>-5.1170494314137427E-3</v>
      </c>
      <c r="AO289" s="73">
        <v>-5.7864670726333256E-3</v>
      </c>
      <c r="AP289" s="73">
        <v>-7.113511179036019E-3</v>
      </c>
      <c r="AQ289" s="73">
        <v>-0.22745366299764538</v>
      </c>
      <c r="AR289" s="73">
        <v>6.1644282366245529E-2</v>
      </c>
      <c r="AS289" s="73">
        <v>-3.6115339334588277E-3</v>
      </c>
      <c r="AT289" s="73">
        <v>-1.0709490508331383E-2</v>
      </c>
      <c r="AU289" s="73">
        <v>-1.1468878967526748E-3</v>
      </c>
      <c r="AV289" s="73">
        <v>-1.1468878967526748E-3</v>
      </c>
      <c r="AW289" s="73">
        <v>-1.1468878967526748E-3</v>
      </c>
      <c r="AX289" s="73">
        <v>-1.1468878967524528E-3</v>
      </c>
      <c r="AY289" s="73">
        <v>-1.1468878967526748E-3</v>
      </c>
      <c r="AZ289" s="73">
        <v>-1.1468878967526748E-3</v>
      </c>
      <c r="BA289" s="73">
        <v>-1.1468878967526748E-3</v>
      </c>
      <c r="BB289" s="73">
        <v>-1.1468878967526748E-3</v>
      </c>
      <c r="BC289" s="73">
        <v>-1.1468878967526748E-3</v>
      </c>
      <c r="BD289" s="73">
        <v>0.55502425330423111</v>
      </c>
      <c r="BE289" s="73">
        <v>0.57184490807524957</v>
      </c>
      <c r="BF289" s="73">
        <v>0.59903917947206242</v>
      </c>
      <c r="BG289" s="73">
        <v>0.61621784488565445</v>
      </c>
      <c r="BH289" s="73">
        <v>0.63920902837363214</v>
      </c>
      <c r="BI289" s="73">
        <v>0.65775008596584983</v>
      </c>
      <c r="BJ289" s="73">
        <v>0.67604590895668493</v>
      </c>
      <c r="BK289" s="73">
        <v>0.69319343833691205</v>
      </c>
      <c r="BL289" s="73">
        <v>0.70543389306198845</v>
      </c>
      <c r="BM289" s="73">
        <v>0.72072200236793793</v>
      </c>
      <c r="BN289" s="73">
        <v>0.73294004155998382</v>
      </c>
      <c r="BO289" s="73">
        <v>0.74615275245801482</v>
      </c>
      <c r="BP289" s="73">
        <v>0.75719255078813597</v>
      </c>
    </row>
    <row r="290" spans="4:68" x14ac:dyDescent="0.5">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v>-1.6063892124525699E-2</v>
      </c>
      <c r="AH290" s="73">
        <v>-1.1678681573960603E-2</v>
      </c>
      <c r="AI290" s="73">
        <v>-9.5647197728393162E-3</v>
      </c>
      <c r="AJ290" s="73">
        <v>-7.5816837481382932E-3</v>
      </c>
      <c r="AK290" s="73">
        <v>-5.8206079318442114E-3</v>
      </c>
      <c r="AL290" s="73">
        <v>-6.8301221310686829E-3</v>
      </c>
      <c r="AM290" s="73">
        <v>-5.9660739100397065E-3</v>
      </c>
      <c r="AN290" s="73">
        <v>-6.6549940040104101E-3</v>
      </c>
      <c r="AO290" s="73">
        <v>-7.324411645229993E-3</v>
      </c>
      <c r="AP290" s="73">
        <v>-8.6514557516326855E-3</v>
      </c>
      <c r="AQ290" s="73">
        <v>-4.0005177570401396E-2</v>
      </c>
      <c r="AR290" s="73">
        <v>0.24909276779348949</v>
      </c>
      <c r="AS290" s="73">
        <v>0.18383695149378515</v>
      </c>
      <c r="AT290" s="73">
        <v>0.1767389949189126</v>
      </c>
      <c r="AU290" s="73">
        <v>0.1863015975304913</v>
      </c>
      <c r="AV290" s="73">
        <v>0.1863015975304913</v>
      </c>
      <c r="AW290" s="73">
        <v>0.1863015975304913</v>
      </c>
      <c r="AX290" s="73">
        <v>0.18630159753049153</v>
      </c>
      <c r="AY290" s="73">
        <v>0.1863015975304913</v>
      </c>
      <c r="AZ290" s="73">
        <v>0.1863015975304913</v>
      </c>
      <c r="BA290" s="73">
        <v>0.1863015975304913</v>
      </c>
      <c r="BB290" s="73">
        <v>0.1863015975304913</v>
      </c>
      <c r="BC290" s="73">
        <v>0.1863015975304913</v>
      </c>
      <c r="BD290" s="73">
        <v>0.57006613529058248</v>
      </c>
      <c r="BE290" s="73">
        <v>0.58760443809951513</v>
      </c>
      <c r="BF290" s="73">
        <v>0.62383922218169097</v>
      </c>
      <c r="BG290" s="73">
        <v>0.65182616938292515</v>
      </c>
      <c r="BH290" s="73">
        <v>0.68585784947514039</v>
      </c>
      <c r="BI290" s="73">
        <v>0.71531824569214952</v>
      </c>
      <c r="BJ290" s="73">
        <v>0.74462321620547667</v>
      </c>
      <c r="BK290" s="73">
        <v>0.77286146291129998</v>
      </c>
      <c r="BL290" s="73">
        <v>0.7962374603468243</v>
      </c>
      <c r="BM290" s="73">
        <v>0.82268117537529928</v>
      </c>
      <c r="BN290" s="73">
        <v>0.84604853066307972</v>
      </c>
      <c r="BO290" s="73">
        <v>0.87039656208873883</v>
      </c>
      <c r="BP290" s="73">
        <v>0.89254676757202389</v>
      </c>
    </row>
    <row r="291" spans="4:68" x14ac:dyDescent="0.5">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c r="AG291" s="73">
        <v>1.7154806662786914E-2</v>
      </c>
      <c r="AH291" s="73">
        <v>2.1540017213352011E-2</v>
      </c>
      <c r="AI291" s="73">
        <v>2.3653979014473296E-2</v>
      </c>
      <c r="AJ291" s="73">
        <v>2.5637015039174319E-2</v>
      </c>
      <c r="AK291" s="73">
        <v>2.7398090855468401E-2</v>
      </c>
      <c r="AL291" s="73">
        <v>2.6388576656243931E-2</v>
      </c>
      <c r="AM291" s="73">
        <v>2.7252624877272907E-2</v>
      </c>
      <c r="AN291" s="73">
        <v>2.6563704783302201E-2</v>
      </c>
      <c r="AO291" s="73">
        <v>2.5894287142082618E-2</v>
      </c>
      <c r="AP291" s="73">
        <v>2.4567243035679927E-2</v>
      </c>
      <c r="AQ291" s="73">
        <v>-0.24368443349808072</v>
      </c>
      <c r="AR291" s="73">
        <v>4.5413511865810177E-2</v>
      </c>
      <c r="AS291" s="73">
        <v>-1.9842304433894176E-2</v>
      </c>
      <c r="AT291" s="73">
        <v>-2.694026100876673E-2</v>
      </c>
      <c r="AU291" s="73">
        <v>-1.7377658397188023E-2</v>
      </c>
      <c r="AV291" s="73">
        <v>-1.7377658397188023E-2</v>
      </c>
      <c r="AW291" s="73">
        <v>-1.7377658397188023E-2</v>
      </c>
      <c r="AX291" s="73">
        <v>-1.7377658397187801E-2</v>
      </c>
      <c r="AY291" s="73">
        <v>-1.7377658397188023E-2</v>
      </c>
      <c r="AZ291" s="73">
        <v>-1.7377658397188023E-2</v>
      </c>
      <c r="BA291" s="73">
        <v>-1.7377658397188023E-2</v>
      </c>
      <c r="BB291" s="73">
        <v>-1.7377658397188023E-2</v>
      </c>
      <c r="BC291" s="73">
        <v>-1.7377658397188023E-2</v>
      </c>
      <c r="BD291" s="73">
        <v>0.55457979658157375</v>
      </c>
      <c r="BE291" s="73">
        <v>0.57174823495100791</v>
      </c>
      <c r="BF291" s="73">
        <v>0.60196090064803609</v>
      </c>
      <c r="BG291" s="73">
        <v>0.62123838609815174</v>
      </c>
      <c r="BH291" s="73">
        <v>0.64568482750290168</v>
      </c>
      <c r="BI291" s="73">
        <v>0.66560428788154691</v>
      </c>
      <c r="BJ291" s="73">
        <v>0.68529491292390654</v>
      </c>
      <c r="BK291" s="73">
        <v>0.70380607431478659</v>
      </c>
      <c r="BL291" s="73">
        <v>0.71750795898611652</v>
      </c>
      <c r="BM291" s="73">
        <v>0.73439585986407629</v>
      </c>
      <c r="BN291" s="73">
        <v>0.7483140642578936</v>
      </c>
      <c r="BO291" s="73">
        <v>0.76335111420671864</v>
      </c>
      <c r="BP291" s="73">
        <v>0.77632000939501145</v>
      </c>
    </row>
    <row r="292" spans="4:68" x14ac:dyDescent="0.5">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v>4.1268833524958195E-3</v>
      </c>
      <c r="AH292" s="73">
        <v>8.5120939030609161E-3</v>
      </c>
      <c r="AI292" s="73">
        <v>1.0626055704182204E-2</v>
      </c>
      <c r="AJ292" s="73">
        <v>1.2609091728883226E-2</v>
      </c>
      <c r="AK292" s="73">
        <v>1.4370167545177307E-2</v>
      </c>
      <c r="AL292" s="73">
        <v>1.3360653345952836E-2</v>
      </c>
      <c r="AM292" s="73">
        <v>1.4224701566981812E-2</v>
      </c>
      <c r="AN292" s="73">
        <v>1.353578147301111E-2</v>
      </c>
      <c r="AO292" s="73">
        <v>1.2866363831791527E-2</v>
      </c>
      <c r="AP292" s="73">
        <v>1.1539319725388832E-2</v>
      </c>
      <c r="AQ292" s="73">
        <v>-0.39883000454321826</v>
      </c>
      <c r="AR292" s="73">
        <v>-0.10973205917932737</v>
      </c>
      <c r="AS292" s="73">
        <v>-0.17498787547903172</v>
      </c>
      <c r="AT292" s="73">
        <v>-0.18208583205390427</v>
      </c>
      <c r="AU292" s="73">
        <v>-0.17252322944232557</v>
      </c>
      <c r="AV292" s="73">
        <v>-0.17252322944232557</v>
      </c>
      <c r="AW292" s="73">
        <v>-0.17252322944232557</v>
      </c>
      <c r="AX292" s="73">
        <v>-0.17252322944232534</v>
      </c>
      <c r="AY292" s="73">
        <v>-0.17252322944232557</v>
      </c>
      <c r="AZ292" s="73">
        <v>-0.17252322944232557</v>
      </c>
      <c r="BA292" s="73">
        <v>-0.17252322944232557</v>
      </c>
      <c r="BB292" s="73">
        <v>-0.17252322944232557</v>
      </c>
      <c r="BC292" s="73">
        <v>-0.17252322944232557</v>
      </c>
      <c r="BD292" s="73">
        <v>0.47488968559518902</v>
      </c>
      <c r="BE292" s="73">
        <v>0.49209629850703512</v>
      </c>
      <c r="BF292" s="73">
        <v>0.45240712651818299</v>
      </c>
      <c r="BG292" s="73">
        <v>0.39901965143053708</v>
      </c>
      <c r="BH292" s="73">
        <v>0.34952836533828913</v>
      </c>
      <c r="BI292" s="73">
        <v>0.29545898949945315</v>
      </c>
      <c r="BJ292" s="73">
        <v>0.24112834724524371</v>
      </c>
      <c r="BK292" s="73">
        <v>0.18550894613670241</v>
      </c>
      <c r="BL292" s="73">
        <v>0.1252193977180821</v>
      </c>
      <c r="BM292" s="73">
        <v>6.8342078622488991E-2</v>
      </c>
      <c r="BN292" s="73">
        <v>8.6732919962856925E-3</v>
      </c>
      <c r="BO292" s="73">
        <v>-4.965194816818895E-2</v>
      </c>
      <c r="BP292" s="73">
        <v>-0.10984689611303453</v>
      </c>
    </row>
    <row r="293" spans="4:68" x14ac:dyDescent="0.5">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v>-1.5217962686679933E-2</v>
      </c>
      <c r="AH293" s="73">
        <v>-1.0832752136114837E-2</v>
      </c>
      <c r="AI293" s="73">
        <v>-8.7187903349935508E-3</v>
      </c>
      <c r="AJ293" s="73">
        <v>-6.7357543102925278E-3</v>
      </c>
      <c r="AK293" s="73">
        <v>-4.9746784939984461E-3</v>
      </c>
      <c r="AL293" s="73">
        <v>-5.9841926932229176E-3</v>
      </c>
      <c r="AM293" s="73">
        <v>-5.1201444721939412E-3</v>
      </c>
      <c r="AN293" s="73">
        <v>-5.8090645661646447E-3</v>
      </c>
      <c r="AO293" s="73">
        <v>-6.4784822073842277E-3</v>
      </c>
      <c r="AP293" s="73">
        <v>-7.8055263137869211E-3</v>
      </c>
      <c r="AQ293" s="73">
        <v>-9.9685100382319522E-2</v>
      </c>
      <c r="AR293" s="73">
        <v>0.18941284498157138</v>
      </c>
      <c r="AS293" s="73">
        <v>0.12415702868186702</v>
      </c>
      <c r="AT293" s="73">
        <v>0.11705907210699447</v>
      </c>
      <c r="AU293" s="73">
        <v>0.12662167471857316</v>
      </c>
      <c r="AV293" s="73">
        <v>0.12662167471857316</v>
      </c>
      <c r="AW293" s="73">
        <v>0.12662167471857316</v>
      </c>
      <c r="AX293" s="73">
        <v>0.12662167471857338</v>
      </c>
      <c r="AY293" s="73">
        <v>0.12662167471857316</v>
      </c>
      <c r="AZ293" s="73">
        <v>0.12662167471857316</v>
      </c>
      <c r="BA293" s="73">
        <v>0.12662167471857316</v>
      </c>
      <c r="BB293" s="73">
        <v>0.12662167471857316</v>
      </c>
      <c r="BC293" s="73">
        <v>0.12662167471857316</v>
      </c>
      <c r="BD293" s="73">
        <v>0.56909398731120919</v>
      </c>
      <c r="BE293" s="73">
        <v>0.58626573533196635</v>
      </c>
      <c r="BF293" s="73">
        <v>0.62279367803030439</v>
      </c>
      <c r="BG293" s="73">
        <v>0.65062463070369236</v>
      </c>
      <c r="BH293" s="73">
        <v>0.68449042553128914</v>
      </c>
      <c r="BI293" s="73">
        <v>0.7138324830682391</v>
      </c>
      <c r="BJ293" s="73">
        <v>0.74298803816542314</v>
      </c>
      <c r="BK293" s="73">
        <v>0.77105337553165487</v>
      </c>
      <c r="BL293" s="73">
        <v>0.79423174751162384</v>
      </c>
      <c r="BM293" s="73">
        <v>0.82045705832771598</v>
      </c>
      <c r="BN293" s="73">
        <v>0.84359775736391762</v>
      </c>
      <c r="BO293" s="73">
        <v>0.86771095767776707</v>
      </c>
      <c r="BP293" s="73">
        <v>0.88962372474616958</v>
      </c>
    </row>
    <row r="294" spans="4:68" x14ac:dyDescent="0.5">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v>3.3504554238029055E-3</v>
      </c>
      <c r="AH294" s="73">
        <v>7.7356659743680022E-3</v>
      </c>
      <c r="AI294" s="73">
        <v>9.8496277754892905E-3</v>
      </c>
      <c r="AJ294" s="73">
        <v>1.1832663800190312E-2</v>
      </c>
      <c r="AK294" s="73">
        <v>1.3593739616484394E-2</v>
      </c>
      <c r="AL294" s="73">
        <v>1.2584225417259922E-2</v>
      </c>
      <c r="AM294" s="73">
        <v>1.3448273638288898E-2</v>
      </c>
      <c r="AN294" s="73">
        <v>1.2759353544318196E-2</v>
      </c>
      <c r="AO294" s="73">
        <v>1.2089935903098613E-2</v>
      </c>
      <c r="AP294" s="73">
        <v>1.0762891796695918E-2</v>
      </c>
      <c r="AQ294" s="73">
        <v>-0.36082380849601081</v>
      </c>
      <c r="AR294" s="73">
        <v>-7.1725863132119913E-2</v>
      </c>
      <c r="AS294" s="73">
        <v>-0.13698167943182427</v>
      </c>
      <c r="AT294" s="73">
        <v>-0.14407963600669682</v>
      </c>
      <c r="AU294" s="73">
        <v>-0.13451703339511811</v>
      </c>
      <c r="AV294" s="73">
        <v>-0.13451703339511811</v>
      </c>
      <c r="AW294" s="73">
        <v>-0.13451703339511811</v>
      </c>
      <c r="AX294" s="73">
        <v>-0.13451703339511789</v>
      </c>
      <c r="AY294" s="73">
        <v>-0.13451703339511811</v>
      </c>
      <c r="AZ294" s="73">
        <v>-0.13451703339511811</v>
      </c>
      <c r="BA294" s="73">
        <v>-0.13451703339511811</v>
      </c>
      <c r="BB294" s="73">
        <v>-0.13451703339511811</v>
      </c>
      <c r="BC294" s="73">
        <v>-0.13451703339511811</v>
      </c>
      <c r="BD294" s="73">
        <v>0.51982226220158034</v>
      </c>
      <c r="BE294" s="73">
        <v>0.53679833617744566</v>
      </c>
      <c r="BF294" s="73">
        <v>0.53741091659122164</v>
      </c>
      <c r="BG294" s="73">
        <v>0.52568506729218001</v>
      </c>
      <c r="BH294" s="73">
        <v>0.51877569276758673</v>
      </c>
      <c r="BI294" s="73">
        <v>0.50738599862995304</v>
      </c>
      <c r="BJ294" s="73">
        <v>0.49571938725300141</v>
      </c>
      <c r="BK294" s="73">
        <v>0.48281431980141581</v>
      </c>
      <c r="BL294" s="73">
        <v>0.46510578299272942</v>
      </c>
      <c r="BM294" s="73">
        <v>0.45061732281787176</v>
      </c>
      <c r="BN294" s="73">
        <v>0.43319630065160486</v>
      </c>
      <c r="BO294" s="73">
        <v>0.41694376832329527</v>
      </c>
      <c r="BP294" s="73">
        <v>0.39867277584093075</v>
      </c>
    </row>
    <row r="295" spans="4:68" x14ac:dyDescent="0.5">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v>-3.0401466805123251E-2</v>
      </c>
      <c r="AH295" s="73">
        <v>-2.6016256254558154E-2</v>
      </c>
      <c r="AI295" s="73">
        <v>-2.3902294453436869E-2</v>
      </c>
      <c r="AJ295" s="73">
        <v>-2.1919258428735846E-2</v>
      </c>
      <c r="AK295" s="73">
        <v>-2.0158182612441764E-2</v>
      </c>
      <c r="AL295" s="73">
        <v>-2.1167696811666234E-2</v>
      </c>
      <c r="AM295" s="73">
        <v>-2.0303648590637258E-2</v>
      </c>
      <c r="AN295" s="73">
        <v>-2.0992568684607964E-2</v>
      </c>
      <c r="AO295" s="73">
        <v>-2.1661986325827547E-2</v>
      </c>
      <c r="AP295" s="73">
        <v>-2.2989030432230238E-2</v>
      </c>
      <c r="AQ295" s="73">
        <v>-8.8127671429324414E-2</v>
      </c>
      <c r="AR295" s="73">
        <v>0.20097027393456648</v>
      </c>
      <c r="AS295" s="73">
        <v>0.13571445763486212</v>
      </c>
      <c r="AT295" s="73">
        <v>0.12861650105998956</v>
      </c>
      <c r="AU295" s="73">
        <v>0.13817910367156827</v>
      </c>
      <c r="AV295" s="73">
        <v>0.13817910367156827</v>
      </c>
      <c r="AW295" s="73">
        <v>0.13817910367156827</v>
      </c>
      <c r="AX295" s="73">
        <v>0.13817910367156849</v>
      </c>
      <c r="AY295" s="73">
        <v>0.13817910367156827</v>
      </c>
      <c r="AZ295" s="73">
        <v>0.13817910367156827</v>
      </c>
      <c r="BA295" s="73">
        <v>0.13817910367156827</v>
      </c>
      <c r="BB295" s="73">
        <v>0.13817910367156827</v>
      </c>
      <c r="BC295" s="73">
        <v>0.13817910367156827</v>
      </c>
      <c r="BD295" s="73">
        <v>0.53175074180065951</v>
      </c>
      <c r="BE295" s="73">
        <v>0.54924445590298188</v>
      </c>
      <c r="BF295" s="73">
        <v>0.55017335574537474</v>
      </c>
      <c r="BG295" s="73">
        <v>0.54194473150945999</v>
      </c>
      <c r="BH295" s="73">
        <v>0.5392921518576933</v>
      </c>
      <c r="BI295" s="73">
        <v>0.53204208138981612</v>
      </c>
      <c r="BJ295" s="73">
        <v>0.52462939170685863</v>
      </c>
      <c r="BK295" s="73">
        <v>0.51611321970625623</v>
      </c>
      <c r="BL295" s="73">
        <v>0.5027900064270967</v>
      </c>
      <c r="BM295" s="73">
        <v>0.49262128440138425</v>
      </c>
      <c r="BN295" s="73">
        <v>0.47944331904905529</v>
      </c>
      <c r="BO295" s="73">
        <v>0.46733030299673173</v>
      </c>
      <c r="BP295" s="73">
        <v>0.45309317712199543</v>
      </c>
    </row>
    <row r="296" spans="4:68" x14ac:dyDescent="0.5">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c r="AB296" s="73"/>
      <c r="AC296" s="73"/>
      <c r="AD296" s="73"/>
      <c r="AE296" s="73"/>
      <c r="AF296" s="73"/>
      <c r="AG296" s="73">
        <v>-6.4580570282752594E-3</v>
      </c>
      <c r="AH296" s="73">
        <v>-2.0728464777101624E-3</v>
      </c>
      <c r="AI296" s="73">
        <v>4.1115323411124692E-5</v>
      </c>
      <c r="AJ296" s="73">
        <v>2.0241513481121468E-3</v>
      </c>
      <c r="AK296" s="73">
        <v>3.7852271644062286E-3</v>
      </c>
      <c r="AL296" s="73">
        <v>2.7757129651817571E-3</v>
      </c>
      <c r="AM296" s="73">
        <v>3.6397611862107335E-3</v>
      </c>
      <c r="AN296" s="73">
        <v>2.9508410922400299E-3</v>
      </c>
      <c r="AO296" s="73">
        <v>2.281423451020447E-3</v>
      </c>
      <c r="AP296" s="73">
        <v>9.543793446177536E-4</v>
      </c>
      <c r="AQ296" s="73">
        <v>-0.22865933508105116</v>
      </c>
      <c r="AR296" s="73">
        <v>6.0438610282839748E-2</v>
      </c>
      <c r="AS296" s="73">
        <v>-4.8172060168646044E-3</v>
      </c>
      <c r="AT296" s="73">
        <v>-1.1915162591737159E-2</v>
      </c>
      <c r="AU296" s="73">
        <v>-2.3525599801584515E-3</v>
      </c>
      <c r="AV296" s="73">
        <v>-2.3525599801584515E-3</v>
      </c>
      <c r="AW296" s="73">
        <v>-2.3525599801584515E-3</v>
      </c>
      <c r="AX296" s="73">
        <v>-2.3525599801582295E-3</v>
      </c>
      <c r="AY296" s="73">
        <v>-2.3525599801584515E-3</v>
      </c>
      <c r="AZ296" s="73">
        <v>-2.3525599801584515E-3</v>
      </c>
      <c r="BA296" s="73">
        <v>-2.3525599801584515E-3</v>
      </c>
      <c r="BB296" s="73">
        <v>-2.3525599801584515E-3</v>
      </c>
      <c r="BC296" s="73">
        <v>-2.3525599801584515E-3</v>
      </c>
      <c r="BD296" s="73">
        <v>0.53958986311229584</v>
      </c>
      <c r="BE296" s="73">
        <v>0.55665916253515657</v>
      </c>
      <c r="BF296" s="73">
        <v>0.57049912813158876</v>
      </c>
      <c r="BG296" s="73">
        <v>0.57374535212503386</v>
      </c>
      <c r="BH296" s="73">
        <v>0.5823232838432324</v>
      </c>
      <c r="BI296" s="73">
        <v>0.58638471677152282</v>
      </c>
      <c r="BJ296" s="73">
        <v>0.59021892384152153</v>
      </c>
      <c r="BK296" s="73">
        <v>0.59288577894541605</v>
      </c>
      <c r="BL296" s="73">
        <v>0.59072344282422762</v>
      </c>
      <c r="BM296" s="73">
        <v>0.59171634122364702</v>
      </c>
      <c r="BN296" s="73">
        <v>0.58971595922862474</v>
      </c>
      <c r="BO296" s="73">
        <v>0.58880487302196705</v>
      </c>
      <c r="BP296" s="73">
        <v>0.5857999145705296</v>
      </c>
    </row>
    <row r="297" spans="4:68" x14ac:dyDescent="0.5">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c r="AG297" s="73">
        <v>-1.4056014666262331E-3</v>
      </c>
      <c r="AH297" s="73">
        <v>2.9796090839388639E-3</v>
      </c>
      <c r="AI297" s="73">
        <v>5.0935708850601506E-3</v>
      </c>
      <c r="AJ297" s="73">
        <v>7.0766069097611736E-3</v>
      </c>
      <c r="AK297" s="73">
        <v>8.8376827260552553E-3</v>
      </c>
      <c r="AL297" s="73">
        <v>7.8281685268307838E-3</v>
      </c>
      <c r="AM297" s="73">
        <v>8.6922167478597594E-3</v>
      </c>
      <c r="AN297" s="73">
        <v>8.0032966538890558E-3</v>
      </c>
      <c r="AO297" s="73">
        <v>7.3338790126694729E-3</v>
      </c>
      <c r="AP297" s="73">
        <v>6.0068349062667795E-3</v>
      </c>
      <c r="AQ297" s="73">
        <v>-0.31913997124564725</v>
      </c>
      <c r="AR297" s="73">
        <v>-3.0042025881756348E-2</v>
      </c>
      <c r="AS297" s="73">
        <v>-9.5297842181460701E-2</v>
      </c>
      <c r="AT297" s="73">
        <v>-0.10239579875633326</v>
      </c>
      <c r="AU297" s="73">
        <v>-9.2833196144754548E-2</v>
      </c>
      <c r="AV297" s="73">
        <v>-9.2833196144754548E-2</v>
      </c>
      <c r="AW297" s="73">
        <v>-9.2833196144754548E-2</v>
      </c>
      <c r="AX297" s="73">
        <v>-9.2833196144754326E-2</v>
      </c>
      <c r="AY297" s="73">
        <v>-9.2833196144754548E-2</v>
      </c>
      <c r="AZ297" s="73">
        <v>-9.2833196144754548E-2</v>
      </c>
      <c r="BA297" s="73">
        <v>-9.2833196144754548E-2</v>
      </c>
      <c r="BB297" s="73">
        <v>-9.2833196144754548E-2</v>
      </c>
      <c r="BC297" s="73">
        <v>-9.2833196144754548E-2</v>
      </c>
      <c r="BD297" s="73">
        <v>0.52788930635567832</v>
      </c>
      <c r="BE297" s="73">
        <v>0.54484043140385874</v>
      </c>
      <c r="BF297" s="73">
        <v>0.55109595732040173</v>
      </c>
      <c r="BG297" s="73">
        <v>0.54565288240105125</v>
      </c>
      <c r="BH297" s="73">
        <v>0.54525926087131027</v>
      </c>
      <c r="BI297" s="73">
        <v>0.54038378291699696</v>
      </c>
      <c r="BJ297" s="73">
        <v>0.53524432717777859</v>
      </c>
      <c r="BK297" s="73">
        <v>0.52889156629266565</v>
      </c>
      <c r="BL297" s="73">
        <v>0.51771572937865229</v>
      </c>
      <c r="BM297" s="73">
        <v>0.5097236810755077</v>
      </c>
      <c r="BN297" s="73">
        <v>0.49876863558181989</v>
      </c>
      <c r="BO297" s="73">
        <v>0.48894320259757884</v>
      </c>
      <c r="BP297" s="73">
        <v>0.47706392665497738</v>
      </c>
    </row>
    <row r="298" spans="4:68" x14ac:dyDescent="0.5">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73"/>
      <c r="AG298" s="73">
        <v>-2.5041799554541552E-2</v>
      </c>
      <c r="AH298" s="73">
        <v>-2.0656589003976454E-2</v>
      </c>
      <c r="AI298" s="73">
        <v>-1.8542627202855169E-2</v>
      </c>
      <c r="AJ298" s="73">
        <v>-1.6559591178154146E-2</v>
      </c>
      <c r="AK298" s="73">
        <v>-1.4798515361860064E-2</v>
      </c>
      <c r="AL298" s="73">
        <v>-1.5808029561084534E-2</v>
      </c>
      <c r="AM298" s="73">
        <v>-1.4943981340055559E-2</v>
      </c>
      <c r="AN298" s="73">
        <v>-1.5632901434026264E-2</v>
      </c>
      <c r="AO298" s="73">
        <v>-1.6302319075245847E-2</v>
      </c>
      <c r="AP298" s="73">
        <v>-1.7629363181648539E-2</v>
      </c>
      <c r="AQ298" s="73">
        <v>-9.1685789979947335E-2</v>
      </c>
      <c r="AR298" s="73">
        <v>0.19741215538394358</v>
      </c>
      <c r="AS298" s="73">
        <v>0.13215633908423921</v>
      </c>
      <c r="AT298" s="73">
        <v>0.12505838250936666</v>
      </c>
      <c r="AU298" s="73">
        <v>0.13462098512094536</v>
      </c>
      <c r="AV298" s="73">
        <v>0.13462098512094536</v>
      </c>
      <c r="AW298" s="73">
        <v>0.13462098512094536</v>
      </c>
      <c r="AX298" s="73">
        <v>0.13462098512094559</v>
      </c>
      <c r="AY298" s="73">
        <v>0.13462098512094536</v>
      </c>
      <c r="AZ298" s="73">
        <v>0.13462098512094536</v>
      </c>
      <c r="BA298" s="73">
        <v>0.13462098512094536</v>
      </c>
      <c r="BB298" s="73">
        <v>0.13462098512094536</v>
      </c>
      <c r="BC298" s="73">
        <v>0.13462098512094536</v>
      </c>
      <c r="BD298" s="73">
        <v>0.57238547284921204</v>
      </c>
      <c r="BE298" s="73">
        <v>0.58954664050148231</v>
      </c>
      <c r="BF298" s="73">
        <v>0.62834511460647124</v>
      </c>
      <c r="BG298" s="73">
        <v>0.65879500742109087</v>
      </c>
      <c r="BH298" s="73">
        <v>0.69555020195312101</v>
      </c>
      <c r="BI298" s="73">
        <v>0.72781299179885017</v>
      </c>
      <c r="BJ298" s="73">
        <v>0.75988300846963452</v>
      </c>
      <c r="BK298" s="73">
        <v>0.79087636303541153</v>
      </c>
      <c r="BL298" s="73">
        <v>0.81694217205881225</v>
      </c>
      <c r="BM298" s="73">
        <v>0.84599722700662427</v>
      </c>
      <c r="BN298" s="73">
        <v>0.87192568194194131</v>
      </c>
      <c r="BO298" s="73">
        <v>0.89877465350642327</v>
      </c>
      <c r="BP298" s="73">
        <v>0.92337925054837811</v>
      </c>
    </row>
    <row r="299" spans="4:68" x14ac:dyDescent="0.5">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73"/>
      <c r="AC299" s="73"/>
      <c r="AD299" s="73"/>
      <c r="AE299" s="73"/>
      <c r="AF299" s="73"/>
      <c r="AG299" s="73">
        <v>-1.2743491773032608E-3</v>
      </c>
      <c r="AH299" s="73">
        <v>3.1108613732618363E-3</v>
      </c>
      <c r="AI299" s="73">
        <v>5.2248231743831234E-3</v>
      </c>
      <c r="AJ299" s="73">
        <v>7.2078591990841455E-3</v>
      </c>
      <c r="AK299" s="73">
        <v>8.9689350153782273E-3</v>
      </c>
      <c r="AL299" s="73">
        <v>7.9594208161537557E-3</v>
      </c>
      <c r="AM299" s="73">
        <v>8.823469037182733E-3</v>
      </c>
      <c r="AN299" s="73">
        <v>8.1345489432120277E-3</v>
      </c>
      <c r="AO299" s="73">
        <v>7.4651313019924457E-3</v>
      </c>
      <c r="AP299" s="73">
        <v>6.1380871955897523E-3</v>
      </c>
      <c r="AQ299" s="73">
        <v>-2.9196151482600713E-2</v>
      </c>
      <c r="AR299" s="73">
        <v>0.2599017938812902</v>
      </c>
      <c r="AS299" s="73">
        <v>0.19464597758158583</v>
      </c>
      <c r="AT299" s="73">
        <v>0.18754802100671328</v>
      </c>
      <c r="AU299" s="73">
        <v>0.19711062361829199</v>
      </c>
      <c r="AV299" s="73">
        <v>0.19711062361829199</v>
      </c>
      <c r="AW299" s="73">
        <v>0.19711062361829199</v>
      </c>
      <c r="AX299" s="73">
        <v>0.19711062361829221</v>
      </c>
      <c r="AY299" s="73">
        <v>0.19711062361829199</v>
      </c>
      <c r="AZ299" s="73">
        <v>0.19711062361829199</v>
      </c>
      <c r="BA299" s="73">
        <v>0.19711062361829199</v>
      </c>
      <c r="BB299" s="73">
        <v>0.19711062361829199</v>
      </c>
      <c r="BC299" s="73">
        <v>0.19711062361829199</v>
      </c>
      <c r="BD299" s="73">
        <v>0.59040180519600893</v>
      </c>
      <c r="BE299" s="73">
        <v>0.60791400661392336</v>
      </c>
      <c r="BF299" s="73">
        <v>0.663677123613305</v>
      </c>
      <c r="BG299" s="73">
        <v>0.71141081329639011</v>
      </c>
      <c r="BH299" s="73">
        <v>0.7652954521246943</v>
      </c>
      <c r="BI299" s="73">
        <v>0.81461482550650899</v>
      </c>
      <c r="BJ299" s="73">
        <v>0.86378035242984286</v>
      </c>
      <c r="BK299" s="73">
        <v>0.91188744847304348</v>
      </c>
      <c r="BL299" s="73">
        <v>0.95511974109635867</v>
      </c>
      <c r="BM299" s="73">
        <v>1.0014000490017936</v>
      </c>
      <c r="BN299" s="73">
        <v>1.0445887710039385</v>
      </c>
      <c r="BO299" s="73">
        <v>1.0887390543722464</v>
      </c>
      <c r="BP299" s="73">
        <v>1.130674799056455</v>
      </c>
    </row>
    <row r="300" spans="4:68" x14ac:dyDescent="0.5">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c r="AG300" s="73">
        <v>-3.0084635274144561E-3</v>
      </c>
      <c r="AH300" s="73">
        <v>1.3767470231506409E-3</v>
      </c>
      <c r="AI300" s="73">
        <v>3.490708824271928E-3</v>
      </c>
      <c r="AJ300" s="73">
        <v>5.4737448489729501E-3</v>
      </c>
      <c r="AK300" s="73">
        <v>7.2348206652670319E-3</v>
      </c>
      <c r="AL300" s="73">
        <v>6.2253064660425603E-3</v>
      </c>
      <c r="AM300" s="73">
        <v>7.0893546870715368E-3</v>
      </c>
      <c r="AN300" s="73">
        <v>6.4004345931008332E-3</v>
      </c>
      <c r="AO300" s="73">
        <v>5.7310169518812503E-3</v>
      </c>
      <c r="AP300" s="73">
        <v>4.4039728454785569E-3</v>
      </c>
      <c r="AQ300" s="73">
        <v>-8.5849793163903759E-2</v>
      </c>
      <c r="AR300" s="73">
        <v>0.20324815219998715</v>
      </c>
      <c r="AS300" s="73">
        <v>0.13799233590028279</v>
      </c>
      <c r="AT300" s="73">
        <v>0.13089437932541023</v>
      </c>
      <c r="AU300" s="73">
        <v>0.14045698193698894</v>
      </c>
      <c r="AV300" s="73">
        <v>0.14045698193698894</v>
      </c>
      <c r="AW300" s="73">
        <v>0.14045698193698894</v>
      </c>
      <c r="AX300" s="73">
        <v>0.14045698193698916</v>
      </c>
      <c r="AY300" s="73">
        <v>0.14045698193698894</v>
      </c>
      <c r="AZ300" s="73">
        <v>0.14045698193698894</v>
      </c>
      <c r="BA300" s="73">
        <v>0.14045698193698894</v>
      </c>
      <c r="BB300" s="73">
        <v>0.14045698193698894</v>
      </c>
      <c r="BC300" s="73">
        <v>0.14045698193698894</v>
      </c>
      <c r="BD300" s="73">
        <v>0.55802338452193689</v>
      </c>
      <c r="BE300" s="73">
        <v>0.57566533619312266</v>
      </c>
      <c r="BF300" s="73">
        <v>0.60333670808724704</v>
      </c>
      <c r="BG300" s="73">
        <v>0.62180288532961758</v>
      </c>
      <c r="BH300" s="73">
        <v>0.64582938180043536</v>
      </c>
      <c r="BI300" s="73">
        <v>0.66525431667644208</v>
      </c>
      <c r="BJ300" s="73">
        <v>0.68451844290059294</v>
      </c>
      <c r="BK300" s="73">
        <v>0.70267936088092886</v>
      </c>
      <c r="BL300" s="73">
        <v>0.71603680716968654</v>
      </c>
      <c r="BM300" s="73">
        <v>0.73255315633393481</v>
      </c>
      <c r="BN300" s="73">
        <v>0.74606315556454816</v>
      </c>
      <c r="BO300" s="73">
        <v>0.76064159203089221</v>
      </c>
      <c r="BP300" s="73">
        <v>0.77309866820383011</v>
      </c>
    </row>
    <row r="301" spans="4:68" x14ac:dyDescent="0.5">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73"/>
      <c r="AC301" s="73"/>
      <c r="AD301" s="73"/>
      <c r="AE301" s="73"/>
      <c r="AF301" s="73"/>
      <c r="AG301" s="73">
        <v>-1.4488694751247769E-2</v>
      </c>
      <c r="AH301" s="73">
        <v>-1.0103484200682673E-2</v>
      </c>
      <c r="AI301" s="73">
        <v>-7.9895223995613864E-3</v>
      </c>
      <c r="AJ301" s="73">
        <v>-6.0064863748603634E-3</v>
      </c>
      <c r="AK301" s="73">
        <v>-4.2454105585662816E-3</v>
      </c>
      <c r="AL301" s="73">
        <v>-5.2549247577907531E-3</v>
      </c>
      <c r="AM301" s="73">
        <v>-4.3908765367617767E-3</v>
      </c>
      <c r="AN301" s="73">
        <v>-5.0797966307324803E-3</v>
      </c>
      <c r="AO301" s="73">
        <v>-5.7492142719520632E-3</v>
      </c>
      <c r="AP301" s="73">
        <v>-7.0762583783547566E-3</v>
      </c>
      <c r="AQ301" s="73">
        <v>-0.22522837910698718</v>
      </c>
      <c r="AR301" s="73">
        <v>6.3869566256903737E-2</v>
      </c>
      <c r="AS301" s="73">
        <v>-1.3862500428006228E-3</v>
      </c>
      <c r="AT301" s="73">
        <v>-8.4842066176731776E-3</v>
      </c>
      <c r="AU301" s="73">
        <v>1.0783959939055301E-3</v>
      </c>
      <c r="AV301" s="73">
        <v>1.0783959939055301E-3</v>
      </c>
      <c r="AW301" s="73">
        <v>1.0783959939055301E-3</v>
      </c>
      <c r="AX301" s="73">
        <v>1.0783959939057522E-3</v>
      </c>
      <c r="AY301" s="73">
        <v>1.0783959939055301E-3</v>
      </c>
      <c r="AZ301" s="73">
        <v>1.0783959939055301E-3</v>
      </c>
      <c r="BA301" s="73">
        <v>1.0783959939055301E-3</v>
      </c>
      <c r="BB301" s="73">
        <v>1.0783959939055301E-3</v>
      </c>
      <c r="BC301" s="73">
        <v>1.0783959939055301E-3</v>
      </c>
      <c r="BD301" s="73">
        <v>0.53496450650910521</v>
      </c>
      <c r="BE301" s="73">
        <v>0.55211633694235684</v>
      </c>
      <c r="BF301" s="73">
        <v>0.56130195300188612</v>
      </c>
      <c r="BG301" s="73">
        <v>0.55997078901837494</v>
      </c>
      <c r="BH301" s="73">
        <v>0.56404614970359035</v>
      </c>
      <c r="BI301" s="73">
        <v>0.56361268035718215</v>
      </c>
      <c r="BJ301" s="73">
        <v>0.5629508926149549</v>
      </c>
      <c r="BK301" s="73">
        <v>0.56112597450900126</v>
      </c>
      <c r="BL301" s="73">
        <v>0.55446117693217767</v>
      </c>
      <c r="BM301" s="73">
        <v>0.55093612382241131</v>
      </c>
      <c r="BN301" s="73">
        <v>0.54440637591354835</v>
      </c>
      <c r="BO301" s="73">
        <v>0.53895175000569318</v>
      </c>
      <c r="BP301" s="73">
        <v>0.53139118286362264</v>
      </c>
    </row>
    <row r="302" spans="4:68" x14ac:dyDescent="0.5">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73"/>
      <c r="AC302" s="73"/>
      <c r="AD302" s="73"/>
      <c r="AE302" s="73"/>
      <c r="AF302" s="73"/>
      <c r="AG302" s="73">
        <v>5.0787288202116601E-3</v>
      </c>
      <c r="AH302" s="73">
        <v>9.4639393707767576E-3</v>
      </c>
      <c r="AI302" s="73">
        <v>1.1577901171898044E-2</v>
      </c>
      <c r="AJ302" s="73">
        <v>1.3560937196599065E-2</v>
      </c>
      <c r="AK302" s="73">
        <v>1.5322013012893147E-2</v>
      </c>
      <c r="AL302" s="73">
        <v>1.4312498813668677E-2</v>
      </c>
      <c r="AM302" s="73">
        <v>1.5176547034697653E-2</v>
      </c>
      <c r="AN302" s="73">
        <v>1.4487626940726949E-2</v>
      </c>
      <c r="AO302" s="73">
        <v>1.3818209299507367E-2</v>
      </c>
      <c r="AP302" s="73">
        <v>1.2491165193104673E-2</v>
      </c>
      <c r="AQ302" s="73">
        <v>-0.11197041983958393</v>
      </c>
      <c r="AR302" s="73">
        <v>0.17712752552430697</v>
      </c>
      <c r="AS302" s="73">
        <v>0.11187170922460261</v>
      </c>
      <c r="AT302" s="73">
        <v>0.10477375264973006</v>
      </c>
      <c r="AU302" s="73">
        <v>0.11433635526130877</v>
      </c>
      <c r="AV302" s="73">
        <v>0.11433635526130877</v>
      </c>
      <c r="AW302" s="73">
        <v>0.11433635526130877</v>
      </c>
      <c r="AX302" s="73">
        <v>0.11433635526130899</v>
      </c>
      <c r="AY302" s="73">
        <v>0.11433635526130877</v>
      </c>
      <c r="AZ302" s="73">
        <v>0.11433635526130877</v>
      </c>
      <c r="BA302" s="73">
        <v>0.11433635526130877</v>
      </c>
      <c r="BB302" s="73">
        <v>0.11433635526130877</v>
      </c>
      <c r="BC302" s="73">
        <v>0.11433635526130877</v>
      </c>
      <c r="BD302" s="73">
        <v>0.55819721353963925</v>
      </c>
      <c r="BE302" s="73">
        <v>0.57582116347599288</v>
      </c>
      <c r="BF302" s="73">
        <v>0.60506443280854683</v>
      </c>
      <c r="BG302" s="73">
        <v>0.62471410708198571</v>
      </c>
      <c r="BH302" s="73">
        <v>0.64977840591504366</v>
      </c>
      <c r="BI302" s="73">
        <v>0.67024214796866866</v>
      </c>
      <c r="BJ302" s="73">
        <v>0.69053696146464683</v>
      </c>
      <c r="BK302" s="73">
        <v>0.70971281775372985</v>
      </c>
      <c r="BL302" s="73">
        <v>0.72409743996262443</v>
      </c>
      <c r="BM302" s="73">
        <v>0.74166363742428643</v>
      </c>
      <c r="BN302" s="73">
        <v>0.75624250900279</v>
      </c>
      <c r="BO302" s="73">
        <v>0.77191412094798351</v>
      </c>
      <c r="BP302" s="73">
        <v>0.7854864956756239</v>
      </c>
    </row>
    <row r="303" spans="4:68" x14ac:dyDescent="0.5">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73"/>
      <c r="AC303" s="73"/>
      <c r="AD303" s="73"/>
      <c r="AE303" s="73"/>
      <c r="AF303" s="73"/>
      <c r="AG303" s="73">
        <v>-2.5599039393153743E-3</v>
      </c>
      <c r="AH303" s="73">
        <v>1.8253066112497228E-3</v>
      </c>
      <c r="AI303" s="73">
        <v>3.9392684123710098E-3</v>
      </c>
      <c r="AJ303" s="73">
        <v>5.922304437072032E-3</v>
      </c>
      <c r="AK303" s="73">
        <v>7.6833802533661138E-3</v>
      </c>
      <c r="AL303" s="73">
        <v>6.6738660541416422E-3</v>
      </c>
      <c r="AM303" s="73">
        <v>7.5379142751706187E-3</v>
      </c>
      <c r="AN303" s="73">
        <v>6.8489941811999151E-3</v>
      </c>
      <c r="AO303" s="73">
        <v>6.1795765399803321E-3</v>
      </c>
      <c r="AP303" s="73">
        <v>4.8525324335776387E-3</v>
      </c>
      <c r="AQ303" s="73">
        <v>-0.16250402148723991</v>
      </c>
      <c r="AR303" s="73">
        <v>0.126593923876651</v>
      </c>
      <c r="AS303" s="73">
        <v>6.1338107576946646E-2</v>
      </c>
      <c r="AT303" s="73">
        <v>5.4240151002074091E-2</v>
      </c>
      <c r="AU303" s="73">
        <v>6.3802753613652799E-2</v>
      </c>
      <c r="AV303" s="73">
        <v>6.3802753613652799E-2</v>
      </c>
      <c r="AW303" s="73">
        <v>6.3802753613652799E-2</v>
      </c>
      <c r="AX303" s="73">
        <v>6.3802753613653021E-2</v>
      </c>
      <c r="AY303" s="73">
        <v>6.3802753613652799E-2</v>
      </c>
      <c r="AZ303" s="73">
        <v>6.3802753613652799E-2</v>
      </c>
      <c r="BA303" s="73">
        <v>6.3802753613652799E-2</v>
      </c>
      <c r="BB303" s="73">
        <v>6.3802753613652799E-2</v>
      </c>
      <c r="BC303" s="73">
        <v>6.3802753613652799E-2</v>
      </c>
      <c r="BD303" s="73">
        <v>0.55474091677768866</v>
      </c>
      <c r="BE303" s="73">
        <v>0.5720154905057403</v>
      </c>
      <c r="BF303" s="73">
        <v>0.59845288748644088</v>
      </c>
      <c r="BG303" s="73">
        <v>0.61504818026849184</v>
      </c>
      <c r="BH303" s="73">
        <v>0.63716851093441584</v>
      </c>
      <c r="BI303" s="73">
        <v>0.65474518680468863</v>
      </c>
      <c r="BJ303" s="73">
        <v>0.67212201385079406</v>
      </c>
      <c r="BK303" s="73">
        <v>0.68836458353144081</v>
      </c>
      <c r="BL303" s="73">
        <v>0.69977561774528507</v>
      </c>
      <c r="BM303" s="73">
        <v>0.71432393959668605</v>
      </c>
      <c r="BN303" s="73">
        <v>0.72585892756400905</v>
      </c>
      <c r="BO303" s="73">
        <v>0.73845630567194687</v>
      </c>
      <c r="BP303" s="73">
        <v>0.74893269013013108</v>
      </c>
    </row>
    <row r="304" spans="4:68" x14ac:dyDescent="0.5">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73"/>
      <c r="AG304" s="73">
        <v>2.5196386790931153E-3</v>
      </c>
      <c r="AH304" s="73">
        <v>6.9048492296582119E-3</v>
      </c>
      <c r="AI304" s="73">
        <v>9.0188110307794986E-3</v>
      </c>
      <c r="AJ304" s="73">
        <v>1.1001847055480522E-2</v>
      </c>
      <c r="AK304" s="73">
        <v>1.2762922871774603E-2</v>
      </c>
      <c r="AL304" s="73">
        <v>1.1753408672550132E-2</v>
      </c>
      <c r="AM304" s="73">
        <v>1.2617456893579109E-2</v>
      </c>
      <c r="AN304" s="73">
        <v>1.1928536799608404E-2</v>
      </c>
      <c r="AO304" s="73">
        <v>1.1259119158388821E-2</v>
      </c>
      <c r="AP304" s="73">
        <v>9.9320750519861292E-3</v>
      </c>
      <c r="AQ304" s="73">
        <v>-7.5724314006470866E-2</v>
      </c>
      <c r="AR304" s="73">
        <v>0.21337363135742005</v>
      </c>
      <c r="AS304" s="73">
        <v>0.14811781505771568</v>
      </c>
      <c r="AT304" s="73">
        <v>0.14101985848284312</v>
      </c>
      <c r="AU304" s="73">
        <v>0.15058246109442183</v>
      </c>
      <c r="AV304" s="73">
        <v>0.15058246109442183</v>
      </c>
      <c r="AW304" s="73">
        <v>0.15058246109442183</v>
      </c>
      <c r="AX304" s="73">
        <v>0.15058246109442205</v>
      </c>
      <c r="AY304" s="73">
        <v>0.15058246109442183</v>
      </c>
      <c r="AZ304" s="73">
        <v>0.15058246109442183</v>
      </c>
      <c r="BA304" s="73">
        <v>0.15058246109442183</v>
      </c>
      <c r="BB304" s="73">
        <v>0.15058246109442183</v>
      </c>
      <c r="BC304" s="73">
        <v>0.15058246109442183</v>
      </c>
      <c r="BD304" s="73">
        <v>0.55755098296885286</v>
      </c>
      <c r="BE304" s="73">
        <v>0.57527078949083754</v>
      </c>
      <c r="BF304" s="73">
        <v>0.60262593396698871</v>
      </c>
      <c r="BG304" s="73">
        <v>0.62071486016928956</v>
      </c>
      <c r="BH304" s="73">
        <v>0.64423294194291791</v>
      </c>
      <c r="BI304" s="73">
        <v>0.66312278411802827</v>
      </c>
      <c r="BJ304" s="73">
        <v>0.68186224140108775</v>
      </c>
      <c r="BK304" s="73">
        <v>0.6994973399116714</v>
      </c>
      <c r="BL304" s="73">
        <v>0.71235482529852978</v>
      </c>
      <c r="BM304" s="73">
        <v>0.72840459029518234</v>
      </c>
      <c r="BN304" s="73">
        <v>0.7414706763415585</v>
      </c>
      <c r="BO304" s="73">
        <v>0.75563278653659582</v>
      </c>
      <c r="BP304" s="73">
        <v>0.76769584026985471</v>
      </c>
    </row>
    <row r="305" spans="4:68" x14ac:dyDescent="0.5">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v>-1.4403098697686207E-2</v>
      </c>
      <c r="AH305" s="73">
        <v>-1.001788814712111E-2</v>
      </c>
      <c r="AI305" s="73">
        <v>-7.9039263459998212E-3</v>
      </c>
      <c r="AJ305" s="73">
        <v>-5.9208903212987999E-3</v>
      </c>
      <c r="AK305" s="73">
        <v>-4.1598145050047181E-3</v>
      </c>
      <c r="AL305" s="73">
        <v>-5.1693287042291897E-3</v>
      </c>
      <c r="AM305" s="73">
        <v>-4.3052804832002132E-3</v>
      </c>
      <c r="AN305" s="73">
        <v>-4.9942005771709168E-3</v>
      </c>
      <c r="AO305" s="73">
        <v>-5.6636182183904997E-3</v>
      </c>
      <c r="AP305" s="73">
        <v>-6.9906623247931931E-3</v>
      </c>
      <c r="AQ305" s="73">
        <v>-0.25572901247907853</v>
      </c>
      <c r="AR305" s="73">
        <v>3.3368932884812345E-2</v>
      </c>
      <c r="AS305" s="73">
        <v>-3.1886883414892007E-2</v>
      </c>
      <c r="AT305" s="73">
        <v>-3.8984839989764562E-2</v>
      </c>
      <c r="AU305" s="73">
        <v>-2.9422237378185855E-2</v>
      </c>
      <c r="AV305" s="73">
        <v>-2.9422237378185855E-2</v>
      </c>
      <c r="AW305" s="73">
        <v>-2.9422237378185855E-2</v>
      </c>
      <c r="AX305" s="73">
        <v>-2.9422237378185633E-2</v>
      </c>
      <c r="AY305" s="73">
        <v>-2.9422237378185855E-2</v>
      </c>
      <c r="AZ305" s="73">
        <v>-2.9422237378185855E-2</v>
      </c>
      <c r="BA305" s="73">
        <v>-2.9422237378185855E-2</v>
      </c>
      <c r="BB305" s="73">
        <v>-2.9422237378185855E-2</v>
      </c>
      <c r="BC305" s="73">
        <v>-2.9422237378185855E-2</v>
      </c>
      <c r="BD305" s="73">
        <v>0.53751896146873213</v>
      </c>
      <c r="BE305" s="73">
        <v>0.55444767178262311</v>
      </c>
      <c r="BF305" s="73">
        <v>0.56654130541683601</v>
      </c>
      <c r="BG305" s="73">
        <v>0.56797063189591368</v>
      </c>
      <c r="BH305" s="73">
        <v>0.57487111309721195</v>
      </c>
      <c r="BI305" s="73">
        <v>0.57729682675536242</v>
      </c>
      <c r="BJ305" s="73">
        <v>0.57947563746044062</v>
      </c>
      <c r="BK305" s="73">
        <v>0.58048200525664551</v>
      </c>
      <c r="BL305" s="73">
        <v>0.57662449700033491</v>
      </c>
      <c r="BM305" s="73">
        <v>0.57588045465913307</v>
      </c>
      <c r="BN305" s="73">
        <v>0.57211634204320527</v>
      </c>
      <c r="BO305" s="73">
        <v>0.56940942977403153</v>
      </c>
      <c r="BP305" s="73">
        <v>0.56458377586559083</v>
      </c>
    </row>
    <row r="306" spans="4:68" x14ac:dyDescent="0.5">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c r="AB306" s="73"/>
      <c r="AC306" s="73"/>
      <c r="AD306" s="73"/>
      <c r="AE306" s="73"/>
      <c r="AF306" s="73"/>
      <c r="AG306" s="73">
        <v>-2.5474781293679128E-3</v>
      </c>
      <c r="AH306" s="73">
        <v>1.8377324211971842E-3</v>
      </c>
      <c r="AI306" s="73">
        <v>3.9516942223184713E-3</v>
      </c>
      <c r="AJ306" s="73">
        <v>5.9347302470194934E-3</v>
      </c>
      <c r="AK306" s="73">
        <v>7.6958060633135752E-3</v>
      </c>
      <c r="AL306" s="73">
        <v>6.6862918640891037E-3</v>
      </c>
      <c r="AM306" s="73">
        <v>7.5503400851180801E-3</v>
      </c>
      <c r="AN306" s="73">
        <v>6.8614199911473765E-3</v>
      </c>
      <c r="AO306" s="73">
        <v>6.1920023499277936E-3</v>
      </c>
      <c r="AP306" s="73">
        <v>4.8649582435251002E-3</v>
      </c>
      <c r="AQ306" s="73">
        <v>-6.8938606663895952E-2</v>
      </c>
      <c r="AR306" s="73">
        <v>0.22015933869999493</v>
      </c>
      <c r="AS306" s="73">
        <v>0.15490352240029059</v>
      </c>
      <c r="AT306" s="73">
        <v>0.14780556582541804</v>
      </c>
      <c r="AU306" s="73">
        <v>0.15736816843699675</v>
      </c>
      <c r="AV306" s="73">
        <v>0.15736816843699675</v>
      </c>
      <c r="AW306" s="73">
        <v>0.15736816843699675</v>
      </c>
      <c r="AX306" s="73">
        <v>0.15736816843699697</v>
      </c>
      <c r="AY306" s="73">
        <v>0.15736816843699675</v>
      </c>
      <c r="AZ306" s="73">
        <v>0.15736816843699675</v>
      </c>
      <c r="BA306" s="73">
        <v>0.15736816843699675</v>
      </c>
      <c r="BB306" s="73">
        <v>0.15736816843699675</v>
      </c>
      <c r="BC306" s="73">
        <v>0.15736816843699675</v>
      </c>
      <c r="BD306" s="73">
        <v>0.5586082771201023</v>
      </c>
      <c r="BE306" s="73">
        <v>0.5763027620662432</v>
      </c>
      <c r="BF306" s="73">
        <v>0.60404492514624986</v>
      </c>
      <c r="BG306" s="73">
        <v>0.62271616881155001</v>
      </c>
      <c r="BH306" s="73">
        <v>0.64693873064307583</v>
      </c>
      <c r="BI306" s="73">
        <v>0.66654460415075523</v>
      </c>
      <c r="BJ306" s="73">
        <v>0.68599893277041413</v>
      </c>
      <c r="BK306" s="73">
        <v>0.70435625408156732</v>
      </c>
      <c r="BL306" s="73">
        <v>0.71791903245005073</v>
      </c>
      <c r="BM306" s="73">
        <v>0.73464925412396853</v>
      </c>
      <c r="BN306" s="73">
        <v>0.7483773542437836</v>
      </c>
      <c r="BO306" s="73">
        <v>0.76317853608100383</v>
      </c>
      <c r="BP306" s="73">
        <v>0.77586103895898018</v>
      </c>
    </row>
    <row r="307" spans="4:68" x14ac:dyDescent="0.5">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c r="AB307" s="73"/>
      <c r="AC307" s="73"/>
      <c r="AD307" s="73"/>
      <c r="AE307" s="73"/>
      <c r="AF307" s="73"/>
      <c r="AG307" s="73">
        <v>-1.5769249793726521E-2</v>
      </c>
      <c r="AH307" s="73">
        <v>-1.1384039243161425E-2</v>
      </c>
      <c r="AI307" s="73">
        <v>-9.2700774420401387E-3</v>
      </c>
      <c r="AJ307" s="73">
        <v>-7.2870414173391157E-3</v>
      </c>
      <c r="AK307" s="73">
        <v>-5.5259656010450339E-3</v>
      </c>
      <c r="AL307" s="73">
        <v>-6.5354798002695055E-3</v>
      </c>
      <c r="AM307" s="73">
        <v>-5.671431579240529E-3</v>
      </c>
      <c r="AN307" s="73">
        <v>-6.3603516732112326E-3</v>
      </c>
      <c r="AO307" s="73">
        <v>-7.0297693144308155E-3</v>
      </c>
      <c r="AP307" s="73">
        <v>-8.3568134208335081E-3</v>
      </c>
      <c r="AQ307" s="73">
        <v>-3.4216405299902442E-2</v>
      </c>
      <c r="AR307" s="73">
        <v>0.25488154006398844</v>
      </c>
      <c r="AS307" s="73">
        <v>0.1896257237642841</v>
      </c>
      <c r="AT307" s="73">
        <v>0.18252776718941155</v>
      </c>
      <c r="AU307" s="73">
        <v>0.19209036980099026</v>
      </c>
      <c r="AV307" s="73">
        <v>0.19209036980099026</v>
      </c>
      <c r="AW307" s="73">
        <v>0.19209036980099026</v>
      </c>
      <c r="AX307" s="73">
        <v>0.19209036980099048</v>
      </c>
      <c r="AY307" s="73">
        <v>0.19209036980099026</v>
      </c>
      <c r="AZ307" s="73">
        <v>0.19209036980099026</v>
      </c>
      <c r="BA307" s="73">
        <v>0.19209036980099026</v>
      </c>
      <c r="BB307" s="73">
        <v>0.19209036980099026</v>
      </c>
      <c r="BC307" s="73">
        <v>0.19209036980099026</v>
      </c>
      <c r="BD307" s="73">
        <v>0.56487069502517406</v>
      </c>
      <c r="BE307" s="73">
        <v>0.58248001401307281</v>
      </c>
      <c r="BF307" s="73">
        <v>0.61380273518707962</v>
      </c>
      <c r="BG307" s="73">
        <v>0.63679158954130211</v>
      </c>
      <c r="BH307" s="73">
        <v>0.66570828169752116</v>
      </c>
      <c r="BI307" s="73">
        <v>0.69003256671581459</v>
      </c>
      <c r="BJ307" s="73">
        <v>0.71420901040526141</v>
      </c>
      <c r="BK307" s="73">
        <v>0.73731645205905327</v>
      </c>
      <c r="BL307" s="73">
        <v>0.75558326271037546</v>
      </c>
      <c r="BM307" s="73">
        <v>0.77694628993025794</v>
      </c>
      <c r="BN307" s="73">
        <v>0.79525262895118021</v>
      </c>
      <c r="BO307" s="73">
        <v>0.81456368109401056</v>
      </c>
      <c r="BP307" s="73">
        <v>0.83169655523900099</v>
      </c>
    </row>
    <row r="308" spans="4:68" x14ac:dyDescent="0.5">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c r="AB308" s="73"/>
      <c r="AC308" s="73"/>
      <c r="AD308" s="73"/>
      <c r="AE308" s="73"/>
      <c r="AF308" s="73"/>
      <c r="AG308" s="73">
        <v>-1.9860250834688172E-2</v>
      </c>
      <c r="AH308" s="73">
        <v>-1.5475040284123076E-2</v>
      </c>
      <c r="AI308" s="73">
        <v>-1.336107848300179E-2</v>
      </c>
      <c r="AJ308" s="73">
        <v>-1.1378042458300767E-2</v>
      </c>
      <c r="AK308" s="73">
        <v>-9.616966642006685E-3</v>
      </c>
      <c r="AL308" s="73">
        <v>-1.0626480841231157E-2</v>
      </c>
      <c r="AM308" s="73">
        <v>-9.7624326202021793E-3</v>
      </c>
      <c r="AN308" s="73">
        <v>-1.0451352714172885E-2</v>
      </c>
      <c r="AO308" s="73">
        <v>-1.1120770355392467E-2</v>
      </c>
      <c r="AP308" s="73">
        <v>-1.2447814461795159E-2</v>
      </c>
      <c r="AQ308" s="73">
        <v>-0.17079845824319953</v>
      </c>
      <c r="AR308" s="73">
        <v>0.11829948712069137</v>
      </c>
      <c r="AS308" s="73">
        <v>5.3043670820987016E-2</v>
      </c>
      <c r="AT308" s="73">
        <v>4.5945714246114461E-2</v>
      </c>
      <c r="AU308" s="73">
        <v>5.5508316857693168E-2</v>
      </c>
      <c r="AV308" s="73">
        <v>5.5508316857693168E-2</v>
      </c>
      <c r="AW308" s="73">
        <v>5.5508316857693168E-2</v>
      </c>
      <c r="AX308" s="73">
        <v>5.5508316857693391E-2</v>
      </c>
      <c r="AY308" s="73">
        <v>5.5508316857693168E-2</v>
      </c>
      <c r="AZ308" s="73">
        <v>5.5508316857693168E-2</v>
      </c>
      <c r="BA308" s="73">
        <v>5.5508316857693168E-2</v>
      </c>
      <c r="BB308" s="73">
        <v>5.5508316857693168E-2</v>
      </c>
      <c r="BC308" s="73">
        <v>5.5508316857693168E-2</v>
      </c>
      <c r="BD308" s="73">
        <v>0.52899202480199337</v>
      </c>
      <c r="BE308" s="73">
        <v>0.54632216038764259</v>
      </c>
      <c r="BF308" s="73">
        <v>0.54796239687742065</v>
      </c>
      <c r="BG308" s="73">
        <v>0.53949428380173359</v>
      </c>
      <c r="BH308" s="73">
        <v>0.53638313388240089</v>
      </c>
      <c r="BI308" s="73">
        <v>0.52871158263675622</v>
      </c>
      <c r="BJ308" s="73">
        <v>0.52084232756438853</v>
      </c>
      <c r="BK308" s="73">
        <v>0.51182910411599791</v>
      </c>
      <c r="BL308" s="73">
        <v>0.4980080972162888</v>
      </c>
      <c r="BM308" s="73">
        <v>0.48735894985669886</v>
      </c>
      <c r="BN308" s="73">
        <v>0.47372201411822312</v>
      </c>
      <c r="BO308" s="73">
        <v>0.46117921007222862</v>
      </c>
      <c r="BP308" s="73">
        <v>0.44654248346827186</v>
      </c>
    </row>
    <row r="309" spans="4:68" x14ac:dyDescent="0.5">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73"/>
      <c r="AC309" s="73"/>
      <c r="AD309" s="73"/>
      <c r="AE309" s="73"/>
      <c r="AF309" s="73"/>
      <c r="AG309" s="73">
        <v>1.134978134037852E-2</v>
      </c>
      <c r="AH309" s="73">
        <v>1.5734991890943618E-2</v>
      </c>
      <c r="AI309" s="73">
        <v>1.7848953692064903E-2</v>
      </c>
      <c r="AJ309" s="73">
        <v>1.9831989716765926E-2</v>
      </c>
      <c r="AK309" s="73">
        <v>2.1593065533060007E-2</v>
      </c>
      <c r="AL309" s="73">
        <v>2.0583551333835534E-2</v>
      </c>
      <c r="AM309" s="73">
        <v>2.1447599554864513E-2</v>
      </c>
      <c r="AN309" s="73">
        <v>2.0758679460893808E-2</v>
      </c>
      <c r="AO309" s="73">
        <v>2.0089261819674225E-2</v>
      </c>
      <c r="AP309" s="73">
        <v>1.8762217713271533E-2</v>
      </c>
      <c r="AQ309" s="73">
        <v>-0.13202550799247417</v>
      </c>
      <c r="AR309" s="73">
        <v>0.15707243737141674</v>
      </c>
      <c r="AS309" s="73">
        <v>9.1816621071712373E-2</v>
      </c>
      <c r="AT309" s="73">
        <v>8.4718664496839818E-2</v>
      </c>
      <c r="AU309" s="73">
        <v>9.4281267108418526E-2</v>
      </c>
      <c r="AV309" s="73">
        <v>9.4281267108418526E-2</v>
      </c>
      <c r="AW309" s="73">
        <v>9.4281267108418526E-2</v>
      </c>
      <c r="AX309" s="73">
        <v>9.4281267108418748E-2</v>
      </c>
      <c r="AY309" s="73">
        <v>9.4281267108418526E-2</v>
      </c>
      <c r="AZ309" s="73">
        <v>9.4281267108418526E-2</v>
      </c>
      <c r="BA309" s="73">
        <v>9.4281267108418526E-2</v>
      </c>
      <c r="BB309" s="73">
        <v>9.4281267108418526E-2</v>
      </c>
      <c r="BC309" s="73">
        <v>9.4281267108418526E-2</v>
      </c>
      <c r="BD309" s="73">
        <v>0.54139337095468443</v>
      </c>
      <c r="BE309" s="73">
        <v>0.55915948261104065</v>
      </c>
      <c r="BF309" s="73">
        <v>0.57405995777805729</v>
      </c>
      <c r="BG309" s="73">
        <v>0.57866513470169267</v>
      </c>
      <c r="BH309" s="73">
        <v>0.58822289457721821</v>
      </c>
      <c r="BI309" s="73">
        <v>0.59313180913563135</v>
      </c>
      <c r="BJ309" s="73">
        <v>0.59787913961815597</v>
      </c>
      <c r="BK309" s="73">
        <v>0.6014818806956298</v>
      </c>
      <c r="BL309" s="73">
        <v>0.60035989426821512</v>
      </c>
      <c r="BM309" s="73">
        <v>0.60251558065665967</v>
      </c>
      <c r="BN309" s="73">
        <v>0.60175461904228866</v>
      </c>
      <c r="BO309" s="73">
        <v>0.60217412209881804</v>
      </c>
      <c r="BP309" s="73">
        <v>0.60056900194123319</v>
      </c>
    </row>
    <row r="310" spans="4:68" x14ac:dyDescent="0.5">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c r="AB310" s="73"/>
      <c r="AC310" s="73"/>
      <c r="AD310" s="73"/>
      <c r="AE310" s="73"/>
      <c r="AF310" s="73"/>
      <c r="AG310" s="73">
        <v>-2.833792292820372E-3</v>
      </c>
      <c r="AH310" s="73">
        <v>1.5514182577447248E-3</v>
      </c>
      <c r="AI310" s="73">
        <v>3.6653800588660121E-3</v>
      </c>
      <c r="AJ310" s="73">
        <v>5.6484160835670342E-3</v>
      </c>
      <c r="AK310" s="73">
        <v>7.409491899861116E-3</v>
      </c>
      <c r="AL310" s="73">
        <v>6.3999777006366445E-3</v>
      </c>
      <c r="AM310" s="73">
        <v>7.2640259216656209E-3</v>
      </c>
      <c r="AN310" s="73">
        <v>6.5751058276949173E-3</v>
      </c>
      <c r="AO310" s="73">
        <v>5.9056881864753344E-3</v>
      </c>
      <c r="AP310" s="73">
        <v>4.578644080072641E-3</v>
      </c>
      <c r="AQ310" s="73">
        <v>-0.1060127718287181</v>
      </c>
      <c r="AR310" s="73">
        <v>0.18308517353517278</v>
      </c>
      <c r="AS310" s="73">
        <v>0.11782935723546845</v>
      </c>
      <c r="AT310" s="73">
        <v>0.11073140066059589</v>
      </c>
      <c r="AU310" s="73">
        <v>0.1202940032721746</v>
      </c>
      <c r="AV310" s="73">
        <v>0.1202940032721746</v>
      </c>
      <c r="AW310" s="73">
        <v>0.1202940032721746</v>
      </c>
      <c r="AX310" s="73">
        <v>0.12029400327217482</v>
      </c>
      <c r="AY310" s="73">
        <v>0.1202940032721746</v>
      </c>
      <c r="AZ310" s="73">
        <v>0.1202940032721746</v>
      </c>
      <c r="BA310" s="73">
        <v>0.1202940032721746</v>
      </c>
      <c r="BB310" s="73">
        <v>0.1202940032721746</v>
      </c>
      <c r="BC310" s="73">
        <v>0.1202940032721746</v>
      </c>
      <c r="BD310" s="73">
        <v>0.58161887595021877</v>
      </c>
      <c r="BE310" s="73">
        <v>0.59888873244722984</v>
      </c>
      <c r="BF310" s="73">
        <v>0.64852652286249934</v>
      </c>
      <c r="BG310" s="73">
        <v>0.68938608939852197</v>
      </c>
      <c r="BH310" s="73">
        <v>0.73629586343962738</v>
      </c>
      <c r="BI310" s="73">
        <v>0.77868924100552894</v>
      </c>
      <c r="BJ310" s="73">
        <v>0.82089218468006164</v>
      </c>
      <c r="BK310" s="73">
        <v>0.86200305431800939</v>
      </c>
      <c r="BL310" s="73">
        <v>0.89822166103476853</v>
      </c>
      <c r="BM310" s="73">
        <v>0.93748131502595811</v>
      </c>
      <c r="BN310" s="73">
        <v>0.97365285404820567</v>
      </c>
      <c r="BO310" s="73">
        <v>1.0107927903078968</v>
      </c>
      <c r="BP310" s="73">
        <v>1.0457293156573897</v>
      </c>
    </row>
    <row r="311" spans="4:68" x14ac:dyDescent="0.5">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c r="AG311" s="73">
        <v>2.5590941189387924E-2</v>
      </c>
      <c r="AH311" s="73">
        <v>2.9976151739953022E-2</v>
      </c>
      <c r="AI311" s="73">
        <v>3.2090113541074307E-2</v>
      </c>
      <c r="AJ311" s="73">
        <v>3.4073149565775326E-2</v>
      </c>
      <c r="AK311" s="73">
        <v>3.5834225382069415E-2</v>
      </c>
      <c r="AL311" s="73">
        <v>3.4824711182844942E-2</v>
      </c>
      <c r="AM311" s="73">
        <v>3.5688759403873914E-2</v>
      </c>
      <c r="AN311" s="73">
        <v>3.4999839309903212E-2</v>
      </c>
      <c r="AO311" s="73">
        <v>3.4330421668683629E-2</v>
      </c>
      <c r="AP311" s="73">
        <v>3.3003377562280937E-2</v>
      </c>
      <c r="AQ311" s="73">
        <v>-0.20310483796927056</v>
      </c>
      <c r="AR311" s="73">
        <v>8.5993107394620336E-2</v>
      </c>
      <c r="AS311" s="73">
        <v>2.0737291094915983E-2</v>
      </c>
      <c r="AT311" s="73">
        <v>1.3639334520043428E-2</v>
      </c>
      <c r="AU311" s="73">
        <v>2.3201937131622136E-2</v>
      </c>
      <c r="AV311" s="73">
        <v>2.3201937131622136E-2</v>
      </c>
      <c r="AW311" s="73">
        <v>2.3201937131622136E-2</v>
      </c>
      <c r="AX311" s="73">
        <v>2.3201937131622358E-2</v>
      </c>
      <c r="AY311" s="73">
        <v>2.3201937131622136E-2</v>
      </c>
      <c r="AZ311" s="73">
        <v>2.3201937131622136E-2</v>
      </c>
      <c r="BA311" s="73">
        <v>2.3201937131622136E-2</v>
      </c>
      <c r="BB311" s="73">
        <v>2.3201937131622136E-2</v>
      </c>
      <c r="BC311" s="73">
        <v>2.3201937131622136E-2</v>
      </c>
      <c r="BD311" s="73">
        <v>0.57858627235826399</v>
      </c>
      <c r="BE311" s="73">
        <v>0.59584924490471025</v>
      </c>
      <c r="BF311" s="73">
        <v>0.64795883094819107</v>
      </c>
      <c r="BG311" s="73">
        <v>0.6897857510107519</v>
      </c>
      <c r="BH311" s="73">
        <v>0.73708205346901978</v>
      </c>
      <c r="BI311" s="73">
        <v>0.77986019289814612</v>
      </c>
      <c r="BJ311" s="73">
        <v>0.8224192389298981</v>
      </c>
      <c r="BK311" s="73">
        <v>0.86382615261234907</v>
      </c>
      <c r="BL311" s="73">
        <v>0.90039269567814006</v>
      </c>
      <c r="BM311" s="73">
        <v>0.94009338489682648</v>
      </c>
      <c r="BN311" s="73">
        <v>0.97678296054749136</v>
      </c>
      <c r="BO311" s="73">
        <v>1.0145390145611233</v>
      </c>
      <c r="BP311" s="73">
        <v>1.0501803529135516</v>
      </c>
    </row>
    <row r="312" spans="4:68" x14ac:dyDescent="0.5">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c r="AB312" s="73"/>
      <c r="AC312" s="73"/>
      <c r="AD312" s="73"/>
      <c r="AE312" s="73"/>
      <c r="AF312" s="73"/>
      <c r="AG312" s="73">
        <v>2.9626310020055242E-2</v>
      </c>
      <c r="AH312" s="73">
        <v>3.4011520570620339E-2</v>
      </c>
      <c r="AI312" s="73">
        <v>3.6125482371741624E-2</v>
      </c>
      <c r="AJ312" s="73">
        <v>3.810851839644265E-2</v>
      </c>
      <c r="AK312" s="73">
        <v>3.9869594212736725E-2</v>
      </c>
      <c r="AL312" s="73">
        <v>3.8860080013512259E-2</v>
      </c>
      <c r="AM312" s="73">
        <v>3.9724128234541231E-2</v>
      </c>
      <c r="AN312" s="73">
        <v>3.9035208140570529E-2</v>
      </c>
      <c r="AO312" s="73">
        <v>3.8365790499350946E-2</v>
      </c>
      <c r="AP312" s="73">
        <v>3.7038746392948255E-2</v>
      </c>
      <c r="AQ312" s="73">
        <v>-0.14462911754545169</v>
      </c>
      <c r="AR312" s="73">
        <v>0.14446882781843923</v>
      </c>
      <c r="AS312" s="73">
        <v>7.921301151873486E-2</v>
      </c>
      <c r="AT312" s="73">
        <v>7.2115054943862306E-2</v>
      </c>
      <c r="AU312" s="73">
        <v>8.1677657555441013E-2</v>
      </c>
      <c r="AV312" s="73">
        <v>8.1677657555441013E-2</v>
      </c>
      <c r="AW312" s="73">
        <v>8.1677657555441013E-2</v>
      </c>
      <c r="AX312" s="73">
        <v>8.1677657555441235E-2</v>
      </c>
      <c r="AY312" s="73">
        <v>8.1677657555441013E-2</v>
      </c>
      <c r="AZ312" s="73">
        <v>8.1677657555441013E-2</v>
      </c>
      <c r="BA312" s="73">
        <v>8.1677657555441013E-2</v>
      </c>
      <c r="BB312" s="73">
        <v>8.1677657555441013E-2</v>
      </c>
      <c r="BC312" s="73">
        <v>8.1677657555441013E-2</v>
      </c>
      <c r="BD312" s="73">
        <v>0.54298470848814762</v>
      </c>
      <c r="BE312" s="73">
        <v>0.56095123723570051</v>
      </c>
      <c r="BF312" s="73">
        <v>0.57947872569619585</v>
      </c>
      <c r="BG312" s="73">
        <v>0.58719109880973031</v>
      </c>
      <c r="BH312" s="73">
        <v>0.59952690432458533</v>
      </c>
      <c r="BI312" s="73">
        <v>0.60717808444111987</v>
      </c>
      <c r="BJ312" s="73">
        <v>0.6146737999128109</v>
      </c>
      <c r="BK312" s="73">
        <v>0.62100731790645225</v>
      </c>
      <c r="BL312" s="73">
        <v>0.62266422916766728</v>
      </c>
      <c r="BM312" s="73">
        <v>0.62766792026822626</v>
      </c>
      <c r="BN312" s="73">
        <v>0.62980559050204699</v>
      </c>
      <c r="BO312" s="73">
        <v>0.63318650429832679</v>
      </c>
      <c r="BP312" s="73">
        <v>0.63459606807189428</v>
      </c>
    </row>
    <row r="313" spans="4:68" x14ac:dyDescent="0.5">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v>-9.0400087025067806E-3</v>
      </c>
      <c r="AH313" s="73">
        <v>-4.6547981519416831E-3</v>
      </c>
      <c r="AI313" s="73">
        <v>-2.5408363508203956E-3</v>
      </c>
      <c r="AJ313" s="73">
        <v>-5.5780032611937348E-4</v>
      </c>
      <c r="AK313" s="73">
        <v>1.2032754901747083E-3</v>
      </c>
      <c r="AL313" s="73">
        <v>1.9376129095023675E-4</v>
      </c>
      <c r="AM313" s="73">
        <v>1.0578095119792132E-3</v>
      </c>
      <c r="AN313" s="73">
        <v>3.688894180085096E-4</v>
      </c>
      <c r="AO313" s="73">
        <v>-3.0052822321107332E-4</v>
      </c>
      <c r="AP313" s="73">
        <v>-1.6275723296137667E-3</v>
      </c>
      <c r="AQ313" s="73">
        <v>-0.16988189500160425</v>
      </c>
      <c r="AR313" s="73">
        <v>0.11921605036228665</v>
      </c>
      <c r="AS313" s="73">
        <v>5.3960234062582296E-2</v>
      </c>
      <c r="AT313" s="73">
        <v>4.6862277487709741E-2</v>
      </c>
      <c r="AU313" s="73">
        <v>5.6424880099288449E-2</v>
      </c>
      <c r="AV313" s="73">
        <v>5.6424880099288449E-2</v>
      </c>
      <c r="AW313" s="73">
        <v>5.6424880099288449E-2</v>
      </c>
      <c r="AX313" s="73">
        <v>5.6424880099288671E-2</v>
      </c>
      <c r="AY313" s="73">
        <v>5.6424880099288449E-2</v>
      </c>
      <c r="AZ313" s="73">
        <v>5.6424880099288449E-2</v>
      </c>
      <c r="BA313" s="73">
        <v>5.6424880099288449E-2</v>
      </c>
      <c r="BB313" s="73">
        <v>5.6424880099288449E-2</v>
      </c>
      <c r="BC313" s="73">
        <v>5.6424880099288449E-2</v>
      </c>
      <c r="BD313" s="73">
        <v>0.55450649700201182</v>
      </c>
      <c r="BE313" s="73">
        <v>0.57173457802073002</v>
      </c>
      <c r="BF313" s="73">
        <v>0.59776445554072843</v>
      </c>
      <c r="BG313" s="73">
        <v>0.61403302858359288</v>
      </c>
      <c r="BH313" s="73">
        <v>0.63596267330766298</v>
      </c>
      <c r="BI313" s="73">
        <v>0.65337377075113134</v>
      </c>
      <c r="BJ313" s="73">
        <v>0.67057585516205875</v>
      </c>
      <c r="BK313" s="73">
        <v>0.68664608507950087</v>
      </c>
      <c r="BL313" s="73">
        <v>0.69785933886190277</v>
      </c>
      <c r="BM313" s="73">
        <v>0.71217646812019519</v>
      </c>
      <c r="BN313" s="73">
        <v>0.72345726552245526</v>
      </c>
      <c r="BO313" s="73">
        <v>0.7357723718024336</v>
      </c>
      <c r="BP313" s="73">
        <v>0.74594357410824608</v>
      </c>
    </row>
    <row r="314" spans="4:68" x14ac:dyDescent="0.5">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c r="AG314" s="73">
        <v>-1.6476837688199934E-3</v>
      </c>
      <c r="AH314" s="73">
        <v>2.7375267817451037E-3</v>
      </c>
      <c r="AI314" s="73">
        <v>4.8514885828663907E-3</v>
      </c>
      <c r="AJ314" s="73">
        <v>6.8345246075674129E-3</v>
      </c>
      <c r="AK314" s="73">
        <v>8.5956004238614946E-3</v>
      </c>
      <c r="AL314" s="73">
        <v>7.5860862246370231E-3</v>
      </c>
      <c r="AM314" s="73">
        <v>8.4501344456659987E-3</v>
      </c>
      <c r="AN314" s="73">
        <v>7.7612143516952959E-3</v>
      </c>
      <c r="AO314" s="73">
        <v>7.091796710475713E-3</v>
      </c>
      <c r="AP314" s="73">
        <v>5.7647526040730196E-3</v>
      </c>
      <c r="AQ314" s="73">
        <v>-0.10204431527833215</v>
      </c>
      <c r="AR314" s="73">
        <v>0.18705363008555875</v>
      </c>
      <c r="AS314" s="73">
        <v>0.1217978137858544</v>
      </c>
      <c r="AT314" s="73">
        <v>0.11469985721098185</v>
      </c>
      <c r="AU314" s="73">
        <v>0.12426245982256055</v>
      </c>
      <c r="AV314" s="73">
        <v>0.12426245982256055</v>
      </c>
      <c r="AW314" s="73">
        <v>0.12426245982256055</v>
      </c>
      <c r="AX314" s="73">
        <v>0.12426245982256078</v>
      </c>
      <c r="AY314" s="73">
        <v>0.12426245982256055</v>
      </c>
      <c r="AZ314" s="73">
        <v>0.12426245982256055</v>
      </c>
      <c r="BA314" s="73">
        <v>0.12426245982256055</v>
      </c>
      <c r="BB314" s="73">
        <v>0.12426245982256055</v>
      </c>
      <c r="BC314" s="73">
        <v>0.12426245982256055</v>
      </c>
      <c r="BD314" s="73">
        <v>0.54184197860090166</v>
      </c>
      <c r="BE314" s="73">
        <v>0.55956043958866586</v>
      </c>
      <c r="BF314" s="73">
        <v>0.5728521343092664</v>
      </c>
      <c r="BG314" s="73">
        <v>0.57640628565455065</v>
      </c>
      <c r="BH314" s="73">
        <v>0.58516820050162777</v>
      </c>
      <c r="BI314" s="73">
        <v>0.58929243884364768</v>
      </c>
      <c r="BJ314" s="73">
        <v>0.59326100259462644</v>
      </c>
      <c r="BK314" s="73">
        <v>0.59610645441625487</v>
      </c>
      <c r="BL314" s="73">
        <v>0.59419878825280581</v>
      </c>
      <c r="BM314" s="73">
        <v>0.59552300746980602</v>
      </c>
      <c r="BN314" s="73">
        <v>0.59389465976483835</v>
      </c>
      <c r="BO314" s="73">
        <v>0.59340153506179616</v>
      </c>
      <c r="BP314" s="73">
        <v>0.59084392017613663</v>
      </c>
    </row>
    <row r="315" spans="4:68" x14ac:dyDescent="0.5">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73"/>
      <c r="AC315" s="73"/>
      <c r="AD315" s="73"/>
      <c r="AE315" s="73"/>
      <c r="AF315" s="73"/>
      <c r="AG315" s="73">
        <v>2.5266132324042442E-2</v>
      </c>
      <c r="AH315" s="73">
        <v>2.965134287460754E-2</v>
      </c>
      <c r="AI315" s="73">
        <v>3.1765304675728828E-2</v>
      </c>
      <c r="AJ315" s="73">
        <v>3.3748340700429848E-2</v>
      </c>
      <c r="AK315" s="73">
        <v>3.550941651672393E-2</v>
      </c>
      <c r="AL315" s="73">
        <v>3.4499902317499456E-2</v>
      </c>
      <c r="AM315" s="73">
        <v>3.5363950538528435E-2</v>
      </c>
      <c r="AN315" s="73">
        <v>3.4675030444557733E-2</v>
      </c>
      <c r="AO315" s="73">
        <v>3.4005612803338151E-2</v>
      </c>
      <c r="AP315" s="73">
        <v>3.2678568696935452E-2</v>
      </c>
      <c r="AQ315" s="73">
        <v>-0.19488779387366301</v>
      </c>
      <c r="AR315" s="73">
        <v>9.4210151490227892E-2</v>
      </c>
      <c r="AS315" s="73">
        <v>2.8954335190523543E-2</v>
      </c>
      <c r="AT315" s="73">
        <v>2.1856378615650988E-2</v>
      </c>
      <c r="AU315" s="73">
        <v>3.1418981227229692E-2</v>
      </c>
      <c r="AV315" s="73">
        <v>3.1418981227229692E-2</v>
      </c>
      <c r="AW315" s="73">
        <v>3.1418981227229692E-2</v>
      </c>
      <c r="AX315" s="73">
        <v>3.1418981227229914E-2</v>
      </c>
      <c r="AY315" s="73">
        <v>3.1418981227229692E-2</v>
      </c>
      <c r="AZ315" s="73">
        <v>3.1418981227229692E-2</v>
      </c>
      <c r="BA315" s="73">
        <v>3.1418981227229692E-2</v>
      </c>
      <c r="BB315" s="73">
        <v>3.1418981227229692E-2</v>
      </c>
      <c r="BC315" s="73">
        <v>3.1418981227229692E-2</v>
      </c>
      <c r="BD315" s="73">
        <v>0.53931082485682003</v>
      </c>
      <c r="BE315" s="73">
        <v>0.55700966239409933</v>
      </c>
      <c r="BF315" s="73">
        <v>0.57295723583241953</v>
      </c>
      <c r="BG315" s="73">
        <v>0.57774588528007476</v>
      </c>
      <c r="BH315" s="73">
        <v>0.58719949623838052</v>
      </c>
      <c r="BI315" s="73">
        <v>0.59201550770215516</v>
      </c>
      <c r="BJ315" s="73">
        <v>0.5966479502946237</v>
      </c>
      <c r="BK315" s="73">
        <v>0.6001003381775758</v>
      </c>
      <c r="BL315" s="73">
        <v>0.59884717355506822</v>
      </c>
      <c r="BM315" s="73">
        <v>0.60091208633536575</v>
      </c>
      <c r="BN315" s="73">
        <v>0.60009604545206452</v>
      </c>
      <c r="BO315" s="73">
        <v>0.60050653035721435</v>
      </c>
      <c r="BP315" s="73">
        <v>0.59893526443728295</v>
      </c>
    </row>
    <row r="316" spans="4:68" x14ac:dyDescent="0.5">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c r="AG316" s="73">
        <v>-2.108898767290943E-2</v>
      </c>
      <c r="AH316" s="73">
        <v>-1.6703777122344332E-2</v>
      </c>
      <c r="AI316" s="73">
        <v>-1.4589815321223047E-2</v>
      </c>
      <c r="AJ316" s="73">
        <v>-1.2606779296522024E-2</v>
      </c>
      <c r="AK316" s="73">
        <v>-1.0845703480227942E-2</v>
      </c>
      <c r="AL316" s="73">
        <v>-1.1855217679452414E-2</v>
      </c>
      <c r="AM316" s="73">
        <v>-1.0991169458423437E-2</v>
      </c>
      <c r="AN316" s="73">
        <v>-1.1680089552394142E-2</v>
      </c>
      <c r="AO316" s="73">
        <v>-1.2349507193613725E-2</v>
      </c>
      <c r="AP316" s="73">
        <v>-1.3676551300016417E-2</v>
      </c>
      <c r="AQ316" s="73">
        <v>-0.10659814870393369</v>
      </c>
      <c r="AR316" s="73">
        <v>0.18249979665995719</v>
      </c>
      <c r="AS316" s="73">
        <v>0.11724398036025285</v>
      </c>
      <c r="AT316" s="73">
        <v>0.1101460237853803</v>
      </c>
      <c r="AU316" s="73">
        <v>0.11970862639695901</v>
      </c>
      <c r="AV316" s="73">
        <v>0.11970862639695901</v>
      </c>
      <c r="AW316" s="73">
        <v>0.11970862639695901</v>
      </c>
      <c r="AX316" s="73">
        <v>0.11970862639695923</v>
      </c>
      <c r="AY316" s="73">
        <v>0.11970862639695901</v>
      </c>
      <c r="AZ316" s="73">
        <v>0.11970862639695901</v>
      </c>
      <c r="BA316" s="73">
        <v>0.11970862639695901</v>
      </c>
      <c r="BB316" s="73">
        <v>0.11970862639695901</v>
      </c>
      <c r="BC316" s="73">
        <v>0.11970862639695901</v>
      </c>
      <c r="BD316" s="73">
        <v>0.54342623697517611</v>
      </c>
      <c r="BE316" s="73">
        <v>0.56092253459266594</v>
      </c>
      <c r="BF316" s="73">
        <v>0.57416743663677816</v>
      </c>
      <c r="BG316" s="73">
        <v>0.57814287995436942</v>
      </c>
      <c r="BH316" s="73">
        <v>0.58776131370756479</v>
      </c>
      <c r="BI316" s="73">
        <v>0.59280677990864383</v>
      </c>
      <c r="BJ316" s="73">
        <v>0.59767729423409677</v>
      </c>
      <c r="BK316" s="73">
        <v>0.60143976200595717</v>
      </c>
      <c r="BL316" s="73">
        <v>0.60037612161936205</v>
      </c>
      <c r="BM316" s="73">
        <v>0.60244481010576112</v>
      </c>
      <c r="BN316" s="73">
        <v>0.60149049165266699</v>
      </c>
      <c r="BO316" s="73">
        <v>0.60158478520124048</v>
      </c>
      <c r="BP316" s="73">
        <v>0.59954264109915067</v>
      </c>
    </row>
    <row r="317" spans="4:68" x14ac:dyDescent="0.5">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73"/>
      <c r="AG317" s="73">
        <v>7.123384799687515E-3</v>
      </c>
      <c r="AH317" s="73">
        <v>1.1508595350252612E-2</v>
      </c>
      <c r="AI317" s="73">
        <v>1.36225571513739E-2</v>
      </c>
      <c r="AJ317" s="73">
        <v>1.5605593176074921E-2</v>
      </c>
      <c r="AK317" s="73">
        <v>1.7366668992369001E-2</v>
      </c>
      <c r="AL317" s="73">
        <v>1.6357154793144531E-2</v>
      </c>
      <c r="AM317" s="73">
        <v>1.7221203014173507E-2</v>
      </c>
      <c r="AN317" s="73">
        <v>1.6532282920202805E-2</v>
      </c>
      <c r="AO317" s="73">
        <v>1.5862865278983222E-2</v>
      </c>
      <c r="AP317" s="73">
        <v>1.4535821172580527E-2</v>
      </c>
      <c r="AQ317" s="73">
        <v>4.3502576379048391E-2</v>
      </c>
      <c r="AR317" s="73">
        <v>0.3326005217429393</v>
      </c>
      <c r="AS317" s="73">
        <v>0.26734470544323496</v>
      </c>
      <c r="AT317" s="73">
        <v>0.26024674886836241</v>
      </c>
      <c r="AU317" s="73">
        <v>0.26980935147994112</v>
      </c>
      <c r="AV317" s="73">
        <v>0.26980935147994112</v>
      </c>
      <c r="AW317" s="73">
        <v>0.26980935147994112</v>
      </c>
      <c r="AX317" s="73">
        <v>0.26980935147994134</v>
      </c>
      <c r="AY317" s="73">
        <v>0.26980935147994112</v>
      </c>
      <c r="AZ317" s="73">
        <v>0.26980935147994112</v>
      </c>
      <c r="BA317" s="73">
        <v>0.26980935147994112</v>
      </c>
      <c r="BB317" s="73">
        <v>0.26980935147994112</v>
      </c>
      <c r="BC317" s="73">
        <v>0.26980935147994112</v>
      </c>
      <c r="BD317" s="73">
        <v>0.59568801204808774</v>
      </c>
      <c r="BE317" s="73">
        <v>0.61353574510589426</v>
      </c>
      <c r="BF317" s="73">
        <v>0.6729328196207105</v>
      </c>
      <c r="BG317" s="73">
        <v>0.72476858234904229</v>
      </c>
      <c r="BH317" s="73">
        <v>0.78264672800000101</v>
      </c>
      <c r="BI317" s="73">
        <v>0.83588479155001782</v>
      </c>
      <c r="BJ317" s="73">
        <v>0.8890115416282417</v>
      </c>
      <c r="BK317" s="73">
        <v>0.94110381601110871</v>
      </c>
      <c r="BL317" s="73">
        <v>0.98837106578156952</v>
      </c>
      <c r="BM317" s="73">
        <v>1.0387387460792261</v>
      </c>
      <c r="BN317" s="73">
        <v>1.0860442057164486</v>
      </c>
      <c r="BO317" s="73">
        <v>1.1343449732881696</v>
      </c>
      <c r="BP317" s="73">
        <v>1.180454227513607</v>
      </c>
    </row>
    <row r="318" spans="4:68" x14ac:dyDescent="0.5">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73"/>
      <c r="AC318" s="73"/>
      <c r="AD318" s="73"/>
      <c r="AE318" s="73"/>
      <c r="AF318" s="73"/>
      <c r="AG318" s="73">
        <v>7.046085334875783E-3</v>
      </c>
      <c r="AH318" s="73">
        <v>1.143129588544088E-2</v>
      </c>
      <c r="AI318" s="73">
        <v>1.3545257686562166E-2</v>
      </c>
      <c r="AJ318" s="73">
        <v>1.5528293711263189E-2</v>
      </c>
      <c r="AK318" s="73">
        <v>1.7289369527557271E-2</v>
      </c>
      <c r="AL318" s="73">
        <v>1.6279855328332801E-2</v>
      </c>
      <c r="AM318" s="73">
        <v>1.7143903549361777E-2</v>
      </c>
      <c r="AN318" s="73">
        <v>1.6454983455391071E-2</v>
      </c>
      <c r="AO318" s="73">
        <v>1.5785565814171489E-2</v>
      </c>
      <c r="AP318" s="73">
        <v>1.4458521707768797E-2</v>
      </c>
      <c r="AQ318" s="73">
        <v>-0.3708042519655439</v>
      </c>
      <c r="AR318" s="73">
        <v>-8.1706306601652998E-2</v>
      </c>
      <c r="AS318" s="73">
        <v>-0.14696212290135735</v>
      </c>
      <c r="AT318" s="73">
        <v>-0.15406007947622991</v>
      </c>
      <c r="AU318" s="73">
        <v>-0.1444974768646512</v>
      </c>
      <c r="AV318" s="73">
        <v>-0.1444974768646512</v>
      </c>
      <c r="AW318" s="73">
        <v>-0.1444974768646512</v>
      </c>
      <c r="AX318" s="73">
        <v>-0.14449747686465098</v>
      </c>
      <c r="AY318" s="73">
        <v>-0.1444974768646512</v>
      </c>
      <c r="AZ318" s="73">
        <v>-0.1444974768646512</v>
      </c>
      <c r="BA318" s="73">
        <v>-0.1444974768646512</v>
      </c>
      <c r="BB318" s="73">
        <v>-0.1444974768646512</v>
      </c>
      <c r="BC318" s="73">
        <v>-0.1444974768646512</v>
      </c>
      <c r="BD318" s="73">
        <v>0.47955304460902126</v>
      </c>
      <c r="BE318" s="73">
        <v>0.49694545160785319</v>
      </c>
      <c r="BF318" s="73">
        <v>0.46132728676890578</v>
      </c>
      <c r="BG318" s="73">
        <v>0.41223640231301845</v>
      </c>
      <c r="BH318" s="73">
        <v>0.36706618122811718</v>
      </c>
      <c r="BI318" s="73">
        <v>0.31729832060584584</v>
      </c>
      <c r="BJ318" s="73">
        <v>0.26728301830269308</v>
      </c>
      <c r="BK318" s="73">
        <v>0.21599075666787496</v>
      </c>
      <c r="BL318" s="73">
        <v>0.16003672041524339</v>
      </c>
      <c r="BM318" s="73">
        <v>0.10750021521344526</v>
      </c>
      <c r="BN318" s="73">
        <v>5.2172942475221189E-2</v>
      </c>
      <c r="BO318" s="73">
        <v>-1.8108558202002412E-3</v>
      </c>
      <c r="BP318" s="73">
        <v>-5.7666400828997537E-2</v>
      </c>
    </row>
    <row r="319" spans="4:68" x14ac:dyDescent="0.5">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73"/>
      <c r="AC319" s="73"/>
      <c r="AD319" s="73"/>
      <c r="AE319" s="73"/>
      <c r="AF319" s="73"/>
      <c r="AG319" s="73">
        <v>4.4063310047798366E-3</v>
      </c>
      <c r="AH319" s="73">
        <v>8.7915415553449332E-3</v>
      </c>
      <c r="AI319" s="73">
        <v>1.0905503356466222E-2</v>
      </c>
      <c r="AJ319" s="73">
        <v>1.2888539381167243E-2</v>
      </c>
      <c r="AK319" s="73">
        <v>1.4649615197461325E-2</v>
      </c>
      <c r="AL319" s="73">
        <v>1.3640100998236853E-2</v>
      </c>
      <c r="AM319" s="73">
        <v>1.4504149219265829E-2</v>
      </c>
      <c r="AN319" s="73">
        <v>1.3815229125295127E-2</v>
      </c>
      <c r="AO319" s="73">
        <v>1.3145811484075544E-2</v>
      </c>
      <c r="AP319" s="73">
        <v>1.1818767377672849E-2</v>
      </c>
      <c r="AQ319" s="73">
        <v>-0.25926933480390024</v>
      </c>
      <c r="AR319" s="73">
        <v>2.9828610559990643E-2</v>
      </c>
      <c r="AS319" s="73">
        <v>-3.542720573971371E-2</v>
      </c>
      <c r="AT319" s="73">
        <v>-4.2525162314586265E-2</v>
      </c>
      <c r="AU319" s="73">
        <v>-3.2962559703007557E-2</v>
      </c>
      <c r="AV319" s="73">
        <v>-3.2962559703007557E-2</v>
      </c>
      <c r="AW319" s="73">
        <v>-3.2962559703007557E-2</v>
      </c>
      <c r="AX319" s="73">
        <v>-3.2962559703007335E-2</v>
      </c>
      <c r="AY319" s="73">
        <v>-3.2962559703007557E-2</v>
      </c>
      <c r="AZ319" s="73">
        <v>-3.2962559703007557E-2</v>
      </c>
      <c r="BA319" s="73">
        <v>-3.2962559703007557E-2</v>
      </c>
      <c r="BB319" s="73">
        <v>-3.2962559703007557E-2</v>
      </c>
      <c r="BC319" s="73">
        <v>-3.2962559703007557E-2</v>
      </c>
      <c r="BD319" s="73">
        <v>0.5310149281706934</v>
      </c>
      <c r="BE319" s="73">
        <v>0.54824901761402778</v>
      </c>
      <c r="BF319" s="73">
        <v>0.55629835769025926</v>
      </c>
      <c r="BG319" s="73">
        <v>0.55303003974752385</v>
      </c>
      <c r="BH319" s="73">
        <v>0.55471959027454243</v>
      </c>
      <c r="BI319" s="73">
        <v>0.55186536470378533</v>
      </c>
      <c r="BJ319" s="73">
        <v>0.54878227352567654</v>
      </c>
      <c r="BK319" s="73">
        <v>0.54450552123030715</v>
      </c>
      <c r="BL319" s="73">
        <v>0.53544704282053646</v>
      </c>
      <c r="BM319" s="73">
        <v>0.52961600824083777</v>
      </c>
      <c r="BN319" s="73">
        <v>0.52084650844931035</v>
      </c>
      <c r="BO319" s="73">
        <v>0.51323484209452896</v>
      </c>
      <c r="BP319" s="73">
        <v>0.5035886532388697</v>
      </c>
    </row>
    <row r="320" spans="4:68" x14ac:dyDescent="0.5">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G320" s="73">
        <v>-1.167635268120313E-2</v>
      </c>
      <c r="AH320" s="73">
        <v>-7.2911421306380338E-3</v>
      </c>
      <c r="AI320" s="73">
        <v>-5.1771803295167463E-3</v>
      </c>
      <c r="AJ320" s="73">
        <v>-3.1941443048157242E-3</v>
      </c>
      <c r="AK320" s="73">
        <v>-1.4330684885216424E-3</v>
      </c>
      <c r="AL320" s="73">
        <v>-2.442582687746114E-3</v>
      </c>
      <c r="AM320" s="73">
        <v>-1.5785344667171375E-3</v>
      </c>
      <c r="AN320" s="73">
        <v>-2.2674545606878411E-3</v>
      </c>
      <c r="AO320" s="73">
        <v>-2.936872201907424E-3</v>
      </c>
      <c r="AP320" s="73">
        <v>-4.2639163083101174E-3</v>
      </c>
      <c r="AQ320" s="73">
        <v>-0.18846191077548555</v>
      </c>
      <c r="AR320" s="73">
        <v>0.10063603458840534</v>
      </c>
      <c r="AS320" s="73">
        <v>3.5380218288700985E-2</v>
      </c>
      <c r="AT320" s="73">
        <v>2.8282261713828433E-2</v>
      </c>
      <c r="AU320" s="73">
        <v>3.7844864325407138E-2</v>
      </c>
      <c r="AV320" s="73">
        <v>3.7844864325407138E-2</v>
      </c>
      <c r="AW320" s="73">
        <v>3.7844864325407138E-2</v>
      </c>
      <c r="AX320" s="73">
        <v>3.784486432540736E-2</v>
      </c>
      <c r="AY320" s="73">
        <v>3.7844864325407138E-2</v>
      </c>
      <c r="AZ320" s="73">
        <v>3.7844864325407138E-2</v>
      </c>
      <c r="BA320" s="73">
        <v>3.7844864325407138E-2</v>
      </c>
      <c r="BB320" s="73">
        <v>3.7844864325407138E-2</v>
      </c>
      <c r="BC320" s="73">
        <v>3.7844864325407138E-2</v>
      </c>
      <c r="BD320" s="73">
        <v>0.54097576073101261</v>
      </c>
      <c r="BE320" s="73">
        <v>0.55819500931697896</v>
      </c>
      <c r="BF320" s="73">
        <v>0.5719670649446732</v>
      </c>
      <c r="BG320" s="73">
        <v>0.57558970818429933</v>
      </c>
      <c r="BH320" s="73">
        <v>0.58465829753549425</v>
      </c>
      <c r="BI320" s="73">
        <v>0.58919343452930018</v>
      </c>
      <c r="BJ320" s="73">
        <v>0.59351810592931187</v>
      </c>
      <c r="BK320" s="73">
        <v>0.5966954093501855</v>
      </c>
      <c r="BL320" s="73">
        <v>0.59504262444734635</v>
      </c>
      <c r="BM320" s="73">
        <v>0.59653489570423957</v>
      </c>
      <c r="BN320" s="73">
        <v>0.59502221934384714</v>
      </c>
      <c r="BO320" s="73">
        <v>0.59458312799580215</v>
      </c>
      <c r="BP320" s="73">
        <v>0.59203421693284064</v>
      </c>
    </row>
    <row r="321" spans="4:68" x14ac:dyDescent="0.5">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3"/>
      <c r="AF321" s="73"/>
      <c r="AG321" s="73">
        <v>1.0769413185778395E-2</v>
      </c>
      <c r="AH321" s="73">
        <v>1.5154623736343492E-2</v>
      </c>
      <c r="AI321" s="73">
        <v>1.7268585537464781E-2</v>
      </c>
      <c r="AJ321" s="73">
        <v>1.9251621562165804E-2</v>
      </c>
      <c r="AK321" s="73">
        <v>2.1012697378459885E-2</v>
      </c>
      <c r="AL321" s="73">
        <v>2.0003183179235412E-2</v>
      </c>
      <c r="AM321" s="73">
        <v>2.0867231400264388E-2</v>
      </c>
      <c r="AN321" s="73">
        <v>2.0178311306293686E-2</v>
      </c>
      <c r="AO321" s="73">
        <v>1.9508893665074103E-2</v>
      </c>
      <c r="AP321" s="73">
        <v>1.8181849558671408E-2</v>
      </c>
      <c r="AQ321" s="73">
        <v>0.15882067604170347</v>
      </c>
      <c r="AR321" s="73">
        <v>0.44791862140559435</v>
      </c>
      <c r="AS321" s="73">
        <v>0.38266280510589001</v>
      </c>
      <c r="AT321" s="73">
        <v>0.37556484853101746</v>
      </c>
      <c r="AU321" s="73">
        <v>0.38512745114259617</v>
      </c>
      <c r="AV321" s="73">
        <v>0.38512745114259617</v>
      </c>
      <c r="AW321" s="73">
        <v>0.38512745114259617</v>
      </c>
      <c r="AX321" s="73">
        <v>0.38512745114259639</v>
      </c>
      <c r="AY321" s="73">
        <v>0.38512745114259617</v>
      </c>
      <c r="AZ321" s="73">
        <v>0.38512745114259617</v>
      </c>
      <c r="BA321" s="73">
        <v>0.38512745114259617</v>
      </c>
      <c r="BB321" s="73">
        <v>0.38512745114259617</v>
      </c>
      <c r="BC321" s="73">
        <v>0.38512745114259617</v>
      </c>
      <c r="BD321" s="73">
        <v>0.62809896614603311</v>
      </c>
      <c r="BE321" s="73">
        <v>0.64612996521525023</v>
      </c>
      <c r="BF321" s="73">
        <v>0.7324305178860826</v>
      </c>
      <c r="BG321" s="73">
        <v>0.81272401210682066</v>
      </c>
      <c r="BH321" s="73">
        <v>0.89957919476274695</v>
      </c>
      <c r="BI321" s="73">
        <v>0.98177249924724808</v>
      </c>
      <c r="BJ321" s="73">
        <v>1.0638951431549102</v>
      </c>
      <c r="BK321" s="73">
        <v>1.1450480490697761</v>
      </c>
      <c r="BL321" s="73">
        <v>1.2213421121378676</v>
      </c>
      <c r="BM321" s="73">
        <v>1.300664355670502</v>
      </c>
      <c r="BN321" s="73">
        <v>1.3768602316042347</v>
      </c>
      <c r="BO321" s="73">
        <v>1.4539685599694587</v>
      </c>
      <c r="BP321" s="73">
        <v>1.5288080972349221</v>
      </c>
    </row>
    <row r="322" spans="4:68" x14ac:dyDescent="0.5">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c r="AB322" s="73"/>
      <c r="AC322" s="73"/>
      <c r="AD322" s="73"/>
      <c r="AE322" s="73"/>
      <c r="AF322" s="73"/>
      <c r="AG322" s="73">
        <v>-1.7226777421238813E-2</v>
      </c>
      <c r="AH322" s="73">
        <v>-1.2841566870673718E-2</v>
      </c>
      <c r="AI322" s="73">
        <v>-1.0727605069552431E-2</v>
      </c>
      <c r="AJ322" s="73">
        <v>-8.744569044851408E-3</v>
      </c>
      <c r="AK322" s="73">
        <v>-6.9834932285573262E-3</v>
      </c>
      <c r="AL322" s="73">
        <v>-7.9930074277817977E-3</v>
      </c>
      <c r="AM322" s="73">
        <v>-7.1289592067528213E-3</v>
      </c>
      <c r="AN322" s="73">
        <v>-7.8178793007235257E-3</v>
      </c>
      <c r="AO322" s="73">
        <v>-8.4872969419431087E-3</v>
      </c>
      <c r="AP322" s="73">
        <v>-9.8143410483458003E-3</v>
      </c>
      <c r="AQ322" s="73">
        <v>-0.21069860433165727</v>
      </c>
      <c r="AR322" s="73">
        <v>7.8399341032233616E-2</v>
      </c>
      <c r="AS322" s="73">
        <v>1.3143524732529263E-2</v>
      </c>
      <c r="AT322" s="73">
        <v>6.0455681576567083E-3</v>
      </c>
      <c r="AU322" s="73">
        <v>1.5608170769235416E-2</v>
      </c>
      <c r="AV322" s="73">
        <v>1.5608170769235416E-2</v>
      </c>
      <c r="AW322" s="73">
        <v>1.5608170769235416E-2</v>
      </c>
      <c r="AX322" s="73">
        <v>1.5608170769235638E-2</v>
      </c>
      <c r="AY322" s="73">
        <v>1.5608170769235416E-2</v>
      </c>
      <c r="AZ322" s="73">
        <v>1.5608170769235416E-2</v>
      </c>
      <c r="BA322" s="73">
        <v>1.5608170769235416E-2</v>
      </c>
      <c r="BB322" s="73">
        <v>1.5608170769235416E-2</v>
      </c>
      <c r="BC322" s="73">
        <v>1.5608170769235416E-2</v>
      </c>
      <c r="BD322" s="73">
        <v>0.4991457574252614</v>
      </c>
      <c r="BE322" s="73">
        <v>0.51671922340853016</v>
      </c>
      <c r="BF322" s="73">
        <v>0.49259913398252947</v>
      </c>
      <c r="BG322" s="73">
        <v>0.4572685505874417</v>
      </c>
      <c r="BH322" s="73">
        <v>0.42665801449942098</v>
      </c>
      <c r="BI322" s="73">
        <v>0.39143055989710279</v>
      </c>
      <c r="BJ322" s="73">
        <v>0.35600906570176694</v>
      </c>
      <c r="BK322" s="73">
        <v>0.3194035239443897</v>
      </c>
      <c r="BL322" s="73">
        <v>0.27807647043186628</v>
      </c>
      <c r="BM322" s="73">
        <v>0.24004902212391999</v>
      </c>
      <c r="BN322" s="73">
        <v>0.19912919393397055</v>
      </c>
      <c r="BO322" s="73">
        <v>0.15942234460538449</v>
      </c>
      <c r="BP322" s="73">
        <v>0.1177235571410533</v>
      </c>
    </row>
    <row r="323" spans="4:68" x14ac:dyDescent="0.5">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73"/>
      <c r="AG323" s="73">
        <v>1.9229453394095566E-2</v>
      </c>
      <c r="AH323" s="73">
        <v>2.3614663944660663E-2</v>
      </c>
      <c r="AI323" s="73">
        <v>2.5728625745781948E-2</v>
      </c>
      <c r="AJ323" s="73">
        <v>2.7711661770482971E-2</v>
      </c>
      <c r="AK323" s="73">
        <v>2.9472737586777053E-2</v>
      </c>
      <c r="AL323" s="73">
        <v>2.8463223387552583E-2</v>
      </c>
      <c r="AM323" s="73">
        <v>2.9327271608581559E-2</v>
      </c>
      <c r="AN323" s="73">
        <v>2.8638351514610853E-2</v>
      </c>
      <c r="AO323" s="73">
        <v>2.796893387339127E-2</v>
      </c>
      <c r="AP323" s="73">
        <v>2.6641889766988579E-2</v>
      </c>
      <c r="AQ323" s="73">
        <v>-0.26353741121086061</v>
      </c>
      <c r="AR323" s="73">
        <v>2.5560534153030293E-2</v>
      </c>
      <c r="AS323" s="73">
        <v>-3.969528214667406E-2</v>
      </c>
      <c r="AT323" s="73">
        <v>-4.6793238721546615E-2</v>
      </c>
      <c r="AU323" s="73">
        <v>-3.7230636109967907E-2</v>
      </c>
      <c r="AV323" s="73">
        <v>-3.7230636109967907E-2</v>
      </c>
      <c r="AW323" s="73">
        <v>-3.7230636109967907E-2</v>
      </c>
      <c r="AX323" s="73">
        <v>-3.7230636109967685E-2</v>
      </c>
      <c r="AY323" s="73">
        <v>-3.7230636109967907E-2</v>
      </c>
      <c r="AZ323" s="73">
        <v>-3.7230636109967907E-2</v>
      </c>
      <c r="BA323" s="73">
        <v>-3.7230636109967907E-2</v>
      </c>
      <c r="BB323" s="73">
        <v>-3.7230636109967907E-2</v>
      </c>
      <c r="BC323" s="73">
        <v>-3.7230636109967907E-2</v>
      </c>
      <c r="BD323" s="73">
        <v>0.53068450609449502</v>
      </c>
      <c r="BE323" s="73">
        <v>0.54818255669107729</v>
      </c>
      <c r="BF323" s="73">
        <v>0.55773829643895367</v>
      </c>
      <c r="BG323" s="73">
        <v>0.55554248421995778</v>
      </c>
      <c r="BH323" s="73">
        <v>0.55800473273510409</v>
      </c>
      <c r="BI323" s="73">
        <v>0.55588470159182568</v>
      </c>
      <c r="BJ323" s="73">
        <v>0.55354518052596935</v>
      </c>
      <c r="BK323" s="73">
        <v>0.54999875286097166</v>
      </c>
      <c r="BL323" s="73">
        <v>0.54171761175121547</v>
      </c>
      <c r="BM323" s="73">
        <v>0.53672964037762283</v>
      </c>
      <c r="BN323" s="73">
        <v>0.52885050625911523</v>
      </c>
      <c r="BO323" s="73">
        <v>0.52218761152805426</v>
      </c>
      <c r="BP323" s="73">
        <v>0.51353923011141922</v>
      </c>
    </row>
    <row r="324" spans="4:68" x14ac:dyDescent="0.5">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c r="AB324" s="73"/>
      <c r="AC324" s="73"/>
      <c r="AD324" s="73"/>
      <c r="AE324" s="73"/>
      <c r="AF324" s="73"/>
      <c r="AG324" s="73">
        <v>-2.3095676760293239E-3</v>
      </c>
      <c r="AH324" s="73">
        <v>2.0756428745357732E-3</v>
      </c>
      <c r="AI324" s="73">
        <v>4.1896046756570602E-3</v>
      </c>
      <c r="AJ324" s="73">
        <v>6.1726407003580824E-3</v>
      </c>
      <c r="AK324" s="73">
        <v>7.9337165166521641E-3</v>
      </c>
      <c r="AL324" s="73">
        <v>6.9242023174276926E-3</v>
      </c>
      <c r="AM324" s="73">
        <v>7.788250538456669E-3</v>
      </c>
      <c r="AN324" s="73">
        <v>7.0993304444859654E-3</v>
      </c>
      <c r="AO324" s="73">
        <v>6.4299128032663825E-3</v>
      </c>
      <c r="AP324" s="73">
        <v>5.1028686968636891E-3</v>
      </c>
      <c r="AQ324" s="73">
        <v>-0.35897783034238512</v>
      </c>
      <c r="AR324" s="73">
        <v>-6.9879884978494219E-2</v>
      </c>
      <c r="AS324" s="73">
        <v>-0.13513570127819857</v>
      </c>
      <c r="AT324" s="73">
        <v>-0.14223365785307113</v>
      </c>
      <c r="AU324" s="73">
        <v>-0.13267105524149242</v>
      </c>
      <c r="AV324" s="73">
        <v>-0.13267105524149242</v>
      </c>
      <c r="AW324" s="73">
        <v>-0.13267105524149242</v>
      </c>
      <c r="AX324" s="73">
        <v>-0.1326710552414922</v>
      </c>
      <c r="AY324" s="73">
        <v>-0.13267105524149242</v>
      </c>
      <c r="AZ324" s="73">
        <v>-0.13267105524149242</v>
      </c>
      <c r="BA324" s="73">
        <v>-0.13267105524149242</v>
      </c>
      <c r="BB324" s="73">
        <v>-0.13267105524149242</v>
      </c>
      <c r="BC324" s="73">
        <v>-0.13267105524149242</v>
      </c>
      <c r="BD324" s="73">
        <v>0.55342788474771998</v>
      </c>
      <c r="BE324" s="73">
        <v>0.56983251400034762</v>
      </c>
      <c r="BF324" s="73">
        <v>0.60004969464064384</v>
      </c>
      <c r="BG324" s="73">
        <v>0.6189391514110435</v>
      </c>
      <c r="BH324" s="73">
        <v>0.64343789748219093</v>
      </c>
      <c r="BI324" s="73">
        <v>0.66356588356600454</v>
      </c>
      <c r="BJ324" s="73">
        <v>0.6833871826640967</v>
      </c>
      <c r="BK324" s="73">
        <v>0.70200139624346769</v>
      </c>
      <c r="BL324" s="73">
        <v>0.71568365477309004</v>
      </c>
      <c r="BM324" s="73">
        <v>0.73240854519956877</v>
      </c>
      <c r="BN324" s="73">
        <v>0.74607423063910194</v>
      </c>
      <c r="BO324" s="73">
        <v>0.76075235491493831</v>
      </c>
      <c r="BP324" s="73">
        <v>0.77328167832396366</v>
      </c>
    </row>
    <row r="325" spans="4:68" x14ac:dyDescent="0.5">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73"/>
      <c r="AC325" s="73"/>
      <c r="AD325" s="73"/>
      <c r="AE325" s="73"/>
      <c r="AF325" s="73"/>
      <c r="AG325" s="73">
        <v>-2.3930514958161508E-2</v>
      </c>
      <c r="AH325" s="73">
        <v>-1.9545304407596411E-2</v>
      </c>
      <c r="AI325" s="73">
        <v>-1.7431342606475126E-2</v>
      </c>
      <c r="AJ325" s="73">
        <v>-1.5448306581774103E-2</v>
      </c>
      <c r="AK325" s="73">
        <v>-1.3687230765480021E-2</v>
      </c>
      <c r="AL325" s="73">
        <v>-1.4696744964704493E-2</v>
      </c>
      <c r="AM325" s="73">
        <v>-1.3832696743675515E-2</v>
      </c>
      <c r="AN325" s="73">
        <v>-1.4521616837646221E-2</v>
      </c>
      <c r="AO325" s="73">
        <v>-1.5191034478865804E-2</v>
      </c>
      <c r="AP325" s="73">
        <v>-1.6518078585268495E-2</v>
      </c>
      <c r="AQ325" s="73">
        <v>-0.27748842035065252</v>
      </c>
      <c r="AR325" s="73">
        <v>1.1609525013238378E-2</v>
      </c>
      <c r="AS325" s="73">
        <v>-5.3646291286465975E-2</v>
      </c>
      <c r="AT325" s="73">
        <v>-6.0744247861338529E-2</v>
      </c>
      <c r="AU325" s="73">
        <v>-5.1181645249759822E-2</v>
      </c>
      <c r="AV325" s="73">
        <v>-5.1181645249759822E-2</v>
      </c>
      <c r="AW325" s="73">
        <v>-5.1181645249759822E-2</v>
      </c>
      <c r="AX325" s="73">
        <v>-5.11816452497596E-2</v>
      </c>
      <c r="AY325" s="73">
        <v>-5.1181645249759822E-2</v>
      </c>
      <c r="AZ325" s="73">
        <v>-5.1181645249759822E-2</v>
      </c>
      <c r="BA325" s="73">
        <v>-5.1181645249759822E-2</v>
      </c>
      <c r="BB325" s="73">
        <v>-5.1181645249759822E-2</v>
      </c>
      <c r="BC325" s="73">
        <v>-5.1181645249759822E-2</v>
      </c>
      <c r="BD325" s="73">
        <v>0.53015493488268017</v>
      </c>
      <c r="BE325" s="73">
        <v>0.5469932154535263</v>
      </c>
      <c r="BF325" s="73">
        <v>0.55218950493764496</v>
      </c>
      <c r="BG325" s="73">
        <v>0.54660430319963849</v>
      </c>
      <c r="BH325" s="73">
        <v>0.54654958373224594</v>
      </c>
      <c r="BI325" s="73">
        <v>0.54204624929599743</v>
      </c>
      <c r="BJ325" s="73">
        <v>0.53728224090039389</v>
      </c>
      <c r="BK325" s="73">
        <v>0.53133965712171172</v>
      </c>
      <c r="BL325" s="73">
        <v>0.52051392189058621</v>
      </c>
      <c r="BM325" s="73">
        <v>0.51277993453805515</v>
      </c>
      <c r="BN325" s="73">
        <v>0.50201279111345565</v>
      </c>
      <c r="BO325" s="73">
        <v>0.49228745525460066</v>
      </c>
      <c r="BP325" s="73">
        <v>0.48043207026656826</v>
      </c>
    </row>
    <row r="326" spans="4:68" x14ac:dyDescent="0.5">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c r="AB326" s="73"/>
      <c r="AC326" s="73"/>
      <c r="AD326" s="73"/>
      <c r="AE326" s="73"/>
      <c r="AF326" s="73"/>
      <c r="AG326" s="73">
        <v>-7.9503400456050616E-3</v>
      </c>
      <c r="AH326" s="73">
        <v>-3.5651294950399654E-3</v>
      </c>
      <c r="AI326" s="73">
        <v>-1.4511676939186783E-3</v>
      </c>
      <c r="AJ326" s="73">
        <v>5.318683307823438E-4</v>
      </c>
      <c r="AK326" s="73">
        <v>2.2929441470764256E-3</v>
      </c>
      <c r="AL326" s="73">
        <v>1.283429947851954E-3</v>
      </c>
      <c r="AM326" s="73">
        <v>2.1474781688809305E-3</v>
      </c>
      <c r="AN326" s="73">
        <v>1.4585580749102269E-3</v>
      </c>
      <c r="AO326" s="73">
        <v>7.8914043369064397E-4</v>
      </c>
      <c r="AP326" s="73">
        <v>-5.3790367271204943E-4</v>
      </c>
      <c r="AQ326" s="73">
        <v>-0.13344701661016306</v>
      </c>
      <c r="AR326" s="73">
        <v>0.15565092875372782</v>
      </c>
      <c r="AS326" s="73">
        <v>9.0395112454023485E-2</v>
      </c>
      <c r="AT326" s="73">
        <v>8.329715587915093E-2</v>
      </c>
      <c r="AU326" s="73">
        <v>9.2859758490729638E-2</v>
      </c>
      <c r="AV326" s="73">
        <v>9.2859758490729638E-2</v>
      </c>
      <c r="AW326" s="73">
        <v>9.2859758490729638E-2</v>
      </c>
      <c r="AX326" s="73">
        <v>9.285975849072986E-2</v>
      </c>
      <c r="AY326" s="73">
        <v>9.2859758490729638E-2</v>
      </c>
      <c r="AZ326" s="73">
        <v>9.2859758490729638E-2</v>
      </c>
      <c r="BA326" s="73">
        <v>9.2859758490729638E-2</v>
      </c>
      <c r="BB326" s="73">
        <v>9.2859758490729638E-2</v>
      </c>
      <c r="BC326" s="73">
        <v>9.2859758490729638E-2</v>
      </c>
      <c r="BD326" s="73">
        <v>0.53789402064682368</v>
      </c>
      <c r="BE326" s="73">
        <v>0.55547421821379483</v>
      </c>
      <c r="BF326" s="73">
        <v>0.5655035881862357</v>
      </c>
      <c r="BG326" s="73">
        <v>0.56561246955461686</v>
      </c>
      <c r="BH326" s="73">
        <v>0.57099791643402087</v>
      </c>
      <c r="BI326" s="73">
        <v>0.5717810734032468</v>
      </c>
      <c r="BJ326" s="73">
        <v>0.57238933392378588</v>
      </c>
      <c r="BK326" s="73">
        <v>0.57186498195415936</v>
      </c>
      <c r="BL326" s="73">
        <v>0.5665624370453074</v>
      </c>
      <c r="BM326" s="73">
        <v>0.56446421380226974</v>
      </c>
      <c r="BN326" s="73">
        <v>0.55939723147020559</v>
      </c>
      <c r="BO326" s="73">
        <v>0.55544657461560543</v>
      </c>
      <c r="BP326" s="73">
        <v>0.54941787659150942</v>
      </c>
    </row>
    <row r="327" spans="4:68" x14ac:dyDescent="0.5">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c r="AB327" s="73"/>
      <c r="AC327" s="73"/>
      <c r="AD327" s="73"/>
      <c r="AE327" s="73"/>
      <c r="AF327" s="73"/>
      <c r="AG327" s="73">
        <v>2.4441828747263212E-2</v>
      </c>
      <c r="AH327" s="73">
        <v>2.8827039297828309E-2</v>
      </c>
      <c r="AI327" s="73">
        <v>3.0941001098949594E-2</v>
      </c>
      <c r="AJ327" s="73">
        <v>3.2924037123650621E-2</v>
      </c>
      <c r="AK327" s="73">
        <v>3.4685112939944696E-2</v>
      </c>
      <c r="AL327" s="73">
        <v>3.3675598740720229E-2</v>
      </c>
      <c r="AM327" s="73">
        <v>3.4539646961749201E-2</v>
      </c>
      <c r="AN327" s="73">
        <v>3.3850726867778499E-2</v>
      </c>
      <c r="AO327" s="73">
        <v>3.3181309226558917E-2</v>
      </c>
      <c r="AP327" s="73">
        <v>3.1854265120156225E-2</v>
      </c>
      <c r="AQ327" s="73">
        <v>-0.28959638560357398</v>
      </c>
      <c r="AR327" s="73">
        <v>-4.9844023968309559E-4</v>
      </c>
      <c r="AS327" s="73">
        <v>-6.5754256539387448E-2</v>
      </c>
      <c r="AT327" s="73">
        <v>-7.2852213114260003E-2</v>
      </c>
      <c r="AU327" s="73">
        <v>-6.3289610502681296E-2</v>
      </c>
      <c r="AV327" s="73">
        <v>-6.3289610502681296E-2</v>
      </c>
      <c r="AW327" s="73">
        <v>-6.3289610502681296E-2</v>
      </c>
      <c r="AX327" s="73">
        <v>-6.3289610502681073E-2</v>
      </c>
      <c r="AY327" s="73">
        <v>-6.3289610502681296E-2</v>
      </c>
      <c r="AZ327" s="73">
        <v>-6.3289610502681296E-2</v>
      </c>
      <c r="BA327" s="73">
        <v>-6.3289610502681296E-2</v>
      </c>
      <c r="BB327" s="73">
        <v>-6.3289610502681296E-2</v>
      </c>
      <c r="BC327" s="73">
        <v>-6.3289610502681296E-2</v>
      </c>
      <c r="BD327" s="73">
        <v>0.54008037447831592</v>
      </c>
      <c r="BE327" s="73">
        <v>0.55729155183858281</v>
      </c>
      <c r="BF327" s="73">
        <v>0.57611234511291287</v>
      </c>
      <c r="BG327" s="73">
        <v>0.58312767327209269</v>
      </c>
      <c r="BH327" s="73">
        <v>0.594893745239233</v>
      </c>
      <c r="BI327" s="73">
        <v>0.60211188849050534</v>
      </c>
      <c r="BJ327" s="73">
        <v>0.60909321087431967</v>
      </c>
      <c r="BK327" s="73">
        <v>0.61486111890182249</v>
      </c>
      <c r="BL327" s="73">
        <v>0.61586770127886226</v>
      </c>
      <c r="BM327" s="73">
        <v>0.62013658281249062</v>
      </c>
      <c r="BN327" s="73">
        <v>0.62149516623715551</v>
      </c>
      <c r="BO327" s="73">
        <v>0.62404728818301547</v>
      </c>
      <c r="BP327" s="73">
        <v>0.6245968216041341</v>
      </c>
    </row>
    <row r="328" spans="4:68" x14ac:dyDescent="0.5">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73"/>
      <c r="AC328" s="73"/>
      <c r="AD328" s="73"/>
      <c r="AE328" s="73"/>
      <c r="AF328" s="73"/>
      <c r="AG328" s="73">
        <v>-8.4962548652891719E-3</v>
      </c>
      <c r="AH328" s="73">
        <v>-4.1110443147240744E-3</v>
      </c>
      <c r="AI328" s="73">
        <v>-1.9970825136027869E-3</v>
      </c>
      <c r="AJ328" s="73">
        <v>-1.4046488901764756E-5</v>
      </c>
      <c r="AK328" s="73">
        <v>1.747029327392317E-3</v>
      </c>
      <c r="AL328" s="73">
        <v>7.3751512816784548E-4</v>
      </c>
      <c r="AM328" s="73">
        <v>1.6015633491968219E-3</v>
      </c>
      <c r="AN328" s="73">
        <v>9.1264325522611833E-4</v>
      </c>
      <c r="AO328" s="73">
        <v>2.4322561400653541E-4</v>
      </c>
      <c r="AP328" s="73">
        <v>-1.083818492396158E-3</v>
      </c>
      <c r="AQ328" s="73">
        <v>-0.11101140723006524</v>
      </c>
      <c r="AR328" s="73">
        <v>0.17808653813382566</v>
      </c>
      <c r="AS328" s="73">
        <v>0.11283072183412131</v>
      </c>
      <c r="AT328" s="73">
        <v>0.10573276525924875</v>
      </c>
      <c r="AU328" s="73">
        <v>0.11529536787082746</v>
      </c>
      <c r="AV328" s="73">
        <v>0.11529536787082746</v>
      </c>
      <c r="AW328" s="73">
        <v>0.11529536787082746</v>
      </c>
      <c r="AX328" s="73">
        <v>0.11529536787082768</v>
      </c>
      <c r="AY328" s="73">
        <v>0.11529536787082746</v>
      </c>
      <c r="AZ328" s="73">
        <v>0.11529536787082746</v>
      </c>
      <c r="BA328" s="73">
        <v>0.11529536787082746</v>
      </c>
      <c r="BB328" s="73">
        <v>0.11529536787082746</v>
      </c>
      <c r="BC328" s="73">
        <v>0.11529536787082746</v>
      </c>
      <c r="BD328" s="73">
        <v>0.53603416211521748</v>
      </c>
      <c r="BE328" s="73">
        <v>0.55368477130061866</v>
      </c>
      <c r="BF328" s="73">
        <v>0.56124905522831769</v>
      </c>
      <c r="BG328" s="73">
        <v>0.55903971005163378</v>
      </c>
      <c r="BH328" s="73">
        <v>0.5620636599139357</v>
      </c>
      <c r="BI328" s="73">
        <v>0.56046086245950677</v>
      </c>
      <c r="BJ328" s="73">
        <v>0.55869667337934226</v>
      </c>
      <c r="BK328" s="73">
        <v>0.55580688702463332</v>
      </c>
      <c r="BL328" s="73">
        <v>0.54815586270482497</v>
      </c>
      <c r="BM328" s="73">
        <v>0.54372753046003464</v>
      </c>
      <c r="BN328" s="73">
        <v>0.53634106527255332</v>
      </c>
      <c r="BO328" s="73">
        <v>0.53008326618677948</v>
      </c>
      <c r="BP328" s="73">
        <v>0.52175613892893935</v>
      </c>
    </row>
    <row r="329" spans="4:68" x14ac:dyDescent="0.5">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c r="AB329" s="73"/>
      <c r="AC329" s="73"/>
      <c r="AD329" s="73"/>
      <c r="AE329" s="73"/>
      <c r="AF329" s="73"/>
      <c r="AG329" s="73">
        <v>1.8507714418461715E-2</v>
      </c>
      <c r="AH329" s="73">
        <v>2.2892924969026812E-2</v>
      </c>
      <c r="AI329" s="73">
        <v>2.5006886770148097E-2</v>
      </c>
      <c r="AJ329" s="73">
        <v>2.698992279484912E-2</v>
      </c>
      <c r="AK329" s="73">
        <v>2.8750998611143202E-2</v>
      </c>
      <c r="AL329" s="73">
        <v>2.7741484411918732E-2</v>
      </c>
      <c r="AM329" s="73">
        <v>2.8605532632947708E-2</v>
      </c>
      <c r="AN329" s="73">
        <v>2.7916612538977002E-2</v>
      </c>
      <c r="AO329" s="73">
        <v>2.7247194897757419E-2</v>
      </c>
      <c r="AP329" s="73">
        <v>2.5920150791354728E-2</v>
      </c>
      <c r="AQ329" s="73">
        <v>-0.27765949927031913</v>
      </c>
      <c r="AR329" s="73">
        <v>1.1438446093571752E-2</v>
      </c>
      <c r="AS329" s="73">
        <v>-5.38173702061326E-2</v>
      </c>
      <c r="AT329" s="73">
        <v>-6.0915326781005155E-2</v>
      </c>
      <c r="AU329" s="73">
        <v>-5.1352724169426447E-2</v>
      </c>
      <c r="AV329" s="73">
        <v>-5.1352724169426447E-2</v>
      </c>
      <c r="AW329" s="73">
        <v>-5.1352724169426447E-2</v>
      </c>
      <c r="AX329" s="73">
        <v>-5.1352724169426225E-2</v>
      </c>
      <c r="AY329" s="73">
        <v>-5.1352724169426447E-2</v>
      </c>
      <c r="AZ329" s="73">
        <v>-5.1352724169426447E-2</v>
      </c>
      <c r="BA329" s="73">
        <v>-5.1352724169426447E-2</v>
      </c>
      <c r="BB329" s="73">
        <v>-5.1352724169426447E-2</v>
      </c>
      <c r="BC329" s="73">
        <v>-5.1352724169426447E-2</v>
      </c>
      <c r="BD329" s="73">
        <v>0.56078961798147964</v>
      </c>
      <c r="BE329" s="73">
        <v>0.57776488646593049</v>
      </c>
      <c r="BF329" s="73">
        <v>0.61466422874113957</v>
      </c>
      <c r="BG329" s="73">
        <v>0.64049191408230777</v>
      </c>
      <c r="BH329" s="73">
        <v>0.67160903908284242</v>
      </c>
      <c r="BI329" s="73">
        <v>0.69824391935995045</v>
      </c>
      <c r="BJ329" s="73">
        <v>0.7246273823677698</v>
      </c>
      <c r="BK329" s="73">
        <v>0.74982288336811553</v>
      </c>
      <c r="BL329" s="73">
        <v>0.77017446907030107</v>
      </c>
      <c r="BM329" s="73">
        <v>0.79367190226581863</v>
      </c>
      <c r="BN329" s="73">
        <v>0.81417474747403806</v>
      </c>
      <c r="BO329" s="73">
        <v>0.83576691126263403</v>
      </c>
      <c r="BP329" s="73">
        <v>0.85526868162339642</v>
      </c>
    </row>
    <row r="330" spans="4:68" x14ac:dyDescent="0.5">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c r="AB330" s="73"/>
      <c r="AC330" s="73"/>
      <c r="AD330" s="73"/>
      <c r="AE330" s="73"/>
      <c r="AF330" s="73"/>
      <c r="AG330" s="73">
        <v>3.4604140103663375E-2</v>
      </c>
      <c r="AH330" s="73">
        <v>3.8989350654228476E-2</v>
      </c>
      <c r="AI330" s="73">
        <v>4.1103312455349761E-2</v>
      </c>
      <c r="AJ330" s="73">
        <v>4.3086348480050787E-2</v>
      </c>
      <c r="AK330" s="73">
        <v>4.4847424296344862E-2</v>
      </c>
      <c r="AL330" s="73">
        <v>4.3837910097120396E-2</v>
      </c>
      <c r="AM330" s="73">
        <v>4.4701958318149368E-2</v>
      </c>
      <c r="AN330" s="73">
        <v>4.4013038224178666E-2</v>
      </c>
      <c r="AO330" s="73">
        <v>4.3343620582959083E-2</v>
      </c>
      <c r="AP330" s="73">
        <v>4.2016576476556391E-2</v>
      </c>
      <c r="AQ330" s="73">
        <v>-0.2044521141020092</v>
      </c>
      <c r="AR330" s="73">
        <v>8.4645831261881715E-2</v>
      </c>
      <c r="AS330" s="73">
        <v>1.9390014962177363E-2</v>
      </c>
      <c r="AT330" s="73">
        <v>1.2292058387304808E-2</v>
      </c>
      <c r="AU330" s="73">
        <v>2.1854660998883516E-2</v>
      </c>
      <c r="AV330" s="73">
        <v>2.1854660998883516E-2</v>
      </c>
      <c r="AW330" s="73">
        <v>2.1854660998883516E-2</v>
      </c>
      <c r="AX330" s="73">
        <v>2.1854660998883738E-2</v>
      </c>
      <c r="AY330" s="73">
        <v>2.1854660998883516E-2</v>
      </c>
      <c r="AZ330" s="73">
        <v>2.1854660998883516E-2</v>
      </c>
      <c r="BA330" s="73">
        <v>2.1854660998883516E-2</v>
      </c>
      <c r="BB330" s="73">
        <v>2.1854660998883516E-2</v>
      </c>
      <c r="BC330" s="73">
        <v>2.1854660998883516E-2</v>
      </c>
      <c r="BD330" s="73">
        <v>0.52091341297356508</v>
      </c>
      <c r="BE330" s="73">
        <v>0.53888160073798641</v>
      </c>
      <c r="BF330" s="73">
        <v>0.53913514021605402</v>
      </c>
      <c r="BG330" s="73">
        <v>0.52748373924645531</v>
      </c>
      <c r="BH330" s="73">
        <v>0.51993556981326716</v>
      </c>
      <c r="BI330" s="73">
        <v>0.50767894452183437</v>
      </c>
      <c r="BJ330" s="73">
        <v>0.49525549064984042</v>
      </c>
      <c r="BK330" s="73">
        <v>0.48162655785443093</v>
      </c>
      <c r="BL330" s="73">
        <v>0.46337946554853332</v>
      </c>
      <c r="BM330" s="73">
        <v>0.448572992803843</v>
      </c>
      <c r="BN330" s="73">
        <v>0.43097393556832281</v>
      </c>
      <c r="BO330" s="73">
        <v>0.41471056954706464</v>
      </c>
      <c r="BP330" s="73">
        <v>0.39655721663945098</v>
      </c>
    </row>
    <row r="331" spans="4:68" x14ac:dyDescent="0.5">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c r="AB331" s="73"/>
      <c r="AC331" s="73"/>
      <c r="AD331" s="73"/>
      <c r="AE331" s="73"/>
      <c r="AF331" s="73"/>
      <c r="AG331" s="73">
        <v>7.7018757720675188E-3</v>
      </c>
      <c r="AH331" s="73">
        <v>1.2087086322632615E-2</v>
      </c>
      <c r="AI331" s="73">
        <v>1.4201048123753904E-2</v>
      </c>
      <c r="AJ331" s="73">
        <v>1.6184084148454923E-2</v>
      </c>
      <c r="AK331" s="73">
        <v>1.7945159964749005E-2</v>
      </c>
      <c r="AL331" s="73">
        <v>1.6935645765524535E-2</v>
      </c>
      <c r="AM331" s="73">
        <v>1.7799693986553511E-2</v>
      </c>
      <c r="AN331" s="73">
        <v>1.7110773892582809E-2</v>
      </c>
      <c r="AO331" s="73">
        <v>1.6441356251363226E-2</v>
      </c>
      <c r="AP331" s="73">
        <v>1.5114312144960531E-2</v>
      </c>
      <c r="AQ331" s="73">
        <v>-0.36509685923362911</v>
      </c>
      <c r="AR331" s="73">
        <v>-7.5998913869738213E-2</v>
      </c>
      <c r="AS331" s="73">
        <v>-0.14125473016944257</v>
      </c>
      <c r="AT331" s="73">
        <v>-0.14835268674431512</v>
      </c>
      <c r="AU331" s="73">
        <v>-0.13879008413273641</v>
      </c>
      <c r="AV331" s="73">
        <v>-0.13879008413273641</v>
      </c>
      <c r="AW331" s="73">
        <v>-0.13879008413273641</v>
      </c>
      <c r="AX331" s="73">
        <v>-0.13879008413273619</v>
      </c>
      <c r="AY331" s="73">
        <v>-0.13879008413273641</v>
      </c>
      <c r="AZ331" s="73">
        <v>-0.13879008413273641</v>
      </c>
      <c r="BA331" s="73">
        <v>-0.13879008413273641</v>
      </c>
      <c r="BB331" s="73">
        <v>-0.13879008413273641</v>
      </c>
      <c r="BC331" s="73">
        <v>-0.13879008413273641</v>
      </c>
      <c r="BD331" s="73">
        <v>0.50587146838437302</v>
      </c>
      <c r="BE331" s="73">
        <v>0.52300021780789296</v>
      </c>
      <c r="BF331" s="73">
        <v>0.51127753411848009</v>
      </c>
      <c r="BG331" s="73">
        <v>0.48674931612363281</v>
      </c>
      <c r="BH331" s="73">
        <v>0.46666335335124981</v>
      </c>
      <c r="BI331" s="73">
        <v>0.44204814640230394</v>
      </c>
      <c r="BJ331" s="73">
        <v>0.41716828073278583</v>
      </c>
      <c r="BK331" s="73">
        <v>0.3910338343054327</v>
      </c>
      <c r="BL331" s="73">
        <v>0.3601550648162129</v>
      </c>
      <c r="BM331" s="73">
        <v>0.33257881729615479</v>
      </c>
      <c r="BN331" s="73">
        <v>0.30212922441764534</v>
      </c>
      <c r="BO331" s="73">
        <v>0.27292120248140028</v>
      </c>
      <c r="BP331" s="73">
        <v>0.2417560016389923</v>
      </c>
    </row>
    <row r="332" spans="4:68" x14ac:dyDescent="0.5">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c r="AB332" s="73"/>
      <c r="AC332" s="73"/>
      <c r="AD332" s="73"/>
      <c r="AE332" s="73"/>
      <c r="AF332" s="73"/>
      <c r="AG332" s="73">
        <v>2.2722736840720969E-2</v>
      </c>
      <c r="AH332" s="73">
        <v>2.7107947391286066E-2</v>
      </c>
      <c r="AI332" s="73">
        <v>2.9221909192407351E-2</v>
      </c>
      <c r="AJ332" s="73">
        <v>3.1204945217108374E-2</v>
      </c>
      <c r="AK332" s="73">
        <v>3.2966021033402459E-2</v>
      </c>
      <c r="AL332" s="73">
        <v>3.1956506834177986E-2</v>
      </c>
      <c r="AM332" s="73">
        <v>3.2820555055206958E-2</v>
      </c>
      <c r="AN332" s="73">
        <v>3.2131634961236256E-2</v>
      </c>
      <c r="AO332" s="73">
        <v>3.1462217320016674E-2</v>
      </c>
      <c r="AP332" s="73">
        <v>3.0135173213613982E-2</v>
      </c>
      <c r="AQ332" s="73">
        <v>-0.21640341141128724</v>
      </c>
      <c r="AR332" s="73">
        <v>7.2694533952603654E-2</v>
      </c>
      <c r="AS332" s="73">
        <v>7.4387176528993015E-3</v>
      </c>
      <c r="AT332" s="73">
        <v>3.4076107802674671E-4</v>
      </c>
      <c r="AU332" s="73">
        <v>9.9033636896054544E-3</v>
      </c>
      <c r="AV332" s="73">
        <v>9.9033636896054544E-3</v>
      </c>
      <c r="AW332" s="73">
        <v>9.9033636896054544E-3</v>
      </c>
      <c r="AX332" s="73">
        <v>9.9033636896056765E-3</v>
      </c>
      <c r="AY332" s="73">
        <v>9.9033636896054544E-3</v>
      </c>
      <c r="AZ332" s="73">
        <v>9.9033636896054544E-3</v>
      </c>
      <c r="BA332" s="73">
        <v>9.9033636896054544E-3</v>
      </c>
      <c r="BB332" s="73">
        <v>9.9033636896054544E-3</v>
      </c>
      <c r="BC332" s="73">
        <v>9.9033636896054544E-3</v>
      </c>
      <c r="BD332" s="73">
        <v>0.57069837109091548</v>
      </c>
      <c r="BE332" s="73">
        <v>0.58785752155418258</v>
      </c>
      <c r="BF332" s="73">
        <v>0.63251771153469361</v>
      </c>
      <c r="BG332" s="73">
        <v>0.6667047409188579</v>
      </c>
      <c r="BH332" s="73">
        <v>0.70625949411573341</v>
      </c>
      <c r="BI332" s="73">
        <v>0.74129274559296343</v>
      </c>
      <c r="BJ332" s="73">
        <v>0.77610383533072347</v>
      </c>
      <c r="BK332" s="73">
        <v>0.80975371192776024</v>
      </c>
      <c r="BL332" s="73">
        <v>0.83857393042517647</v>
      </c>
      <c r="BM332" s="73">
        <v>0.87054601371500306</v>
      </c>
      <c r="BN332" s="73">
        <v>0.89952106951605204</v>
      </c>
      <c r="BO332" s="73">
        <v>0.92958039716892216</v>
      </c>
      <c r="BP332" s="73">
        <v>0.95754079519363244</v>
      </c>
    </row>
    <row r="333" spans="4:68" x14ac:dyDescent="0.5">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c r="AB333" s="73"/>
      <c r="AC333" s="73"/>
      <c r="AD333" s="73"/>
      <c r="AE333" s="73"/>
      <c r="AF333" s="73"/>
      <c r="AG333" s="73">
        <v>1.1736574699224581E-2</v>
      </c>
      <c r="AH333" s="73">
        <v>1.6121785249789678E-2</v>
      </c>
      <c r="AI333" s="73">
        <v>1.8235747050910966E-2</v>
      </c>
      <c r="AJ333" s="73">
        <v>2.0218783075611986E-2</v>
      </c>
      <c r="AK333" s="73">
        <v>2.1979858891906068E-2</v>
      </c>
      <c r="AL333" s="73">
        <v>2.0970344692681598E-2</v>
      </c>
      <c r="AM333" s="73">
        <v>2.1834392913710574E-2</v>
      </c>
      <c r="AN333" s="73">
        <v>2.1145472819739872E-2</v>
      </c>
      <c r="AO333" s="73">
        <v>2.0476055178520289E-2</v>
      </c>
      <c r="AP333" s="73">
        <v>1.9149011072117594E-2</v>
      </c>
      <c r="AQ333" s="73">
        <v>-0.27461123797846559</v>
      </c>
      <c r="AR333" s="73">
        <v>1.4486707385425304E-2</v>
      </c>
      <c r="AS333" s="73">
        <v>-5.0769108914279049E-2</v>
      </c>
      <c r="AT333" s="73">
        <v>-5.7867065489151603E-2</v>
      </c>
      <c r="AU333" s="73">
        <v>-4.8304462877572896E-2</v>
      </c>
      <c r="AV333" s="73">
        <v>-4.8304462877572896E-2</v>
      </c>
      <c r="AW333" s="73">
        <v>-4.8304462877572896E-2</v>
      </c>
      <c r="AX333" s="73">
        <v>-4.8304462877572674E-2</v>
      </c>
      <c r="AY333" s="73">
        <v>-4.8304462877572896E-2</v>
      </c>
      <c r="AZ333" s="73">
        <v>-4.8304462877572896E-2</v>
      </c>
      <c r="BA333" s="73">
        <v>-4.8304462877572896E-2</v>
      </c>
      <c r="BB333" s="73">
        <v>-4.8304462877572896E-2</v>
      </c>
      <c r="BC333" s="73">
        <v>-4.8304462877572896E-2</v>
      </c>
      <c r="BD333" s="73">
        <v>0.55782739794798508</v>
      </c>
      <c r="BE333" s="73">
        <v>0.57477742346203142</v>
      </c>
      <c r="BF333" s="73">
        <v>0.60831289532123267</v>
      </c>
      <c r="BG333" s="73">
        <v>0.63089078272413812</v>
      </c>
      <c r="BH333" s="73">
        <v>0.65883449267061234</v>
      </c>
      <c r="BI333" s="73">
        <v>0.6823041598157723</v>
      </c>
      <c r="BJ333" s="73">
        <v>0.70552105469440063</v>
      </c>
      <c r="BK333" s="73">
        <v>0.72755412151673515</v>
      </c>
      <c r="BL333" s="73">
        <v>0.74473216057127078</v>
      </c>
      <c r="BM333" s="73">
        <v>0.76504005768253347</v>
      </c>
      <c r="BN333" s="73">
        <v>0.78234163858861971</v>
      </c>
      <c r="BO333" s="73">
        <v>0.80071799051270165</v>
      </c>
      <c r="BP333" s="73">
        <v>0.81699159515951281</v>
      </c>
    </row>
    <row r="334" spans="4:68" x14ac:dyDescent="0.5">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v>-2.6068396027990614E-2</v>
      </c>
      <c r="AH334" s="73">
        <v>-2.1683185477425516E-2</v>
      </c>
      <c r="AI334" s="73">
        <v>-1.9569223676304232E-2</v>
      </c>
      <c r="AJ334" s="73">
        <v>-1.7586187651603209E-2</v>
      </c>
      <c r="AK334" s="73">
        <v>-1.5825111835309127E-2</v>
      </c>
      <c r="AL334" s="73">
        <v>-1.6834626034533597E-2</v>
      </c>
      <c r="AM334" s="73">
        <v>-1.5970577813504621E-2</v>
      </c>
      <c r="AN334" s="73">
        <v>-1.6659497907475326E-2</v>
      </c>
      <c r="AO334" s="73">
        <v>-1.7328915548694909E-2</v>
      </c>
      <c r="AP334" s="73">
        <v>-1.8655959655097601E-2</v>
      </c>
      <c r="AQ334" s="73">
        <v>-0.2720612989626271</v>
      </c>
      <c r="AR334" s="73">
        <v>1.7036646401263775E-2</v>
      </c>
      <c r="AS334" s="73">
        <v>-4.8219169898440578E-2</v>
      </c>
      <c r="AT334" s="73">
        <v>-5.5317126473313133E-2</v>
      </c>
      <c r="AU334" s="73">
        <v>-4.5754523861734425E-2</v>
      </c>
      <c r="AV334" s="73">
        <v>-4.5754523861734425E-2</v>
      </c>
      <c r="AW334" s="73">
        <v>-4.5754523861734425E-2</v>
      </c>
      <c r="AX334" s="73">
        <v>-4.5754523861734203E-2</v>
      </c>
      <c r="AY334" s="73">
        <v>-4.5754523861734425E-2</v>
      </c>
      <c r="AZ334" s="73">
        <v>-4.5754523861734425E-2</v>
      </c>
      <c r="BA334" s="73">
        <v>-4.5754523861734425E-2</v>
      </c>
      <c r="BB334" s="73">
        <v>-4.5754523861734425E-2</v>
      </c>
      <c r="BC334" s="73">
        <v>-4.5754523861734425E-2</v>
      </c>
      <c r="BD334" s="73">
        <v>0.51046085741224467</v>
      </c>
      <c r="BE334" s="73">
        <v>0.52747643100110198</v>
      </c>
      <c r="BF334" s="73">
        <v>0.51424650580834763</v>
      </c>
      <c r="BG334" s="73">
        <v>0.48986082396749259</v>
      </c>
      <c r="BH334" s="73">
        <v>0.47064019185799721</v>
      </c>
      <c r="BI334" s="73">
        <v>0.44691529798903501</v>
      </c>
      <c r="BJ334" s="73">
        <v>0.42294676139190446</v>
      </c>
      <c r="BK334" s="73">
        <v>0.39778762095652348</v>
      </c>
      <c r="BL334" s="73">
        <v>0.36780732174852065</v>
      </c>
      <c r="BM334" s="73">
        <v>0.34100297975298183</v>
      </c>
      <c r="BN334" s="73">
        <v>0.31122488999430181</v>
      </c>
      <c r="BO334" s="73">
        <v>0.28256160164911492</v>
      </c>
      <c r="BP334" s="73">
        <v>0.25182878770611727</v>
      </c>
    </row>
    <row r="335" spans="4:68" x14ac:dyDescent="0.5">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c r="AG335" s="73">
        <v>-1.4603958840687298E-2</v>
      </c>
      <c r="AH335" s="73">
        <v>-1.0218748290122202E-2</v>
      </c>
      <c r="AI335" s="73">
        <v>-8.1047864890009154E-3</v>
      </c>
      <c r="AJ335" s="73">
        <v>-6.1217504642998924E-3</v>
      </c>
      <c r="AK335" s="73">
        <v>-4.3606746480058106E-3</v>
      </c>
      <c r="AL335" s="73">
        <v>-5.3701888472302822E-3</v>
      </c>
      <c r="AM335" s="73">
        <v>-4.5061406262013057E-3</v>
      </c>
      <c r="AN335" s="73">
        <v>-5.1950607201720093E-3</v>
      </c>
      <c r="AO335" s="73">
        <v>-5.8644783613915922E-3</v>
      </c>
      <c r="AP335" s="73">
        <v>-7.1915224677942856E-3</v>
      </c>
      <c r="AQ335" s="73">
        <v>-0.19387219838886854</v>
      </c>
      <c r="AR335" s="73">
        <v>9.5225746975022355E-2</v>
      </c>
      <c r="AS335" s="73">
        <v>2.9969930675318002E-2</v>
      </c>
      <c r="AT335" s="73">
        <v>2.2871974100445447E-2</v>
      </c>
      <c r="AU335" s="73">
        <v>3.2434576712024155E-2</v>
      </c>
      <c r="AV335" s="73">
        <v>3.2434576712024155E-2</v>
      </c>
      <c r="AW335" s="73">
        <v>3.2434576712024155E-2</v>
      </c>
      <c r="AX335" s="73">
        <v>3.2434576712024377E-2</v>
      </c>
      <c r="AY335" s="73">
        <v>3.2434576712024155E-2</v>
      </c>
      <c r="AZ335" s="73">
        <v>3.2434576712024155E-2</v>
      </c>
      <c r="BA335" s="73">
        <v>3.2434576712024155E-2</v>
      </c>
      <c r="BB335" s="73">
        <v>3.2434576712024155E-2</v>
      </c>
      <c r="BC335" s="73">
        <v>3.2434576712024155E-2</v>
      </c>
      <c r="BD335" s="73">
        <v>0.51171692475836483</v>
      </c>
      <c r="BE335" s="73">
        <v>0.52915221430736159</v>
      </c>
      <c r="BF335" s="73">
        <v>0.51594739121520439</v>
      </c>
      <c r="BG335" s="73">
        <v>0.49192862765222545</v>
      </c>
      <c r="BH335" s="73">
        <v>0.4728165145360757</v>
      </c>
      <c r="BI335" s="73">
        <v>0.44909982980084118</v>
      </c>
      <c r="BJ335" s="73">
        <v>0.42519073962864296</v>
      </c>
      <c r="BK335" s="73">
        <v>0.40011133340782323</v>
      </c>
      <c r="BL335" s="73">
        <v>0.37028740569641738</v>
      </c>
      <c r="BM335" s="73">
        <v>0.34372763602163836</v>
      </c>
      <c r="BN335" s="73">
        <v>0.31424838029111563</v>
      </c>
      <c r="BO335" s="73">
        <v>0.28594815514654426</v>
      </c>
      <c r="BP335" s="73">
        <v>0.25562647703978653</v>
      </c>
    </row>
    <row r="336" spans="4:68" x14ac:dyDescent="0.5">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c r="AG336" s="73">
        <v>1.8088301362777425E-3</v>
      </c>
      <c r="AH336" s="73">
        <v>6.1940406868428392E-3</v>
      </c>
      <c r="AI336" s="73">
        <v>8.3080024879641258E-3</v>
      </c>
      <c r="AJ336" s="73">
        <v>1.0291038512665149E-2</v>
      </c>
      <c r="AK336" s="73">
        <v>1.2052114328959231E-2</v>
      </c>
      <c r="AL336" s="73">
        <v>1.1042600129734759E-2</v>
      </c>
      <c r="AM336" s="73">
        <v>1.1906648350763736E-2</v>
      </c>
      <c r="AN336" s="73">
        <v>1.1217728256793031E-2</v>
      </c>
      <c r="AO336" s="73">
        <v>1.0548310615573448E-2</v>
      </c>
      <c r="AP336" s="73">
        <v>9.2212665091707564E-3</v>
      </c>
      <c r="AQ336" s="73">
        <v>-0.10553114105450832</v>
      </c>
      <c r="AR336" s="73">
        <v>0.18356680430938258</v>
      </c>
      <c r="AS336" s="73">
        <v>0.11831098800967822</v>
      </c>
      <c r="AT336" s="73">
        <v>0.11121303143480567</v>
      </c>
      <c r="AU336" s="73">
        <v>0.12077563404638438</v>
      </c>
      <c r="AV336" s="73">
        <v>0.12077563404638438</v>
      </c>
      <c r="AW336" s="73">
        <v>0.12077563404638438</v>
      </c>
      <c r="AX336" s="73">
        <v>0.1207756340463846</v>
      </c>
      <c r="AY336" s="73">
        <v>0.12077563404638438</v>
      </c>
      <c r="AZ336" s="73">
        <v>0.12077563404638438</v>
      </c>
      <c r="BA336" s="73">
        <v>0.12077563404638438</v>
      </c>
      <c r="BB336" s="73">
        <v>0.12077563404638438</v>
      </c>
      <c r="BC336" s="73">
        <v>0.12077563404638438</v>
      </c>
      <c r="BD336" s="73">
        <v>0.53905561372913458</v>
      </c>
      <c r="BE336" s="73">
        <v>0.55691029745773268</v>
      </c>
      <c r="BF336" s="73">
        <v>0.56833638823492416</v>
      </c>
      <c r="BG336" s="73">
        <v>0.56982298337467285</v>
      </c>
      <c r="BH336" s="73">
        <v>0.5763972563416071</v>
      </c>
      <c r="BI336" s="73">
        <v>0.57831988771292009</v>
      </c>
      <c r="BJ336" s="73">
        <v>0.58008966295794595</v>
      </c>
      <c r="BK336" s="73">
        <v>0.58073033263334695</v>
      </c>
      <c r="BL336" s="73">
        <v>0.57663593079664066</v>
      </c>
      <c r="BM336" s="73">
        <v>0.57579905536004183</v>
      </c>
      <c r="BN336" s="73">
        <v>0.57202826672833063</v>
      </c>
      <c r="BO336" s="73">
        <v>0.56941579360948269</v>
      </c>
      <c r="BP336" s="73">
        <v>0.56475834510620515</v>
      </c>
    </row>
    <row r="337" spans="4:68" x14ac:dyDescent="0.5">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3"/>
      <c r="AF337" s="73"/>
      <c r="AG337" s="73">
        <v>-1.8977310290015838E-2</v>
      </c>
      <c r="AH337" s="73">
        <v>-1.4592099739450743E-2</v>
      </c>
      <c r="AI337" s="73">
        <v>-1.2478137938329456E-2</v>
      </c>
      <c r="AJ337" s="73">
        <v>-1.0495101913628433E-2</v>
      </c>
      <c r="AK337" s="73">
        <v>-8.7340260973343513E-3</v>
      </c>
      <c r="AL337" s="73">
        <v>-9.7435402965588228E-3</v>
      </c>
      <c r="AM337" s="73">
        <v>-8.8794920755298455E-3</v>
      </c>
      <c r="AN337" s="73">
        <v>-9.5684121695005508E-3</v>
      </c>
      <c r="AO337" s="73">
        <v>-1.0237829810720134E-2</v>
      </c>
      <c r="AP337" s="73">
        <v>-1.1564873917122825E-2</v>
      </c>
      <c r="AQ337" s="73">
        <v>-0.22493572357221719</v>
      </c>
      <c r="AR337" s="73">
        <v>6.416222179167369E-2</v>
      </c>
      <c r="AS337" s="73">
        <v>-1.0935945080306625E-3</v>
      </c>
      <c r="AT337" s="73">
        <v>-8.1915510829032173E-3</v>
      </c>
      <c r="AU337" s="73">
        <v>1.3710515286754904E-3</v>
      </c>
      <c r="AV337" s="73">
        <v>1.3710515286754904E-3</v>
      </c>
      <c r="AW337" s="73">
        <v>1.3710515286754904E-3</v>
      </c>
      <c r="AX337" s="73">
        <v>1.3710515286757124E-3</v>
      </c>
      <c r="AY337" s="73">
        <v>1.3710515286754904E-3</v>
      </c>
      <c r="AZ337" s="73">
        <v>1.3710515286754904E-3</v>
      </c>
      <c r="BA337" s="73">
        <v>1.3710515286754904E-3</v>
      </c>
      <c r="BB337" s="73">
        <v>1.3710515286754904E-3</v>
      </c>
      <c r="BC337" s="73">
        <v>1.3710515286754904E-3</v>
      </c>
      <c r="BD337" s="73">
        <v>0.56029883733840913</v>
      </c>
      <c r="BE337" s="73">
        <v>0.57707208514871255</v>
      </c>
      <c r="BF337" s="73">
        <v>0.60878751845897294</v>
      </c>
      <c r="BG337" s="73">
        <v>0.63072771993734478</v>
      </c>
      <c r="BH337" s="73">
        <v>0.65868137915738045</v>
      </c>
      <c r="BI337" s="73">
        <v>0.68221099960266995</v>
      </c>
      <c r="BJ337" s="73">
        <v>0.70548892096991644</v>
      </c>
      <c r="BK337" s="73">
        <v>0.72762729353264721</v>
      </c>
      <c r="BL337" s="73">
        <v>0.74482693104594255</v>
      </c>
      <c r="BM337" s="73">
        <v>0.76503003970935757</v>
      </c>
      <c r="BN337" s="73">
        <v>0.78213131832970506</v>
      </c>
      <c r="BO337" s="73">
        <v>0.80018806519246544</v>
      </c>
      <c r="BP337" s="73">
        <v>0.81603900997506518</v>
      </c>
    </row>
    <row r="338" spans="4:68" x14ac:dyDescent="0.5">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c r="AG338" s="73">
        <v>-1.6775282674700135E-2</v>
      </c>
      <c r="AH338" s="73">
        <v>-1.2390072124135039E-2</v>
      </c>
      <c r="AI338" s="73">
        <v>-1.0276110323013753E-2</v>
      </c>
      <c r="AJ338" s="73">
        <v>-8.2930742983127297E-3</v>
      </c>
      <c r="AK338" s="73">
        <v>-6.5319984820186479E-3</v>
      </c>
      <c r="AL338" s="73">
        <v>-7.5415126812431194E-3</v>
      </c>
      <c r="AM338" s="73">
        <v>-6.677464460214143E-3</v>
      </c>
      <c r="AN338" s="73">
        <v>-7.3663845541848466E-3</v>
      </c>
      <c r="AO338" s="73">
        <v>-8.0358021954044304E-3</v>
      </c>
      <c r="AP338" s="73">
        <v>-9.362846301807122E-3</v>
      </c>
      <c r="AQ338" s="73">
        <v>-5.9121263525567014E-2</v>
      </c>
      <c r="AR338" s="73">
        <v>0.22997668183832387</v>
      </c>
      <c r="AS338" s="73">
        <v>0.16472086553861953</v>
      </c>
      <c r="AT338" s="73">
        <v>0.15762290896374698</v>
      </c>
      <c r="AU338" s="73">
        <v>0.16718551157532568</v>
      </c>
      <c r="AV338" s="73">
        <v>0.16718551157532568</v>
      </c>
      <c r="AW338" s="73">
        <v>0.16718551157532568</v>
      </c>
      <c r="AX338" s="73">
        <v>0.16718551157532591</v>
      </c>
      <c r="AY338" s="73">
        <v>0.16718551157532568</v>
      </c>
      <c r="AZ338" s="73">
        <v>0.16718551157532568</v>
      </c>
      <c r="BA338" s="73">
        <v>0.16718551157532568</v>
      </c>
      <c r="BB338" s="73">
        <v>0.16718551157532568</v>
      </c>
      <c r="BC338" s="73">
        <v>0.16718551157532568</v>
      </c>
      <c r="BD338" s="73">
        <v>0.56188661943613327</v>
      </c>
      <c r="BE338" s="73">
        <v>0.57939806134950167</v>
      </c>
      <c r="BF338" s="73">
        <v>0.60851412307262653</v>
      </c>
      <c r="BG338" s="73">
        <v>0.62906692181072932</v>
      </c>
      <c r="BH338" s="73">
        <v>0.65552130467473879</v>
      </c>
      <c r="BI338" s="73">
        <v>0.67740002205373229</v>
      </c>
      <c r="BJ338" s="73">
        <v>0.69911878754433543</v>
      </c>
      <c r="BK338" s="73">
        <v>0.71975789126534351</v>
      </c>
      <c r="BL338" s="73">
        <v>0.73554965833330721</v>
      </c>
      <c r="BM338" s="73">
        <v>0.7544339429041893</v>
      </c>
      <c r="BN338" s="73">
        <v>0.77026163853779461</v>
      </c>
      <c r="BO338" s="73">
        <v>0.78709499974349595</v>
      </c>
      <c r="BP338" s="73">
        <v>0.80175273616437692</v>
      </c>
    </row>
    <row r="339" spans="4:68" x14ac:dyDescent="0.5">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c r="AB339" s="73"/>
      <c r="AC339" s="73"/>
      <c r="AD339" s="73"/>
      <c r="AE339" s="73"/>
      <c r="AF339" s="73"/>
      <c r="AG339" s="73">
        <v>2.9082129807613658E-2</v>
      </c>
      <c r="AH339" s="73">
        <v>3.3467340358178756E-2</v>
      </c>
      <c r="AI339" s="73">
        <v>3.5581302159300041E-2</v>
      </c>
      <c r="AJ339" s="73">
        <v>3.7564338184001067E-2</v>
      </c>
      <c r="AK339" s="73">
        <v>3.9325414000295142E-2</v>
      </c>
      <c r="AL339" s="73">
        <v>3.8315899801070676E-2</v>
      </c>
      <c r="AM339" s="73">
        <v>3.9179948022099648E-2</v>
      </c>
      <c r="AN339" s="73">
        <v>3.8491027928128946E-2</v>
      </c>
      <c r="AO339" s="73">
        <v>3.7821610286909363E-2</v>
      </c>
      <c r="AP339" s="73">
        <v>3.6494566180506671E-2</v>
      </c>
      <c r="AQ339" s="73">
        <v>-9.0332023906797648E-2</v>
      </c>
      <c r="AR339" s="73">
        <v>0.19876592145709326</v>
      </c>
      <c r="AS339" s="73">
        <v>0.1335101051573889</v>
      </c>
      <c r="AT339" s="73">
        <v>0.12641214858251634</v>
      </c>
      <c r="AU339" s="73">
        <v>0.13597475119409505</v>
      </c>
      <c r="AV339" s="73">
        <v>0.13597475119409505</v>
      </c>
      <c r="AW339" s="73">
        <v>0.13597475119409505</v>
      </c>
      <c r="AX339" s="73">
        <v>0.13597475119409527</v>
      </c>
      <c r="AY339" s="73">
        <v>0.13597475119409505</v>
      </c>
      <c r="AZ339" s="73">
        <v>0.13597475119409505</v>
      </c>
      <c r="BA339" s="73">
        <v>0.13597475119409505</v>
      </c>
      <c r="BB339" s="73">
        <v>0.13597475119409505</v>
      </c>
      <c r="BC339" s="73">
        <v>0.13597475119409505</v>
      </c>
      <c r="BD339" s="73">
        <v>0.54272435018424914</v>
      </c>
      <c r="BE339" s="73">
        <v>0.56094319596444175</v>
      </c>
      <c r="BF339" s="73">
        <v>0.57785096871818997</v>
      </c>
      <c r="BG339" s="73">
        <v>0.58434754461981719</v>
      </c>
      <c r="BH339" s="73">
        <v>0.59544193435740533</v>
      </c>
      <c r="BI339" s="73">
        <v>0.6018035907109418</v>
      </c>
      <c r="BJ339" s="73">
        <v>0.6080393985366902</v>
      </c>
      <c r="BK339" s="73">
        <v>0.61313304523356127</v>
      </c>
      <c r="BL339" s="73">
        <v>0.61357821776345245</v>
      </c>
      <c r="BM339" s="73">
        <v>0.61739685370700259</v>
      </c>
      <c r="BN339" s="73">
        <v>0.61836251951492283</v>
      </c>
      <c r="BO339" s="73">
        <v>0.62058569385206319</v>
      </c>
      <c r="BP339" s="73">
        <v>0.6208455871800338</v>
      </c>
    </row>
    <row r="340" spans="4:68" x14ac:dyDescent="0.5">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73"/>
      <c r="AC340" s="73"/>
      <c r="AD340" s="73"/>
      <c r="AE340" s="73"/>
      <c r="AF340" s="73"/>
      <c r="AG340" s="73">
        <v>-9.0138574831686354E-4</v>
      </c>
      <c r="AH340" s="73">
        <v>3.4838248022482335E-3</v>
      </c>
      <c r="AI340" s="73">
        <v>5.5977866033695206E-3</v>
      </c>
      <c r="AJ340" s="73">
        <v>7.5808226280705427E-3</v>
      </c>
      <c r="AK340" s="73">
        <v>9.3418984443646245E-3</v>
      </c>
      <c r="AL340" s="73">
        <v>8.3323842451401529E-3</v>
      </c>
      <c r="AM340" s="73">
        <v>9.1964324661691285E-3</v>
      </c>
      <c r="AN340" s="73">
        <v>8.5075123721984267E-3</v>
      </c>
      <c r="AO340" s="73">
        <v>7.8380947309788437E-3</v>
      </c>
      <c r="AP340" s="73">
        <v>6.5110506245761495E-3</v>
      </c>
      <c r="AQ340" s="73">
        <v>-0.401002267661978</v>
      </c>
      <c r="AR340" s="73">
        <v>-0.11190432229808712</v>
      </c>
      <c r="AS340" s="73">
        <v>-0.17716013859779148</v>
      </c>
      <c r="AT340" s="73">
        <v>-0.18425809517266403</v>
      </c>
      <c r="AU340" s="73">
        <v>-0.17469549256108532</v>
      </c>
      <c r="AV340" s="73">
        <v>-0.17469549256108532</v>
      </c>
      <c r="AW340" s="73">
        <v>-0.17469549256108532</v>
      </c>
      <c r="AX340" s="73">
        <v>-0.1746954925610851</v>
      </c>
      <c r="AY340" s="73">
        <v>-0.17469549256108532</v>
      </c>
      <c r="AZ340" s="73">
        <v>-0.17469549256108532</v>
      </c>
      <c r="BA340" s="73">
        <v>-0.17469549256108532</v>
      </c>
      <c r="BB340" s="73">
        <v>-0.17469549256108532</v>
      </c>
      <c r="BC340" s="73">
        <v>-0.17469549256108532</v>
      </c>
      <c r="BD340" s="73">
        <v>0.51527134346157855</v>
      </c>
      <c r="BE340" s="73">
        <v>0.5319787361066397</v>
      </c>
      <c r="BF340" s="73">
        <v>0.52877093940879527</v>
      </c>
      <c r="BG340" s="73">
        <v>0.51294826149364758</v>
      </c>
      <c r="BH340" s="73">
        <v>0.50195353808412912</v>
      </c>
      <c r="BI340" s="73">
        <v>0.486513046163839</v>
      </c>
      <c r="BJ340" s="73">
        <v>0.47077401178401318</v>
      </c>
      <c r="BK340" s="73">
        <v>0.45378140581807463</v>
      </c>
      <c r="BL340" s="73">
        <v>0.43196573259778248</v>
      </c>
      <c r="BM340" s="73">
        <v>0.41335207111193883</v>
      </c>
      <c r="BN340" s="73">
        <v>0.39179738771794503</v>
      </c>
      <c r="BO340" s="73">
        <v>0.37140211318509991</v>
      </c>
      <c r="BP340" s="73">
        <v>0.34898363816567984</v>
      </c>
    </row>
    <row r="341" spans="4:68" x14ac:dyDescent="0.5">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c r="AB341" s="73"/>
      <c r="AC341" s="73"/>
      <c r="AD341" s="73"/>
      <c r="AE341" s="73"/>
      <c r="AF341" s="73"/>
      <c r="AG341" s="73">
        <v>-3.6673856046246E-3</v>
      </c>
      <c r="AH341" s="73">
        <v>7.1782494594049709E-4</v>
      </c>
      <c r="AI341" s="73">
        <v>2.8317867470617842E-3</v>
      </c>
      <c r="AJ341" s="73">
        <v>4.8148227717628063E-3</v>
      </c>
      <c r="AK341" s="73">
        <v>6.5758985880568881E-3</v>
      </c>
      <c r="AL341" s="73">
        <v>5.5663843888324165E-3</v>
      </c>
      <c r="AM341" s="73">
        <v>6.430432609861393E-3</v>
      </c>
      <c r="AN341" s="73">
        <v>5.7415125158906894E-3</v>
      </c>
      <c r="AO341" s="73">
        <v>5.0720948746711065E-3</v>
      </c>
      <c r="AP341" s="73">
        <v>3.7450507682684131E-3</v>
      </c>
      <c r="AQ341" s="73">
        <v>-0.23515526557711972</v>
      </c>
      <c r="AR341" s="73">
        <v>5.3942679786771183E-2</v>
      </c>
      <c r="AS341" s="73">
        <v>-1.131313651293317E-2</v>
      </c>
      <c r="AT341" s="73">
        <v>-1.8411093087805724E-2</v>
      </c>
      <c r="AU341" s="73">
        <v>-8.8484904762270167E-3</v>
      </c>
      <c r="AV341" s="73">
        <v>-8.8484904762270167E-3</v>
      </c>
      <c r="AW341" s="73">
        <v>-8.8484904762270167E-3</v>
      </c>
      <c r="AX341" s="73">
        <v>-8.8484904762267946E-3</v>
      </c>
      <c r="AY341" s="73">
        <v>-8.8484904762270167E-3</v>
      </c>
      <c r="AZ341" s="73">
        <v>-8.8484904762270167E-3</v>
      </c>
      <c r="BA341" s="73">
        <v>-8.8484904762270167E-3</v>
      </c>
      <c r="BB341" s="73">
        <v>-8.8484904762270167E-3</v>
      </c>
      <c r="BC341" s="73">
        <v>-8.8484904762270167E-3</v>
      </c>
      <c r="BD341" s="73">
        <v>0.51411396990322289</v>
      </c>
      <c r="BE341" s="73">
        <v>0.53153386538476666</v>
      </c>
      <c r="BF341" s="73">
        <v>0.52278069433342234</v>
      </c>
      <c r="BG341" s="73">
        <v>0.50267922680889399</v>
      </c>
      <c r="BH341" s="73">
        <v>0.48733924086581099</v>
      </c>
      <c r="BI341" s="73">
        <v>0.46740819364837843</v>
      </c>
      <c r="BJ341" s="73">
        <v>0.44726860781957672</v>
      </c>
      <c r="BK341" s="73">
        <v>0.42593710554615694</v>
      </c>
      <c r="BL341" s="73">
        <v>0.39986654437449776</v>
      </c>
      <c r="BM341" s="73">
        <v>0.37707685167976879</v>
      </c>
      <c r="BN341" s="73">
        <v>0.35138411388598345</v>
      </c>
      <c r="BO341" s="73">
        <v>0.3268920335753287</v>
      </c>
      <c r="BP341" s="73">
        <v>0.30039946089278946</v>
      </c>
    </row>
    <row r="342" spans="4:68" x14ac:dyDescent="0.5">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c r="AB342" s="73"/>
      <c r="AC342" s="73"/>
      <c r="AD342" s="73"/>
      <c r="AE342" s="73"/>
      <c r="AF342" s="73"/>
      <c r="AG342" s="73">
        <v>-2.3559171711513265E-2</v>
      </c>
      <c r="AH342" s="73">
        <v>-1.9173961160948168E-2</v>
      </c>
      <c r="AI342" s="73">
        <v>-1.7059999359826883E-2</v>
      </c>
      <c r="AJ342" s="73">
        <v>-1.507696333512586E-2</v>
      </c>
      <c r="AK342" s="73">
        <v>-1.3315887518831778E-2</v>
      </c>
      <c r="AL342" s="73">
        <v>-1.432540171805625E-2</v>
      </c>
      <c r="AM342" s="73">
        <v>-1.3461353497027272E-2</v>
      </c>
      <c r="AN342" s="73">
        <v>-1.4150273590997978E-2</v>
      </c>
      <c r="AO342" s="73">
        <v>-1.4819691232217561E-2</v>
      </c>
      <c r="AP342" s="73">
        <v>-1.6146735338620252E-2</v>
      </c>
      <c r="AQ342" s="73">
        <v>-0.21540381059805835</v>
      </c>
      <c r="AR342" s="73">
        <v>7.3694134765832531E-2</v>
      </c>
      <c r="AS342" s="73">
        <v>8.4383184661281849E-3</v>
      </c>
      <c r="AT342" s="73">
        <v>1.34036189125563E-3</v>
      </c>
      <c r="AU342" s="73">
        <v>1.0902964502834338E-2</v>
      </c>
      <c r="AV342" s="73">
        <v>1.0902964502834338E-2</v>
      </c>
      <c r="AW342" s="73">
        <v>1.0902964502834338E-2</v>
      </c>
      <c r="AX342" s="73">
        <v>1.090296450283456E-2</v>
      </c>
      <c r="AY342" s="73">
        <v>1.0902964502834338E-2</v>
      </c>
      <c r="AZ342" s="73">
        <v>1.0902964502834338E-2</v>
      </c>
      <c r="BA342" s="73">
        <v>1.0902964502834338E-2</v>
      </c>
      <c r="BB342" s="73">
        <v>1.0902964502834338E-2</v>
      </c>
      <c r="BC342" s="73">
        <v>1.0902964502834338E-2</v>
      </c>
      <c r="BD342" s="73">
        <v>0.5280682719917752</v>
      </c>
      <c r="BE342" s="73">
        <v>0.54516944747498186</v>
      </c>
      <c r="BF342" s="73">
        <v>0.54677730461946938</v>
      </c>
      <c r="BG342" s="73">
        <v>0.53801464050092107</v>
      </c>
      <c r="BH342" s="73">
        <v>0.53469236020190514</v>
      </c>
      <c r="BI342" s="73">
        <v>0.52685793825190819</v>
      </c>
      <c r="BJ342" s="73">
        <v>0.51879906397542441</v>
      </c>
      <c r="BK342" s="73">
        <v>0.50958217319873333</v>
      </c>
      <c r="BL342" s="73">
        <v>0.49552421520214934</v>
      </c>
      <c r="BM342" s="73">
        <v>0.48460217956481944</v>
      </c>
      <c r="BN342" s="73">
        <v>0.4706716466993397</v>
      </c>
      <c r="BO342" s="73">
        <v>0.45781122478873371</v>
      </c>
      <c r="BP342" s="73">
        <v>0.44283998668930835</v>
      </c>
    </row>
    <row r="343" spans="4:68" x14ac:dyDescent="0.5">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c r="AB343" s="73"/>
      <c r="AC343" s="73"/>
      <c r="AD343" s="73"/>
      <c r="AE343" s="73"/>
      <c r="AF343" s="73"/>
      <c r="AG343" s="73">
        <v>-8.5473883963892716E-3</v>
      </c>
      <c r="AH343" s="73">
        <v>-4.1621778458241741E-3</v>
      </c>
      <c r="AI343" s="73">
        <v>-2.0482160447028866E-3</v>
      </c>
      <c r="AJ343" s="73">
        <v>-6.51800200018645E-5</v>
      </c>
      <c r="AK343" s="73">
        <v>1.6958957962922173E-3</v>
      </c>
      <c r="AL343" s="73">
        <v>6.8638159706774574E-4</v>
      </c>
      <c r="AM343" s="73">
        <v>1.5504298180967222E-3</v>
      </c>
      <c r="AN343" s="73">
        <v>8.6150972412601858E-4</v>
      </c>
      <c r="AO343" s="73">
        <v>1.9209208290643567E-4</v>
      </c>
      <c r="AP343" s="73">
        <v>-1.1349520234962577E-3</v>
      </c>
      <c r="AQ343" s="73">
        <v>-0.14986390521758389</v>
      </c>
      <c r="AR343" s="73">
        <v>0.13923404014630703</v>
      </c>
      <c r="AS343" s="73">
        <v>7.3978223846602659E-2</v>
      </c>
      <c r="AT343" s="73">
        <v>6.6880267271730104E-2</v>
      </c>
      <c r="AU343" s="73">
        <v>7.6442869883308812E-2</v>
      </c>
      <c r="AV343" s="73">
        <v>7.6442869883308812E-2</v>
      </c>
      <c r="AW343" s="73">
        <v>7.6442869883308812E-2</v>
      </c>
      <c r="AX343" s="73">
        <v>7.6442869883309034E-2</v>
      </c>
      <c r="AY343" s="73">
        <v>7.6442869883308812E-2</v>
      </c>
      <c r="AZ343" s="73">
        <v>7.6442869883308812E-2</v>
      </c>
      <c r="BA343" s="73">
        <v>7.6442869883308812E-2</v>
      </c>
      <c r="BB343" s="73">
        <v>7.6442869883308812E-2</v>
      </c>
      <c r="BC343" s="73">
        <v>7.6442869883308812E-2</v>
      </c>
      <c r="BD343" s="73">
        <v>0.55829453057608325</v>
      </c>
      <c r="BE343" s="73">
        <v>0.5755399961060863</v>
      </c>
      <c r="BF343" s="73">
        <v>0.60443802723974616</v>
      </c>
      <c r="BG343" s="73">
        <v>0.62381315367132983</v>
      </c>
      <c r="BH343" s="73">
        <v>0.64890247652560706</v>
      </c>
      <c r="BI343" s="73">
        <v>0.66946428187880969</v>
      </c>
      <c r="BJ343" s="73">
        <v>0.68982556667120976</v>
      </c>
      <c r="BK343" s="73">
        <v>0.70906480325017873</v>
      </c>
      <c r="BL343" s="73">
        <v>0.72344723098723152</v>
      </c>
      <c r="BM343" s="73">
        <v>0.74092931151602426</v>
      </c>
      <c r="BN343" s="73">
        <v>0.75536985287416258</v>
      </c>
      <c r="BO343" s="73">
        <v>0.77083762183887439</v>
      </c>
      <c r="BP343" s="73">
        <v>0.78415416472412647</v>
      </c>
    </row>
    <row r="344" spans="4:68" x14ac:dyDescent="0.5">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c r="AB344" s="73"/>
      <c r="AC344" s="73"/>
      <c r="AD344" s="73"/>
      <c r="AE344" s="73"/>
      <c r="AF344" s="73"/>
      <c r="AG344" s="73">
        <v>1.8105793555035221E-3</v>
      </c>
      <c r="AH344" s="73">
        <v>6.1957899060686196E-3</v>
      </c>
      <c r="AI344" s="73">
        <v>8.3097517071899062E-3</v>
      </c>
      <c r="AJ344" s="73">
        <v>1.0292787731890927E-2</v>
      </c>
      <c r="AK344" s="73">
        <v>1.2053863548185009E-2</v>
      </c>
      <c r="AL344" s="73">
        <v>1.1044349348960539E-2</v>
      </c>
      <c r="AM344" s="73">
        <v>1.1908397569989515E-2</v>
      </c>
      <c r="AN344" s="73">
        <v>1.1219477476018811E-2</v>
      </c>
      <c r="AO344" s="73">
        <v>1.0550059834799229E-2</v>
      </c>
      <c r="AP344" s="73">
        <v>9.2230157283965351E-3</v>
      </c>
      <c r="AQ344" s="73">
        <v>-0.27476974262499476</v>
      </c>
      <c r="AR344" s="73">
        <v>1.4328202738896151E-2</v>
      </c>
      <c r="AS344" s="73">
        <v>-5.0927613560808202E-2</v>
      </c>
      <c r="AT344" s="73">
        <v>-5.8025570135680757E-2</v>
      </c>
      <c r="AU344" s="73">
        <v>-4.8462967524102049E-2</v>
      </c>
      <c r="AV344" s="73">
        <v>-4.8462967524102049E-2</v>
      </c>
      <c r="AW344" s="73">
        <v>-4.8462967524102049E-2</v>
      </c>
      <c r="AX344" s="73">
        <v>-4.8462967524101827E-2</v>
      </c>
      <c r="AY344" s="73">
        <v>-4.8462967524102049E-2</v>
      </c>
      <c r="AZ344" s="73">
        <v>-4.8462967524102049E-2</v>
      </c>
      <c r="BA344" s="73">
        <v>-4.8462967524102049E-2</v>
      </c>
      <c r="BB344" s="73">
        <v>-4.8462967524102049E-2</v>
      </c>
      <c r="BC344" s="73">
        <v>-4.8462967524102049E-2</v>
      </c>
      <c r="BD344" s="73">
        <v>0.51543775917112056</v>
      </c>
      <c r="BE344" s="73">
        <v>0.53274579893413032</v>
      </c>
      <c r="BF344" s="73">
        <v>0.52675332368062566</v>
      </c>
      <c r="BG344" s="73">
        <v>0.5090134891101652</v>
      </c>
      <c r="BH344" s="73">
        <v>0.49597497198206758</v>
      </c>
      <c r="BI344" s="73">
        <v>0.47836944497361678</v>
      </c>
      <c r="BJ344" s="73">
        <v>0.460536829560665</v>
      </c>
      <c r="BK344" s="73">
        <v>0.44149463035069358</v>
      </c>
      <c r="BL344" s="73">
        <v>0.41770570755506586</v>
      </c>
      <c r="BM344" s="73">
        <v>0.39719590505358759</v>
      </c>
      <c r="BN344" s="73">
        <v>0.37378616226158695</v>
      </c>
      <c r="BO344" s="73">
        <v>0.35158222174845533</v>
      </c>
      <c r="BP344" s="73">
        <v>0.32738487882304818</v>
      </c>
    </row>
    <row r="345" spans="4:68" x14ac:dyDescent="0.5">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73"/>
      <c r="AC345" s="73"/>
      <c r="AD345" s="73"/>
      <c r="AE345" s="73"/>
      <c r="AF345" s="73"/>
      <c r="AG345" s="73">
        <v>1.8961127764069188E-2</v>
      </c>
      <c r="AH345" s="73">
        <v>2.3346338314634285E-2</v>
      </c>
      <c r="AI345" s="73">
        <v>2.546030011575557E-2</v>
      </c>
      <c r="AJ345" s="73">
        <v>2.7443336140456593E-2</v>
      </c>
      <c r="AK345" s="73">
        <v>2.9204411956750675E-2</v>
      </c>
      <c r="AL345" s="73">
        <v>2.8194897757526205E-2</v>
      </c>
      <c r="AM345" s="73">
        <v>2.9058945978555181E-2</v>
      </c>
      <c r="AN345" s="73">
        <v>2.8370025884584475E-2</v>
      </c>
      <c r="AO345" s="73">
        <v>2.7700608243364892E-2</v>
      </c>
      <c r="AP345" s="73">
        <v>2.6373564136962201E-2</v>
      </c>
      <c r="AQ345" s="73">
        <v>-0.27686439403027924</v>
      </c>
      <c r="AR345" s="73">
        <v>1.2233551333611661E-2</v>
      </c>
      <c r="AS345" s="73">
        <v>-5.3022264966092691E-2</v>
      </c>
      <c r="AT345" s="73">
        <v>-6.0120221540965246E-2</v>
      </c>
      <c r="AU345" s="73">
        <v>-5.0557618929386539E-2</v>
      </c>
      <c r="AV345" s="73">
        <v>-5.0557618929386539E-2</v>
      </c>
      <c r="AW345" s="73">
        <v>-5.0557618929386539E-2</v>
      </c>
      <c r="AX345" s="73">
        <v>-5.0557618929386317E-2</v>
      </c>
      <c r="AY345" s="73">
        <v>-5.0557618929386539E-2</v>
      </c>
      <c r="AZ345" s="73">
        <v>-5.0557618929386539E-2</v>
      </c>
      <c r="BA345" s="73">
        <v>-5.0557618929386539E-2</v>
      </c>
      <c r="BB345" s="73">
        <v>-5.0557618929386539E-2</v>
      </c>
      <c r="BC345" s="73">
        <v>-5.0557618929386539E-2</v>
      </c>
      <c r="BD345" s="73">
        <v>0.52420879022600264</v>
      </c>
      <c r="BE345" s="73">
        <v>0.54164837425087731</v>
      </c>
      <c r="BF345" s="73">
        <v>0.54538263382763974</v>
      </c>
      <c r="BG345" s="73">
        <v>0.53713618973763388</v>
      </c>
      <c r="BH345" s="73">
        <v>0.53342405558614936</v>
      </c>
      <c r="BI345" s="73">
        <v>0.52512323126411475</v>
      </c>
      <c r="BJ345" s="73">
        <v>0.51660069036792344</v>
      </c>
      <c r="BK345" s="73">
        <v>0.50686129684184489</v>
      </c>
      <c r="BL345" s="73">
        <v>0.49240149287265189</v>
      </c>
      <c r="BM345" s="73">
        <v>0.48125753075024469</v>
      </c>
      <c r="BN345" s="73">
        <v>0.46724002473437176</v>
      </c>
      <c r="BO345" s="73">
        <v>0.45446090394909755</v>
      </c>
      <c r="BP345" s="73">
        <v>0.43971571616114796</v>
      </c>
    </row>
    <row r="346" spans="4:68" x14ac:dyDescent="0.5">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c r="AG346" s="73">
        <v>1.4713564196166739E-3</v>
      </c>
      <c r="AH346" s="73">
        <v>5.8565669701817705E-3</v>
      </c>
      <c r="AI346" s="73">
        <v>7.9705287713030572E-3</v>
      </c>
      <c r="AJ346" s="73">
        <v>9.9535647960040802E-3</v>
      </c>
      <c r="AK346" s="73">
        <v>1.1714640612298162E-2</v>
      </c>
      <c r="AL346" s="73">
        <v>1.070512641307369E-2</v>
      </c>
      <c r="AM346" s="73">
        <v>1.1569174634102668E-2</v>
      </c>
      <c r="AN346" s="73">
        <v>1.0880254540131962E-2</v>
      </c>
      <c r="AO346" s="73">
        <v>1.0210836898912379E-2</v>
      </c>
      <c r="AP346" s="73">
        <v>8.8837927925096878E-3</v>
      </c>
      <c r="AQ346" s="73">
        <v>-0.25151999410630438</v>
      </c>
      <c r="AR346" s="73">
        <v>3.7577951257586499E-2</v>
      </c>
      <c r="AS346" s="73">
        <v>-2.7677865042117854E-2</v>
      </c>
      <c r="AT346" s="73">
        <v>-3.4775821616990409E-2</v>
      </c>
      <c r="AU346" s="73">
        <v>-2.5213219005411701E-2</v>
      </c>
      <c r="AV346" s="73">
        <v>-2.5213219005411701E-2</v>
      </c>
      <c r="AW346" s="73">
        <v>-2.5213219005411701E-2</v>
      </c>
      <c r="AX346" s="73">
        <v>-2.5213219005411479E-2</v>
      </c>
      <c r="AY346" s="73">
        <v>-2.5213219005411701E-2</v>
      </c>
      <c r="AZ346" s="73">
        <v>-2.5213219005411701E-2</v>
      </c>
      <c r="BA346" s="73">
        <v>-2.5213219005411701E-2</v>
      </c>
      <c r="BB346" s="73">
        <v>-2.5213219005411701E-2</v>
      </c>
      <c r="BC346" s="73">
        <v>-2.5213219005411701E-2</v>
      </c>
      <c r="BD346" s="73">
        <v>0.54640105495214042</v>
      </c>
      <c r="BE346" s="73">
        <v>0.56342201399211478</v>
      </c>
      <c r="BF346" s="73">
        <v>0.58489336705911066</v>
      </c>
      <c r="BG346" s="73">
        <v>0.59556276067729996</v>
      </c>
      <c r="BH346" s="73">
        <v>0.61155739581951596</v>
      </c>
      <c r="BI346" s="73">
        <v>0.62305336998317218</v>
      </c>
      <c r="BJ346" s="73">
        <v>0.63431031803242266</v>
      </c>
      <c r="BK346" s="73">
        <v>0.64439081113298813</v>
      </c>
      <c r="BL346" s="73">
        <v>0.6496330820656947</v>
      </c>
      <c r="BM346" s="73">
        <v>0.6580232297970029</v>
      </c>
      <c r="BN346" s="73">
        <v>0.66341736488256253</v>
      </c>
      <c r="BO346" s="73">
        <v>0.66989819241654525</v>
      </c>
      <c r="BP346" s="73">
        <v>0.67428458959858217</v>
      </c>
    </row>
    <row r="347" spans="4:68" x14ac:dyDescent="0.5">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73"/>
      <c r="AC347" s="73"/>
      <c r="AD347" s="73"/>
      <c r="AE347" s="73"/>
      <c r="AF347" s="73"/>
      <c r="AG347" s="73">
        <v>-1.3778621796203733E-2</v>
      </c>
      <c r="AH347" s="73">
        <v>-9.393411245638637E-3</v>
      </c>
      <c r="AI347" s="73">
        <v>-7.2794494445173495E-3</v>
      </c>
      <c r="AJ347" s="73">
        <v>-5.2964134198163274E-3</v>
      </c>
      <c r="AK347" s="73">
        <v>-3.5353376035222456E-3</v>
      </c>
      <c r="AL347" s="73">
        <v>-4.5448518027467171E-3</v>
      </c>
      <c r="AM347" s="73">
        <v>-3.6808035817177407E-3</v>
      </c>
      <c r="AN347" s="73">
        <v>-4.3697236756884443E-3</v>
      </c>
      <c r="AO347" s="73">
        <v>-5.0391413169080272E-3</v>
      </c>
      <c r="AP347" s="73">
        <v>-6.3661854233107206E-3</v>
      </c>
      <c r="AQ347" s="73">
        <v>-0.21154417036251405</v>
      </c>
      <c r="AR347" s="73">
        <v>7.7553775001376848E-2</v>
      </c>
      <c r="AS347" s="73">
        <v>1.2297958701672499E-2</v>
      </c>
      <c r="AT347" s="73">
        <v>5.2000021267999443E-3</v>
      </c>
      <c r="AU347" s="73">
        <v>1.4762604738378652E-2</v>
      </c>
      <c r="AV347" s="73">
        <v>1.4762604738378652E-2</v>
      </c>
      <c r="AW347" s="73">
        <v>1.4762604738378652E-2</v>
      </c>
      <c r="AX347" s="73">
        <v>1.4762604738378874E-2</v>
      </c>
      <c r="AY347" s="73">
        <v>1.4762604738378652E-2</v>
      </c>
      <c r="AZ347" s="73">
        <v>1.4762604738378652E-2</v>
      </c>
      <c r="BA347" s="73">
        <v>1.4762604738378652E-2</v>
      </c>
      <c r="BB347" s="73">
        <v>1.4762604738378652E-2</v>
      </c>
      <c r="BC347" s="73">
        <v>1.4762604738378652E-2</v>
      </c>
      <c r="BD347" s="73">
        <v>0.53418010803197591</v>
      </c>
      <c r="BE347" s="73">
        <v>0.55134399350979701</v>
      </c>
      <c r="BF347" s="73">
        <v>0.55930547566851629</v>
      </c>
      <c r="BG347" s="73">
        <v>0.55683434850904479</v>
      </c>
      <c r="BH347" s="73">
        <v>0.55972653821403495</v>
      </c>
      <c r="BI347" s="73">
        <v>0.55809262463752873</v>
      </c>
      <c r="BJ347" s="73">
        <v>0.55623928175777304</v>
      </c>
      <c r="BK347" s="73">
        <v>0.55322643711025998</v>
      </c>
      <c r="BL347" s="73">
        <v>0.54538679686014502</v>
      </c>
      <c r="BM347" s="73">
        <v>0.54070188451189882</v>
      </c>
      <c r="BN347" s="73">
        <v>0.53302145117008404</v>
      </c>
      <c r="BO347" s="73">
        <v>0.52642698328978121</v>
      </c>
      <c r="BP347" s="73">
        <v>0.5177346558437711</v>
      </c>
    </row>
    <row r="348" spans="4:68" x14ac:dyDescent="0.5">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c r="AB348" s="73"/>
      <c r="AC348" s="73"/>
      <c r="AD348" s="73"/>
      <c r="AE348" s="73"/>
      <c r="AF348" s="73"/>
      <c r="AG348" s="73">
        <v>-2.3214818828333102E-2</v>
      </c>
      <c r="AH348" s="73">
        <v>-1.8829608277768004E-2</v>
      </c>
      <c r="AI348" s="73">
        <v>-1.6715646476646719E-2</v>
      </c>
      <c r="AJ348" s="73">
        <v>-1.4732610451945696E-2</v>
      </c>
      <c r="AK348" s="73">
        <v>-1.2971534635651615E-2</v>
      </c>
      <c r="AL348" s="73">
        <v>-1.3981048834876086E-2</v>
      </c>
      <c r="AM348" s="73">
        <v>-1.3117000613847109E-2</v>
      </c>
      <c r="AN348" s="73">
        <v>-1.3805920707817814E-2</v>
      </c>
      <c r="AO348" s="73">
        <v>-1.4475338349037397E-2</v>
      </c>
      <c r="AP348" s="73">
        <v>-1.5802382455440089E-2</v>
      </c>
      <c r="AQ348" s="73">
        <v>-0.18593946465965755</v>
      </c>
      <c r="AR348" s="73">
        <v>0.10315848070423336</v>
      </c>
      <c r="AS348" s="73">
        <v>3.7902664404529003E-2</v>
      </c>
      <c r="AT348" s="73">
        <v>3.0804707829656448E-2</v>
      </c>
      <c r="AU348" s="73">
        <v>4.0367310441235156E-2</v>
      </c>
      <c r="AV348" s="73">
        <v>4.0367310441235156E-2</v>
      </c>
      <c r="AW348" s="73">
        <v>4.0367310441235156E-2</v>
      </c>
      <c r="AX348" s="73">
        <v>4.0367310441235378E-2</v>
      </c>
      <c r="AY348" s="73">
        <v>4.0367310441235156E-2</v>
      </c>
      <c r="AZ348" s="73">
        <v>4.0367310441235156E-2</v>
      </c>
      <c r="BA348" s="73">
        <v>4.0367310441235156E-2</v>
      </c>
      <c r="BB348" s="73">
        <v>4.0367310441235156E-2</v>
      </c>
      <c r="BC348" s="73">
        <v>4.0367310441235156E-2</v>
      </c>
      <c r="BD348" s="73">
        <v>0.52915908536562695</v>
      </c>
      <c r="BE348" s="73">
        <v>0.54639586834132214</v>
      </c>
      <c r="BF348" s="73">
        <v>0.54832259905705649</v>
      </c>
      <c r="BG348" s="73">
        <v>0.54011083454805175</v>
      </c>
      <c r="BH348" s="73">
        <v>0.53733803725841334</v>
      </c>
      <c r="BI348" s="73">
        <v>0.53002874168649095</v>
      </c>
      <c r="BJ348" s="73">
        <v>0.52251058084758251</v>
      </c>
      <c r="BK348" s="73">
        <v>0.51384575901273766</v>
      </c>
      <c r="BL348" s="73">
        <v>0.50035309987761512</v>
      </c>
      <c r="BM348" s="73">
        <v>0.49000803733436277</v>
      </c>
      <c r="BN348" s="73">
        <v>0.47665956037047152</v>
      </c>
      <c r="BO348" s="73">
        <v>0.46438647281298812</v>
      </c>
      <c r="BP348" s="73">
        <v>0.4500048930387256</v>
      </c>
    </row>
    <row r="349" spans="4:68" x14ac:dyDescent="0.5">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c r="AB349" s="73"/>
      <c r="AC349" s="73"/>
      <c r="AD349" s="73"/>
      <c r="AE349" s="73"/>
      <c r="AF349" s="73"/>
      <c r="AG349" s="73">
        <v>-1.1123893351659472E-2</v>
      </c>
      <c r="AH349" s="73">
        <v>-6.7386828010943759E-3</v>
      </c>
      <c r="AI349" s="73">
        <v>-4.6247209999730884E-3</v>
      </c>
      <c r="AJ349" s="73">
        <v>-2.6416849752720663E-3</v>
      </c>
      <c r="AK349" s="73">
        <v>-8.806091589779845E-4</v>
      </c>
      <c r="AL349" s="73">
        <v>-1.890123358202456E-3</v>
      </c>
      <c r="AM349" s="73">
        <v>-1.0260751371734796E-3</v>
      </c>
      <c r="AN349" s="73">
        <v>-1.7149952311441832E-3</v>
      </c>
      <c r="AO349" s="73">
        <v>-2.3844128723637661E-3</v>
      </c>
      <c r="AP349" s="73">
        <v>-3.7114569787664595E-3</v>
      </c>
      <c r="AQ349" s="73">
        <v>-0.18921738611707201</v>
      </c>
      <c r="AR349" s="73">
        <v>9.9880559246818906E-2</v>
      </c>
      <c r="AS349" s="73">
        <v>3.4624742947114553E-2</v>
      </c>
      <c r="AT349" s="73">
        <v>2.7526786372241995E-2</v>
      </c>
      <c r="AU349" s="73">
        <v>3.7089388983820706E-2</v>
      </c>
      <c r="AV349" s="73">
        <v>3.7089388983820706E-2</v>
      </c>
      <c r="AW349" s="73">
        <v>3.7089388983820706E-2</v>
      </c>
      <c r="AX349" s="73">
        <v>3.7089388983820928E-2</v>
      </c>
      <c r="AY349" s="73">
        <v>3.7089388983820706E-2</v>
      </c>
      <c r="AZ349" s="73">
        <v>3.7089388983820706E-2</v>
      </c>
      <c r="BA349" s="73">
        <v>3.7089388983820706E-2</v>
      </c>
      <c r="BB349" s="73">
        <v>3.7089388983820706E-2</v>
      </c>
      <c r="BC349" s="73">
        <v>3.7089388983820706E-2</v>
      </c>
      <c r="BD349" s="73">
        <v>0.53914688173503555</v>
      </c>
      <c r="BE349" s="73">
        <v>0.55639548916321502</v>
      </c>
      <c r="BF349" s="73">
        <v>0.56858938147618243</v>
      </c>
      <c r="BG349" s="73">
        <v>0.57056853292214882</v>
      </c>
      <c r="BH349" s="73">
        <v>0.57794576654623031</v>
      </c>
      <c r="BI349" s="73">
        <v>0.58078346150807969</v>
      </c>
      <c r="BJ349" s="73">
        <v>0.58341214864014579</v>
      </c>
      <c r="BK349" s="73">
        <v>0.58489132447942882</v>
      </c>
      <c r="BL349" s="73">
        <v>0.5815478848263349</v>
      </c>
      <c r="BM349" s="73">
        <v>0.58135996584027194</v>
      </c>
      <c r="BN349" s="73">
        <v>0.57817463880775566</v>
      </c>
      <c r="BO349" s="73">
        <v>0.57607220865609499</v>
      </c>
      <c r="BP349" s="73">
        <v>0.57186778203964905</v>
      </c>
    </row>
    <row r="350" spans="4:68" x14ac:dyDescent="0.5">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c r="AG350" s="73">
        <v>-1.9289693919624065E-2</v>
      </c>
      <c r="AH350" s="73">
        <v>-1.4904483369058969E-2</v>
      </c>
      <c r="AI350" s="73">
        <v>-1.2790521567937682E-2</v>
      </c>
      <c r="AJ350" s="73">
        <v>-1.0807485543236659E-2</v>
      </c>
      <c r="AK350" s="73">
        <v>-9.0464097269425774E-3</v>
      </c>
      <c r="AL350" s="73">
        <v>-1.0055923926167049E-2</v>
      </c>
      <c r="AM350" s="73">
        <v>-9.1918757051380716E-3</v>
      </c>
      <c r="AN350" s="73">
        <v>-9.8807957991087769E-3</v>
      </c>
      <c r="AO350" s="73">
        <v>-1.055021344032836E-2</v>
      </c>
      <c r="AP350" s="73">
        <v>-1.1877257546731051E-2</v>
      </c>
      <c r="AQ350" s="73">
        <v>-0.30896623190803674</v>
      </c>
      <c r="AR350" s="73">
        <v>-1.9868286544145838E-2</v>
      </c>
      <c r="AS350" s="73">
        <v>-8.5124102843850191E-2</v>
      </c>
      <c r="AT350" s="73">
        <v>-9.2222059418722746E-2</v>
      </c>
      <c r="AU350" s="73">
        <v>-8.2659456807144038E-2</v>
      </c>
      <c r="AV350" s="73">
        <v>-8.2659456807144038E-2</v>
      </c>
      <c r="AW350" s="73">
        <v>-8.2659456807144038E-2</v>
      </c>
      <c r="AX350" s="73">
        <v>-8.2659456807143816E-2</v>
      </c>
      <c r="AY350" s="73">
        <v>-8.2659456807144038E-2</v>
      </c>
      <c r="AZ350" s="73">
        <v>-8.2659456807144038E-2</v>
      </c>
      <c r="BA350" s="73">
        <v>-8.2659456807144038E-2</v>
      </c>
      <c r="BB350" s="73">
        <v>-8.2659456807144038E-2</v>
      </c>
      <c r="BC350" s="73">
        <v>-8.2659456807144038E-2</v>
      </c>
      <c r="BD350" s="73">
        <v>0.51690268588115862</v>
      </c>
      <c r="BE350" s="73">
        <v>0.53380191382121089</v>
      </c>
      <c r="BF350" s="73">
        <v>0.52813325929123789</v>
      </c>
      <c r="BG350" s="73">
        <v>0.51101493023228817</v>
      </c>
      <c r="BH350" s="73">
        <v>0.49907976672192567</v>
      </c>
      <c r="BI350" s="73">
        <v>0.48267313826587982</v>
      </c>
      <c r="BJ350" s="73">
        <v>0.4660027101740552</v>
      </c>
      <c r="BK350" s="73">
        <v>0.44812808702600704</v>
      </c>
      <c r="BL350" s="73">
        <v>0.42541306912184584</v>
      </c>
      <c r="BM350" s="73">
        <v>0.40585571396731512</v>
      </c>
      <c r="BN350" s="73">
        <v>0.38331562805337138</v>
      </c>
      <c r="BO350" s="73">
        <v>0.3618805091646331</v>
      </c>
      <c r="BP350" s="73">
        <v>0.33837026455534974</v>
      </c>
    </row>
    <row r="351" spans="4:68" x14ac:dyDescent="0.5">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c r="AB351" s="73"/>
      <c r="AC351" s="73"/>
      <c r="AD351" s="73"/>
      <c r="AE351" s="73"/>
      <c r="AF351" s="73"/>
      <c r="AG351" s="73">
        <v>6.5161823041274295E-3</v>
      </c>
      <c r="AH351" s="73">
        <v>1.0901392854692526E-2</v>
      </c>
      <c r="AI351" s="73">
        <v>1.3015354655813813E-2</v>
      </c>
      <c r="AJ351" s="73">
        <v>1.4998390680514836E-2</v>
      </c>
      <c r="AK351" s="73">
        <v>1.6759466496808918E-2</v>
      </c>
      <c r="AL351" s="73">
        <v>1.5749952297584448E-2</v>
      </c>
      <c r="AM351" s="73">
        <v>1.6614000518613423E-2</v>
      </c>
      <c r="AN351" s="73">
        <v>1.5925080424642718E-2</v>
      </c>
      <c r="AO351" s="73">
        <v>1.5255662783423135E-2</v>
      </c>
      <c r="AP351" s="73">
        <v>1.3928618677020443E-2</v>
      </c>
      <c r="AQ351" s="73">
        <v>-0.38969700955126207</v>
      </c>
      <c r="AR351" s="73">
        <v>-0.1005990641873712</v>
      </c>
      <c r="AS351" s="73">
        <v>-0.16585488048707556</v>
      </c>
      <c r="AT351" s="73">
        <v>-0.17295283706194811</v>
      </c>
      <c r="AU351" s="73">
        <v>-0.1633902344503694</v>
      </c>
      <c r="AV351" s="73">
        <v>-0.1633902344503694</v>
      </c>
      <c r="AW351" s="73">
        <v>-0.1633902344503694</v>
      </c>
      <c r="AX351" s="73">
        <v>-0.16339023445036918</v>
      </c>
      <c r="AY351" s="73">
        <v>-0.1633902344503694</v>
      </c>
      <c r="AZ351" s="73">
        <v>-0.1633902344503694</v>
      </c>
      <c r="BA351" s="73">
        <v>-0.1633902344503694</v>
      </c>
      <c r="BB351" s="73">
        <v>-0.1633902344503694</v>
      </c>
      <c r="BC351" s="73">
        <v>-0.1633902344503694</v>
      </c>
      <c r="BD351" s="73">
        <v>0.51396136954006622</v>
      </c>
      <c r="BE351" s="73">
        <v>0.53085759752637895</v>
      </c>
      <c r="BF351" s="73">
        <v>0.52696409508010078</v>
      </c>
      <c r="BG351" s="73">
        <v>0.51031474007571642</v>
      </c>
      <c r="BH351" s="73">
        <v>0.49831079680364954</v>
      </c>
      <c r="BI351" s="73">
        <v>0.48182624149792852</v>
      </c>
      <c r="BJ351" s="73">
        <v>0.46505618173340385</v>
      </c>
      <c r="BK351" s="73">
        <v>0.44702987006034822</v>
      </c>
      <c r="BL351" s="73">
        <v>0.42421524960590051</v>
      </c>
      <c r="BM351" s="73">
        <v>0.40464801790646127</v>
      </c>
      <c r="BN351" s="73">
        <v>0.38217085665855499</v>
      </c>
      <c r="BO351" s="73">
        <v>0.3608910246855429</v>
      </c>
      <c r="BP351" s="73">
        <v>0.33761883512272661</v>
      </c>
    </row>
    <row r="352" spans="4:68" x14ac:dyDescent="0.5">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c r="AB352" s="73"/>
      <c r="AC352" s="73"/>
      <c r="AD352" s="73"/>
      <c r="AE352" s="73"/>
      <c r="AF352" s="73"/>
      <c r="AG352" s="73">
        <v>9.2620919853483308E-3</v>
      </c>
      <c r="AH352" s="73">
        <v>1.3647302535913428E-2</v>
      </c>
      <c r="AI352" s="73">
        <v>1.5761264337034717E-2</v>
      </c>
      <c r="AJ352" s="73">
        <v>1.7744300361735736E-2</v>
      </c>
      <c r="AK352" s="73">
        <v>1.9505376178029818E-2</v>
      </c>
      <c r="AL352" s="73">
        <v>1.8495861978805348E-2</v>
      </c>
      <c r="AM352" s="73">
        <v>1.9359910199834324E-2</v>
      </c>
      <c r="AN352" s="73">
        <v>1.8670990105863622E-2</v>
      </c>
      <c r="AO352" s="73">
        <v>1.8001572464644039E-2</v>
      </c>
      <c r="AP352" s="73">
        <v>1.6674528358241344E-2</v>
      </c>
      <c r="AQ352" s="73">
        <v>-0.46585685441915664</v>
      </c>
      <c r="AR352" s="73">
        <v>-0.17675890905526576</v>
      </c>
      <c r="AS352" s="73">
        <v>-0.24201472535497009</v>
      </c>
      <c r="AT352" s="73">
        <v>-0.24911268192984265</v>
      </c>
      <c r="AU352" s="73">
        <v>-0.23955007931826394</v>
      </c>
      <c r="AV352" s="73">
        <v>-0.23955007931826394</v>
      </c>
      <c r="AW352" s="73">
        <v>-0.23955007931826394</v>
      </c>
      <c r="AX352" s="73">
        <v>-0.23955007931826372</v>
      </c>
      <c r="AY352" s="73">
        <v>-0.23955007931826394</v>
      </c>
      <c r="AZ352" s="73">
        <v>-0.23955007931826394</v>
      </c>
      <c r="BA352" s="73">
        <v>-0.23955007931826394</v>
      </c>
      <c r="BB352" s="73">
        <v>-0.23955007931826394</v>
      </c>
      <c r="BC352" s="73">
        <v>-0.23955007931826394</v>
      </c>
      <c r="BD352" s="73">
        <v>0.50036324758058448</v>
      </c>
      <c r="BE352" s="73">
        <v>0.51710239308617723</v>
      </c>
      <c r="BF352" s="73">
        <v>0.50299155681893237</v>
      </c>
      <c r="BG352" s="73">
        <v>0.47516483675296167</v>
      </c>
      <c r="BH352" s="73">
        <v>0.45169442140112187</v>
      </c>
      <c r="BI352" s="73">
        <v>0.42376533453512405</v>
      </c>
      <c r="BJ352" s="73">
        <v>0.39552180621348065</v>
      </c>
      <c r="BK352" s="73">
        <v>0.36598135366084045</v>
      </c>
      <c r="BL352" s="73">
        <v>0.33166614307930697</v>
      </c>
      <c r="BM352" s="73">
        <v>0.30063393463440025</v>
      </c>
      <c r="BN352" s="73">
        <v>0.26672553730172432</v>
      </c>
      <c r="BO352" s="73">
        <v>0.23405856723025703</v>
      </c>
      <c r="BP352" s="73">
        <v>0.19944141281631916</v>
      </c>
    </row>
    <row r="353" spans="4:68" x14ac:dyDescent="0.5">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c r="AB353" s="73"/>
      <c r="AC353" s="73"/>
      <c r="AD353" s="73"/>
      <c r="AE353" s="73"/>
      <c r="AF353" s="73"/>
      <c r="AG353" s="73">
        <v>-1.7830542518853108E-2</v>
      </c>
      <c r="AH353" s="73">
        <v>-1.344533196828801E-2</v>
      </c>
      <c r="AI353" s="73">
        <v>-1.1331370167166722E-2</v>
      </c>
      <c r="AJ353" s="73">
        <v>-9.3483341424657005E-3</v>
      </c>
      <c r="AK353" s="73">
        <v>-7.5872583261716187E-3</v>
      </c>
      <c r="AL353" s="73">
        <v>-8.5967725253960903E-3</v>
      </c>
      <c r="AM353" s="73">
        <v>-7.7327243043671138E-3</v>
      </c>
      <c r="AN353" s="73">
        <v>-8.4216443983378166E-3</v>
      </c>
      <c r="AO353" s="73">
        <v>-9.0910620395573995E-3</v>
      </c>
      <c r="AP353" s="73">
        <v>-1.0418106145960095E-2</v>
      </c>
      <c r="AQ353" s="73">
        <v>0.12046644321927885</v>
      </c>
      <c r="AR353" s="73">
        <v>0.40956438858316974</v>
      </c>
      <c r="AS353" s="73">
        <v>0.3443085722834654</v>
      </c>
      <c r="AT353" s="73">
        <v>0.33721061570859284</v>
      </c>
      <c r="AU353" s="73">
        <v>0.34677321832017155</v>
      </c>
      <c r="AV353" s="73">
        <v>0.34677321832017155</v>
      </c>
      <c r="AW353" s="73">
        <v>0.34677321832017155</v>
      </c>
      <c r="AX353" s="73">
        <v>0.34677321832017177</v>
      </c>
      <c r="AY353" s="73">
        <v>0.34677321832017155</v>
      </c>
      <c r="AZ353" s="73">
        <v>0.34677321832017155</v>
      </c>
      <c r="BA353" s="73">
        <v>0.34677321832017155</v>
      </c>
      <c r="BB353" s="73">
        <v>0.34677321832017155</v>
      </c>
      <c r="BC353" s="73">
        <v>0.34677321832017155</v>
      </c>
      <c r="BD353" s="73">
        <v>0.59551548521671749</v>
      </c>
      <c r="BE353" s="73">
        <v>0.61346606763877465</v>
      </c>
      <c r="BF353" s="73">
        <v>0.66866757234441121</v>
      </c>
      <c r="BG353" s="73">
        <v>0.71746819192308153</v>
      </c>
      <c r="BH353" s="73">
        <v>0.77277496712495153</v>
      </c>
      <c r="BI353" s="73">
        <v>0.82344353110828894</v>
      </c>
      <c r="BJ353" s="73">
        <v>0.87402336947102599</v>
      </c>
      <c r="BK353" s="73">
        <v>0.92361646960630894</v>
      </c>
      <c r="BL353" s="73">
        <v>0.96834286287071003</v>
      </c>
      <c r="BM353" s="73">
        <v>1.0160951334075892</v>
      </c>
      <c r="BN353" s="73">
        <v>1.0607236072748034</v>
      </c>
      <c r="BO353" s="73">
        <v>1.1062689787668414</v>
      </c>
      <c r="BP353" s="73">
        <v>1.1495519763809217</v>
      </c>
    </row>
    <row r="354" spans="4:68" x14ac:dyDescent="0.5">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c r="AB354" s="73"/>
      <c r="AC354" s="73"/>
      <c r="AD354" s="73"/>
      <c r="AE354" s="73"/>
      <c r="AF354" s="73"/>
      <c r="AG354" s="73">
        <v>-3.4172901398408992E-3</v>
      </c>
      <c r="AH354" s="73">
        <v>9.6792041072419786E-4</v>
      </c>
      <c r="AI354" s="73">
        <v>3.0818822118454849E-3</v>
      </c>
      <c r="AJ354" s="73">
        <v>5.0649182365465071E-3</v>
      </c>
      <c r="AK354" s="73">
        <v>6.8259940528405888E-3</v>
      </c>
      <c r="AL354" s="73">
        <v>5.8164798536161173E-3</v>
      </c>
      <c r="AM354" s="73">
        <v>6.6805280746450937E-3</v>
      </c>
      <c r="AN354" s="73">
        <v>5.9916079806743901E-3</v>
      </c>
      <c r="AO354" s="73">
        <v>5.3221903394548072E-3</v>
      </c>
      <c r="AP354" s="73">
        <v>3.9951462330521138E-3</v>
      </c>
      <c r="AQ354" s="73">
        <v>-1.3456742248948439E-2</v>
      </c>
      <c r="AR354" s="73">
        <v>0.27564120311494245</v>
      </c>
      <c r="AS354" s="73">
        <v>0.21038538681523811</v>
      </c>
      <c r="AT354" s="73">
        <v>0.20328743024036555</v>
      </c>
      <c r="AU354" s="73">
        <v>0.21285003285194426</v>
      </c>
      <c r="AV354" s="73">
        <v>0.21285003285194426</v>
      </c>
      <c r="AW354" s="73">
        <v>0.21285003285194426</v>
      </c>
      <c r="AX354" s="73">
        <v>0.21285003285194448</v>
      </c>
      <c r="AY354" s="73">
        <v>0.21285003285194426</v>
      </c>
      <c r="AZ354" s="73">
        <v>0.21285003285194426</v>
      </c>
      <c r="BA354" s="73">
        <v>0.21285003285194426</v>
      </c>
      <c r="BB354" s="73">
        <v>0.21285003285194426</v>
      </c>
      <c r="BC354" s="73">
        <v>0.21285003285194426</v>
      </c>
      <c r="BD354" s="73">
        <v>0.57532354014686327</v>
      </c>
      <c r="BE354" s="73">
        <v>0.59303052251206645</v>
      </c>
      <c r="BF354" s="73">
        <v>0.63439143026272382</v>
      </c>
      <c r="BG354" s="73">
        <v>0.66753035881400091</v>
      </c>
      <c r="BH354" s="73">
        <v>0.70654479922170021</v>
      </c>
      <c r="BI354" s="73">
        <v>0.74094248054301981</v>
      </c>
      <c r="BJ354" s="73">
        <v>0.7752052930262181</v>
      </c>
      <c r="BK354" s="73">
        <v>0.80840511951993965</v>
      </c>
      <c r="BL354" s="73">
        <v>0.83678200745915321</v>
      </c>
      <c r="BM354" s="73">
        <v>0.86827487133479608</v>
      </c>
      <c r="BN354" s="73">
        <v>0.89672284693000637</v>
      </c>
      <c r="BO354" s="73">
        <v>0.9261893779036301</v>
      </c>
      <c r="BP354" s="73">
        <v>0.9534878151874957</v>
      </c>
    </row>
    <row r="355" spans="4:68" x14ac:dyDescent="0.5">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73"/>
      <c r="AC355" s="73"/>
      <c r="AD355" s="73"/>
      <c r="AE355" s="73"/>
      <c r="AF355" s="73"/>
      <c r="AG355" s="73">
        <v>-1.8287505985217237E-2</v>
      </c>
      <c r="AH355" s="73">
        <v>-1.3902295434652141E-2</v>
      </c>
      <c r="AI355" s="73">
        <v>-1.1788333633530854E-2</v>
      </c>
      <c r="AJ355" s="73">
        <v>-9.8052976088298313E-3</v>
      </c>
      <c r="AK355" s="73">
        <v>-8.0442217925357495E-3</v>
      </c>
      <c r="AL355" s="73">
        <v>-9.0537359917602211E-3</v>
      </c>
      <c r="AM355" s="73">
        <v>-8.1896877707312438E-3</v>
      </c>
      <c r="AN355" s="73">
        <v>-8.8786078647019491E-3</v>
      </c>
      <c r="AO355" s="73">
        <v>-9.548025505921532E-3</v>
      </c>
      <c r="AP355" s="73">
        <v>-1.0875069612324224E-2</v>
      </c>
      <c r="AQ355" s="73">
        <v>-0.3204859262456069</v>
      </c>
      <c r="AR355" s="73">
        <v>-3.1387980881715988E-2</v>
      </c>
      <c r="AS355" s="73">
        <v>-9.6643797181420341E-2</v>
      </c>
      <c r="AT355" s="73">
        <v>-0.1037417537562929</v>
      </c>
      <c r="AU355" s="73">
        <v>-9.4179151144714188E-2</v>
      </c>
      <c r="AV355" s="73">
        <v>-9.4179151144714188E-2</v>
      </c>
      <c r="AW355" s="73">
        <v>-9.4179151144714188E-2</v>
      </c>
      <c r="AX355" s="73">
        <v>-9.4179151144713966E-2</v>
      </c>
      <c r="AY355" s="73">
        <v>-9.4179151144714188E-2</v>
      </c>
      <c r="AZ355" s="73">
        <v>-9.4179151144714188E-2</v>
      </c>
      <c r="BA355" s="73">
        <v>-9.4179151144714188E-2</v>
      </c>
      <c r="BB355" s="73">
        <v>-9.4179151144714188E-2</v>
      </c>
      <c r="BC355" s="73">
        <v>-9.4179151144714188E-2</v>
      </c>
      <c r="BD355" s="73">
        <v>0.49620609915537106</v>
      </c>
      <c r="BE355" s="73">
        <v>0.5132495461341896</v>
      </c>
      <c r="BF355" s="73">
        <v>0.48893630720380932</v>
      </c>
      <c r="BG355" s="73">
        <v>0.45257431962536565</v>
      </c>
      <c r="BH355" s="73">
        <v>0.4209551271511478</v>
      </c>
      <c r="BI355" s="73">
        <v>0.38481221904906332</v>
      </c>
      <c r="BJ355" s="73">
        <v>0.34841651488574565</v>
      </c>
      <c r="BK355" s="73">
        <v>0.31079512681758992</v>
      </c>
      <c r="BL355" s="73">
        <v>0.26840008180836611</v>
      </c>
      <c r="BM355" s="73">
        <v>0.22925721694748055</v>
      </c>
      <c r="BN355" s="73">
        <v>0.18720023587907153</v>
      </c>
      <c r="BO355" s="73">
        <v>0.14633312016311351</v>
      </c>
      <c r="BP355" s="73">
        <v>0.1034625320429199</v>
      </c>
    </row>
    <row r="356" spans="4:68" x14ac:dyDescent="0.5">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73"/>
      <c r="AC356" s="73"/>
      <c r="AD356" s="73"/>
      <c r="AE356" s="73"/>
      <c r="AF356" s="73"/>
      <c r="AG356" s="73">
        <v>4.6112655105019426E-4</v>
      </c>
      <c r="AH356" s="73">
        <v>4.8463371016152917E-3</v>
      </c>
      <c r="AI356" s="73">
        <v>6.9602989027365784E-3</v>
      </c>
      <c r="AJ356" s="73">
        <v>8.9433349274375996E-3</v>
      </c>
      <c r="AK356" s="73">
        <v>1.0704410743731681E-2</v>
      </c>
      <c r="AL356" s="73">
        <v>9.6948965445072116E-3</v>
      </c>
      <c r="AM356" s="73">
        <v>1.0558944765536187E-2</v>
      </c>
      <c r="AN356" s="73">
        <v>9.8700246715654836E-3</v>
      </c>
      <c r="AO356" s="73">
        <v>9.2006070303459007E-3</v>
      </c>
      <c r="AP356" s="73">
        <v>7.8735629239432073E-3</v>
      </c>
      <c r="AQ356" s="73">
        <v>-9.9447931543381288E-2</v>
      </c>
      <c r="AR356" s="73">
        <v>0.18965001382050961</v>
      </c>
      <c r="AS356" s="73">
        <v>0.12439419752080526</v>
      </c>
      <c r="AT356" s="73">
        <v>0.1172962409459327</v>
      </c>
      <c r="AU356" s="73">
        <v>0.12685884355751142</v>
      </c>
      <c r="AV356" s="73">
        <v>0.12685884355751142</v>
      </c>
      <c r="AW356" s="73">
        <v>0.12685884355751142</v>
      </c>
      <c r="AX356" s="73">
        <v>0.12685884355751165</v>
      </c>
      <c r="AY356" s="73">
        <v>0.12685884355751142</v>
      </c>
      <c r="AZ356" s="73">
        <v>0.12685884355751142</v>
      </c>
      <c r="BA356" s="73">
        <v>0.12685884355751142</v>
      </c>
      <c r="BB356" s="73">
        <v>0.12685884355751142</v>
      </c>
      <c r="BC356" s="73">
        <v>0.12685884355751142</v>
      </c>
      <c r="BD356" s="73">
        <v>0.5677108745274928</v>
      </c>
      <c r="BE356" s="73">
        <v>0.58518228158717445</v>
      </c>
      <c r="BF356" s="73">
        <v>0.62219873631086919</v>
      </c>
      <c r="BG356" s="73">
        <v>0.65007283862152976</v>
      </c>
      <c r="BH356" s="73">
        <v>0.6836398442364271</v>
      </c>
      <c r="BI356" s="73">
        <v>0.71263501253499528</v>
      </c>
      <c r="BJ356" s="73">
        <v>0.74145706273043277</v>
      </c>
      <c r="BK356" s="73">
        <v>0.76917576532166332</v>
      </c>
      <c r="BL356" s="73">
        <v>0.7920633739524835</v>
      </c>
      <c r="BM356" s="73">
        <v>0.81807485113365874</v>
      </c>
      <c r="BN356" s="73">
        <v>0.84105650763304707</v>
      </c>
      <c r="BO356" s="73">
        <v>0.86507814512296588</v>
      </c>
      <c r="BP356" s="73">
        <v>0.88695563830631807</v>
      </c>
    </row>
    <row r="357" spans="4:68" x14ac:dyDescent="0.5">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73"/>
      <c r="AC357" s="73"/>
      <c r="AD357" s="73"/>
      <c r="AE357" s="73"/>
      <c r="AF357" s="73"/>
      <c r="AG357" s="73">
        <v>8.982554926727556E-3</v>
      </c>
      <c r="AH357" s="73">
        <v>1.3367765477292652E-2</v>
      </c>
      <c r="AI357" s="73">
        <v>1.5481727278413938E-2</v>
      </c>
      <c r="AJ357" s="73">
        <v>1.7464763303114961E-2</v>
      </c>
      <c r="AK357" s="73">
        <v>1.9225839119409043E-2</v>
      </c>
      <c r="AL357" s="73">
        <v>1.8216324920184573E-2</v>
      </c>
      <c r="AM357" s="73">
        <v>1.9080373141213549E-2</v>
      </c>
      <c r="AN357" s="73">
        <v>1.8391453047242844E-2</v>
      </c>
      <c r="AO357" s="73">
        <v>1.7722035406023261E-2</v>
      </c>
      <c r="AP357" s="73">
        <v>1.6394991299620569E-2</v>
      </c>
      <c r="AQ357" s="73">
        <v>-0.12703862017493134</v>
      </c>
      <c r="AR357" s="73">
        <v>0.16205932518895957</v>
      </c>
      <c r="AS357" s="73">
        <v>9.6803508889255221E-2</v>
      </c>
      <c r="AT357" s="73">
        <v>8.9705552314382667E-2</v>
      </c>
      <c r="AU357" s="73">
        <v>9.9268154925961374E-2</v>
      </c>
      <c r="AV357" s="73">
        <v>9.9268154925961374E-2</v>
      </c>
      <c r="AW357" s="73">
        <v>9.9268154925961374E-2</v>
      </c>
      <c r="AX357" s="73">
        <v>9.9268154925961596E-2</v>
      </c>
      <c r="AY357" s="73">
        <v>9.9268154925961374E-2</v>
      </c>
      <c r="AZ357" s="73">
        <v>9.9268154925961374E-2</v>
      </c>
      <c r="BA357" s="73">
        <v>9.9268154925961374E-2</v>
      </c>
      <c r="BB357" s="73">
        <v>9.9268154925961374E-2</v>
      </c>
      <c r="BC357" s="73">
        <v>9.9268154925961374E-2</v>
      </c>
      <c r="BD357" s="73">
        <v>0.56223362902050744</v>
      </c>
      <c r="BE357" s="73">
        <v>0.57974906546426341</v>
      </c>
      <c r="BF357" s="73">
        <v>0.61326396017071938</v>
      </c>
      <c r="BG357" s="73">
        <v>0.6370890233211628</v>
      </c>
      <c r="BH357" s="73">
        <v>0.66633768305558516</v>
      </c>
      <c r="BI357" s="73">
        <v>0.69099939758524642</v>
      </c>
      <c r="BJ357" s="73">
        <v>0.71548389244946919</v>
      </c>
      <c r="BK357" s="73">
        <v>0.73884394175832702</v>
      </c>
      <c r="BL357" s="73">
        <v>0.75740464605038615</v>
      </c>
      <c r="BM357" s="73">
        <v>0.77913910199887992</v>
      </c>
      <c r="BN357" s="73">
        <v>0.79788231207430549</v>
      </c>
      <c r="BO357" s="73">
        <v>0.81771393645152901</v>
      </c>
      <c r="BP357" s="73">
        <v>0.8354437778374928</v>
      </c>
    </row>
    <row r="358" spans="4:68" x14ac:dyDescent="0.5">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c r="AB358" s="73"/>
      <c r="AC358" s="73"/>
      <c r="AD358" s="73"/>
      <c r="AE358" s="73"/>
      <c r="AF358" s="73"/>
      <c r="AG358" s="73">
        <v>2.4056148436147628E-2</v>
      </c>
      <c r="AH358" s="73">
        <v>2.8441358986712725E-2</v>
      </c>
      <c r="AI358" s="73">
        <v>3.055532078783401E-2</v>
      </c>
      <c r="AJ358" s="73">
        <v>3.253835681253503E-2</v>
      </c>
      <c r="AK358" s="73">
        <v>3.4299432628829118E-2</v>
      </c>
      <c r="AL358" s="73">
        <v>3.3289918429604645E-2</v>
      </c>
      <c r="AM358" s="73">
        <v>3.4153966650633617E-2</v>
      </c>
      <c r="AN358" s="73">
        <v>3.3465046556662915E-2</v>
      </c>
      <c r="AO358" s="73">
        <v>3.2795628915443333E-2</v>
      </c>
      <c r="AP358" s="73">
        <v>3.1468584809040641E-2</v>
      </c>
      <c r="AQ358" s="73">
        <v>-0.29605823859952402</v>
      </c>
      <c r="AR358" s="73">
        <v>-6.9602932356331026E-3</v>
      </c>
      <c r="AS358" s="73">
        <v>-7.2216109535337455E-2</v>
      </c>
      <c r="AT358" s="73">
        <v>-7.931406611021001E-2</v>
      </c>
      <c r="AU358" s="73">
        <v>-6.9751463498631303E-2</v>
      </c>
      <c r="AV358" s="73">
        <v>-6.9751463498631303E-2</v>
      </c>
      <c r="AW358" s="73">
        <v>-6.9751463498631303E-2</v>
      </c>
      <c r="AX358" s="73">
        <v>-6.9751463498631081E-2</v>
      </c>
      <c r="AY358" s="73">
        <v>-6.9751463498631303E-2</v>
      </c>
      <c r="AZ358" s="73">
        <v>-6.9751463498631303E-2</v>
      </c>
      <c r="BA358" s="73">
        <v>-6.9751463498631303E-2</v>
      </c>
      <c r="BB358" s="73">
        <v>-6.9751463498631303E-2</v>
      </c>
      <c r="BC358" s="73">
        <v>-6.9751463498631303E-2</v>
      </c>
      <c r="BD358" s="73">
        <v>0.55537366064725124</v>
      </c>
      <c r="BE358" s="73">
        <v>0.57239338480216362</v>
      </c>
      <c r="BF358" s="73">
        <v>0.60532774635163467</v>
      </c>
      <c r="BG358" s="73">
        <v>0.62678664771557957</v>
      </c>
      <c r="BH358" s="73">
        <v>0.65332184635692003</v>
      </c>
      <c r="BI358" s="73">
        <v>0.67536002441156107</v>
      </c>
      <c r="BJ358" s="73">
        <v>0.69714535129374733</v>
      </c>
      <c r="BK358" s="73">
        <v>0.71772734956715201</v>
      </c>
      <c r="BL358" s="73">
        <v>0.73349207689007678</v>
      </c>
      <c r="BM358" s="73">
        <v>0.75244345660701584</v>
      </c>
      <c r="BN358" s="73">
        <v>0.76843134489889664</v>
      </c>
      <c r="BO358" s="73">
        <v>0.78554746752442661</v>
      </c>
      <c r="BP358" s="73">
        <v>0.80060696747634719</v>
      </c>
    </row>
    <row r="359" spans="4:68" x14ac:dyDescent="0.5">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c r="AB359" s="73"/>
      <c r="AC359" s="73"/>
      <c r="AD359" s="73"/>
      <c r="AE359" s="73"/>
      <c r="AF359" s="73"/>
      <c r="AG359" s="73">
        <v>-3.5309313399707956E-2</v>
      </c>
      <c r="AH359" s="73">
        <v>-3.0924102849142855E-2</v>
      </c>
      <c r="AI359" s="73">
        <v>-2.881014104802157E-2</v>
      </c>
      <c r="AJ359" s="73">
        <v>-2.6827105023320547E-2</v>
      </c>
      <c r="AK359" s="73">
        <v>-2.5066029207026466E-2</v>
      </c>
      <c r="AL359" s="73">
        <v>-2.6075543406250935E-2</v>
      </c>
      <c r="AM359" s="73">
        <v>-2.521149518522196E-2</v>
      </c>
      <c r="AN359" s="73">
        <v>-2.5900415279192665E-2</v>
      </c>
      <c r="AO359" s="73">
        <v>-2.6569832920412248E-2</v>
      </c>
      <c r="AP359" s="73">
        <v>-2.789687702681494E-2</v>
      </c>
      <c r="AQ359" s="73">
        <v>-0.29607419707414817</v>
      </c>
      <c r="AR359" s="73">
        <v>-6.9762517102572724E-3</v>
      </c>
      <c r="AS359" s="73">
        <v>-7.2232068009961625E-2</v>
      </c>
      <c r="AT359" s="73">
        <v>-7.933002458483418E-2</v>
      </c>
      <c r="AU359" s="73">
        <v>-6.9767421973255472E-2</v>
      </c>
      <c r="AV359" s="73">
        <v>-6.9767421973255472E-2</v>
      </c>
      <c r="AW359" s="73">
        <v>-6.9767421973255472E-2</v>
      </c>
      <c r="AX359" s="73">
        <v>-6.976742197325525E-2</v>
      </c>
      <c r="AY359" s="73">
        <v>-6.9767421973255472E-2</v>
      </c>
      <c r="AZ359" s="73">
        <v>-6.9767421973255472E-2</v>
      </c>
      <c r="BA359" s="73">
        <v>-6.9767421973255472E-2</v>
      </c>
      <c r="BB359" s="73">
        <v>-6.9767421973255472E-2</v>
      </c>
      <c r="BC359" s="73">
        <v>-6.9767421973255472E-2</v>
      </c>
      <c r="BD359" s="73">
        <v>0.4575179979398114</v>
      </c>
      <c r="BE359" s="73">
        <v>0.47489773177019845</v>
      </c>
      <c r="BF359" s="73">
        <v>0.41314231308825888</v>
      </c>
      <c r="BG359" s="73">
        <v>0.33899566047773594</v>
      </c>
      <c r="BH359" s="73">
        <v>0.26913289261157597</v>
      </c>
      <c r="BI359" s="73">
        <v>0.19466210039740109</v>
      </c>
      <c r="BJ359" s="73">
        <v>0.11996917586390493</v>
      </c>
      <c r="BK359" s="73">
        <v>4.4042276397830704E-2</v>
      </c>
      <c r="BL359" s="73">
        <v>-3.6572666531095394E-2</v>
      </c>
      <c r="BM359" s="73">
        <v>-0.11382289735141141</v>
      </c>
      <c r="BN359" s="73">
        <v>-0.19390973936628031</v>
      </c>
      <c r="BO359" s="73">
        <v>-0.27271206483986932</v>
      </c>
      <c r="BP359" s="73">
        <v>-0.35344060856780729</v>
      </c>
    </row>
    <row r="360" spans="4:68" x14ac:dyDescent="0.5">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c r="AB360" s="73"/>
      <c r="AC360" s="73"/>
      <c r="AD360" s="73"/>
      <c r="AE360" s="73"/>
      <c r="AF360" s="73"/>
      <c r="AG360" s="73">
        <v>2.2920693709620526E-3</v>
      </c>
      <c r="AH360" s="73">
        <v>6.6772799215271492E-3</v>
      </c>
      <c r="AI360" s="73">
        <v>8.7912417226484359E-3</v>
      </c>
      <c r="AJ360" s="73">
        <v>1.0774277747349459E-2</v>
      </c>
      <c r="AK360" s="73">
        <v>1.2535353563643541E-2</v>
      </c>
      <c r="AL360" s="73">
        <v>1.1525839364419069E-2</v>
      </c>
      <c r="AM360" s="73">
        <v>1.2389887585448046E-2</v>
      </c>
      <c r="AN360" s="73">
        <v>1.1700967491477341E-2</v>
      </c>
      <c r="AO360" s="73">
        <v>1.1031549850257758E-2</v>
      </c>
      <c r="AP360" s="73">
        <v>9.7045057438550665E-3</v>
      </c>
      <c r="AQ360" s="73">
        <v>-0.28172864363491767</v>
      </c>
      <c r="AR360" s="73">
        <v>7.3693017289732238E-3</v>
      </c>
      <c r="AS360" s="73">
        <v>-5.7886514570731129E-2</v>
      </c>
      <c r="AT360" s="73">
        <v>-6.4984471145603684E-2</v>
      </c>
      <c r="AU360" s="73">
        <v>-5.5421868534024976E-2</v>
      </c>
      <c r="AV360" s="73">
        <v>-5.5421868534024976E-2</v>
      </c>
      <c r="AW360" s="73">
        <v>-5.5421868534024976E-2</v>
      </c>
      <c r="AX360" s="73">
        <v>-5.5421868534024754E-2</v>
      </c>
      <c r="AY360" s="73">
        <v>-5.5421868534024976E-2</v>
      </c>
      <c r="AZ360" s="73">
        <v>-5.5421868534024976E-2</v>
      </c>
      <c r="BA360" s="73">
        <v>-5.5421868534024976E-2</v>
      </c>
      <c r="BB360" s="73">
        <v>-5.5421868534024976E-2</v>
      </c>
      <c r="BC360" s="73">
        <v>-5.5421868534024976E-2</v>
      </c>
      <c r="BD360" s="73">
        <v>0.53892769933979434</v>
      </c>
      <c r="BE360" s="73">
        <v>0.55590931374804742</v>
      </c>
      <c r="BF360" s="73">
        <v>0.57141779391830483</v>
      </c>
      <c r="BG360" s="73">
        <v>0.57569864748746857</v>
      </c>
      <c r="BH360" s="73">
        <v>0.58515318983044617</v>
      </c>
      <c r="BI360" s="73">
        <v>0.59011260711246016</v>
      </c>
      <c r="BJ360" s="73">
        <v>0.59482295053124523</v>
      </c>
      <c r="BK360" s="73">
        <v>0.59833928040811812</v>
      </c>
      <c r="BL360" s="73">
        <v>0.59702877759574391</v>
      </c>
      <c r="BM360" s="73">
        <v>0.59888856477795871</v>
      </c>
      <c r="BN360" s="73">
        <v>0.59777162763252212</v>
      </c>
      <c r="BO360" s="73">
        <v>0.59776614784330173</v>
      </c>
      <c r="BP360" s="73">
        <v>0.59568903473551116</v>
      </c>
    </row>
    <row r="361" spans="4:68" x14ac:dyDescent="0.5">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c r="AB361" s="73"/>
      <c r="AC361" s="73"/>
      <c r="AD361" s="73"/>
      <c r="AE361" s="73"/>
      <c r="AF361" s="73"/>
      <c r="AG361" s="73">
        <v>6.3665525846366951E-3</v>
      </c>
      <c r="AH361" s="73">
        <v>1.0751763135201792E-2</v>
      </c>
      <c r="AI361" s="73">
        <v>1.286572493632308E-2</v>
      </c>
      <c r="AJ361" s="73">
        <v>1.4848760961024101E-2</v>
      </c>
      <c r="AK361" s="73">
        <v>1.6609836777318185E-2</v>
      </c>
      <c r="AL361" s="73">
        <v>1.5600322578093712E-2</v>
      </c>
      <c r="AM361" s="73">
        <v>1.6464370799122687E-2</v>
      </c>
      <c r="AN361" s="73">
        <v>1.5775450705151985E-2</v>
      </c>
      <c r="AO361" s="73">
        <v>1.5106033063932402E-2</v>
      </c>
      <c r="AP361" s="73">
        <v>1.3778988957529707E-2</v>
      </c>
      <c r="AQ361" s="73">
        <v>-0.24696504181283988</v>
      </c>
      <c r="AR361" s="73">
        <v>4.2132903551051024E-2</v>
      </c>
      <c r="AS361" s="73">
        <v>-2.3122912748653329E-2</v>
      </c>
      <c r="AT361" s="73">
        <v>-3.0220869323525884E-2</v>
      </c>
      <c r="AU361" s="73">
        <v>-2.0658266711947176E-2</v>
      </c>
      <c r="AV361" s="73">
        <v>-2.0658266711947176E-2</v>
      </c>
      <c r="AW361" s="73">
        <v>-2.0658266711947176E-2</v>
      </c>
      <c r="AX361" s="73">
        <v>-2.0658266711946954E-2</v>
      </c>
      <c r="AY361" s="73">
        <v>-2.0658266711947176E-2</v>
      </c>
      <c r="AZ361" s="73">
        <v>-2.0658266711947176E-2</v>
      </c>
      <c r="BA361" s="73">
        <v>-2.0658266711947176E-2</v>
      </c>
      <c r="BB361" s="73">
        <v>-2.0658266711947176E-2</v>
      </c>
      <c r="BC361" s="73">
        <v>-2.0658266711947176E-2</v>
      </c>
      <c r="BD361" s="73">
        <v>0.56524754455919812</v>
      </c>
      <c r="BE361" s="73">
        <v>0.58221822547981383</v>
      </c>
      <c r="BF361" s="73">
        <v>0.62147750936410384</v>
      </c>
      <c r="BG361" s="73">
        <v>0.65028259202636673</v>
      </c>
      <c r="BH361" s="73">
        <v>0.68470151195897189</v>
      </c>
      <c r="BI361" s="73">
        <v>0.71465846846315462</v>
      </c>
      <c r="BJ361" s="73">
        <v>0.74436760916044409</v>
      </c>
      <c r="BK361" s="73">
        <v>0.77291321795270262</v>
      </c>
      <c r="BL361" s="73">
        <v>0.79657554703235878</v>
      </c>
      <c r="BM361" s="73">
        <v>0.82332265705621233</v>
      </c>
      <c r="BN361" s="73">
        <v>0.84702829453573469</v>
      </c>
      <c r="BO361" s="73">
        <v>0.87176447848943628</v>
      </c>
      <c r="BP361" s="73">
        <v>0.89435906176504909</v>
      </c>
    </row>
    <row r="362" spans="4:68" x14ac:dyDescent="0.5">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73"/>
      <c r="AC362" s="73"/>
      <c r="AD362" s="73"/>
      <c r="AE362" s="73"/>
      <c r="AF362" s="73"/>
      <c r="AG362" s="73">
        <v>2.9678633723277557E-3</v>
      </c>
      <c r="AH362" s="73">
        <v>7.3530739228928523E-3</v>
      </c>
      <c r="AI362" s="73">
        <v>9.467035724014139E-3</v>
      </c>
      <c r="AJ362" s="73">
        <v>1.1450071748715162E-2</v>
      </c>
      <c r="AK362" s="73">
        <v>1.3211147565009244E-2</v>
      </c>
      <c r="AL362" s="73">
        <v>1.2201633365784772E-2</v>
      </c>
      <c r="AM362" s="73">
        <v>1.3065681586813749E-2</v>
      </c>
      <c r="AN362" s="73">
        <v>1.2376761492843044E-2</v>
      </c>
      <c r="AO362" s="73">
        <v>1.1707343851623461E-2</v>
      </c>
      <c r="AP362" s="73">
        <v>1.038029974522077E-2</v>
      </c>
      <c r="AQ362" s="73">
        <v>-0.22949904238889274</v>
      </c>
      <c r="AR362" s="73">
        <v>5.9598902974998161E-2</v>
      </c>
      <c r="AS362" s="73">
        <v>-5.6569133247061955E-3</v>
      </c>
      <c r="AT362" s="73">
        <v>-1.275486989957875E-2</v>
      </c>
      <c r="AU362" s="73">
        <v>-3.1922672880000426E-3</v>
      </c>
      <c r="AV362" s="73">
        <v>-3.1922672880000426E-3</v>
      </c>
      <c r="AW362" s="73">
        <v>-3.1922672880000426E-3</v>
      </c>
      <c r="AX362" s="73">
        <v>-3.1922672879998205E-3</v>
      </c>
      <c r="AY362" s="73">
        <v>-3.1922672880000426E-3</v>
      </c>
      <c r="AZ362" s="73">
        <v>-3.1922672880000426E-3</v>
      </c>
      <c r="BA362" s="73">
        <v>-3.1922672880000426E-3</v>
      </c>
      <c r="BB362" s="73">
        <v>-3.1922672880000426E-3</v>
      </c>
      <c r="BC362" s="73">
        <v>-3.1922672880000426E-3</v>
      </c>
      <c r="BD362" s="73">
        <v>0.52900782652667611</v>
      </c>
      <c r="BE362" s="73">
        <v>0.54640895518499955</v>
      </c>
      <c r="BF362" s="73">
        <v>0.55184027554244841</v>
      </c>
      <c r="BG362" s="73">
        <v>0.54615166995685061</v>
      </c>
      <c r="BH362" s="73">
        <v>0.54539347014035056</v>
      </c>
      <c r="BI362" s="73">
        <v>0.5400632376918878</v>
      </c>
      <c r="BJ362" s="73">
        <v>0.5345208979610947</v>
      </c>
      <c r="BK362" s="73">
        <v>0.52779536397507232</v>
      </c>
      <c r="BL362" s="73">
        <v>0.5163057166271976</v>
      </c>
      <c r="BM362" s="73">
        <v>0.50806115817010966</v>
      </c>
      <c r="BN362" s="73">
        <v>0.49688743829097348</v>
      </c>
      <c r="BO362" s="73">
        <v>0.48688201919509666</v>
      </c>
      <c r="BP362" s="73">
        <v>0.47484870962920661</v>
      </c>
    </row>
    <row r="363" spans="4:68" x14ac:dyDescent="0.5">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73"/>
      <c r="AC363" s="73"/>
      <c r="AD363" s="73"/>
      <c r="AE363" s="73"/>
      <c r="AF363" s="73"/>
      <c r="AG363" s="73">
        <v>-9.7790027009566627E-3</v>
      </c>
      <c r="AH363" s="73">
        <v>-5.3937921503915652E-3</v>
      </c>
      <c r="AI363" s="73">
        <v>-3.2798303492702777E-3</v>
      </c>
      <c r="AJ363" s="73">
        <v>-1.2967943245692556E-3</v>
      </c>
      <c r="AK363" s="73">
        <v>4.642814917248262E-4</v>
      </c>
      <c r="AL363" s="73">
        <v>-5.4523270749964534E-4</v>
      </c>
      <c r="AM363" s="73">
        <v>3.1881551352933111E-4</v>
      </c>
      <c r="AN363" s="73">
        <v>-3.7010458044137249E-4</v>
      </c>
      <c r="AO363" s="73">
        <v>-1.0395222216609554E-3</v>
      </c>
      <c r="AP363" s="73">
        <v>-2.3665663280636488E-3</v>
      </c>
      <c r="AQ363" s="73">
        <v>-0.38330392757106074</v>
      </c>
      <c r="AR363" s="73">
        <v>-9.4205982207169844E-2</v>
      </c>
      <c r="AS363" s="73">
        <v>-0.1594617985068742</v>
      </c>
      <c r="AT363" s="73">
        <v>-0.16655975508174675</v>
      </c>
      <c r="AU363" s="73">
        <v>-0.15699715247016804</v>
      </c>
      <c r="AV363" s="73">
        <v>-0.15699715247016804</v>
      </c>
      <c r="AW363" s="73">
        <v>-0.15699715247016804</v>
      </c>
      <c r="AX363" s="73">
        <v>-0.15699715247016782</v>
      </c>
      <c r="AY363" s="73">
        <v>-0.15699715247016804</v>
      </c>
      <c r="AZ363" s="73">
        <v>-0.15699715247016804</v>
      </c>
      <c r="BA363" s="73">
        <v>-0.15699715247016804</v>
      </c>
      <c r="BB363" s="73">
        <v>-0.15699715247016804</v>
      </c>
      <c r="BC363" s="73">
        <v>-0.15699715247016804</v>
      </c>
      <c r="BD363" s="73">
        <v>0.51949190364652575</v>
      </c>
      <c r="BE363" s="73">
        <v>0.53610540021921749</v>
      </c>
      <c r="BF363" s="73">
        <v>0.53541953381606266</v>
      </c>
      <c r="BG363" s="73">
        <v>0.52257599415310918</v>
      </c>
      <c r="BH363" s="73">
        <v>0.51481610178866433</v>
      </c>
      <c r="BI363" s="73">
        <v>0.50263175234685653</v>
      </c>
      <c r="BJ363" s="73">
        <v>0.49014827516216203</v>
      </c>
      <c r="BK363" s="73">
        <v>0.47642796705091273</v>
      </c>
      <c r="BL363" s="73">
        <v>0.45785069879529955</v>
      </c>
      <c r="BM363" s="73">
        <v>0.44242480577580223</v>
      </c>
      <c r="BN363" s="73">
        <v>0.42401986558746568</v>
      </c>
      <c r="BO363" s="73">
        <v>0.4067269075964961</v>
      </c>
      <c r="BP363" s="73">
        <v>0.38736992623747846</v>
      </c>
    </row>
    <row r="364" spans="4:68" x14ac:dyDescent="0.5">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c r="AB364" s="73"/>
      <c r="AC364" s="73"/>
      <c r="AD364" s="73"/>
      <c r="AE364" s="73"/>
      <c r="AF364" s="73"/>
      <c r="AG364" s="73">
        <v>-7.8012980283533534E-3</v>
      </c>
      <c r="AH364" s="73">
        <v>-3.4160874777882564E-3</v>
      </c>
      <c r="AI364" s="73">
        <v>-1.3021256766669693E-3</v>
      </c>
      <c r="AJ364" s="73">
        <v>6.8091034803405281E-4</v>
      </c>
      <c r="AK364" s="73">
        <v>2.4419861643281346E-3</v>
      </c>
      <c r="AL364" s="73">
        <v>1.4324719651036631E-3</v>
      </c>
      <c r="AM364" s="73">
        <v>2.2965201861326395E-3</v>
      </c>
      <c r="AN364" s="73">
        <v>1.6076000921619359E-3</v>
      </c>
      <c r="AO364" s="73">
        <v>9.3818245094235298E-4</v>
      </c>
      <c r="AP364" s="73">
        <v>-3.8886165546034041E-4</v>
      </c>
      <c r="AQ364" s="73">
        <v>-0.31818871374352875</v>
      </c>
      <c r="AR364" s="73">
        <v>-2.909076837963788E-2</v>
      </c>
      <c r="AS364" s="73">
        <v>-9.4346584679342232E-2</v>
      </c>
      <c r="AT364" s="73">
        <v>-0.10144454125421479</v>
      </c>
      <c r="AU364" s="73">
        <v>-9.188193864263608E-2</v>
      </c>
      <c r="AV364" s="73">
        <v>-9.188193864263608E-2</v>
      </c>
      <c r="AW364" s="73">
        <v>-9.188193864263608E-2</v>
      </c>
      <c r="AX364" s="73">
        <v>-9.1881938642635858E-2</v>
      </c>
      <c r="AY364" s="73">
        <v>-9.188193864263608E-2</v>
      </c>
      <c r="AZ364" s="73">
        <v>-9.188193864263608E-2</v>
      </c>
      <c r="BA364" s="73">
        <v>-9.188193864263608E-2</v>
      </c>
      <c r="BB364" s="73">
        <v>-9.188193864263608E-2</v>
      </c>
      <c r="BC364" s="73">
        <v>-9.188193864263608E-2</v>
      </c>
      <c r="BD364" s="73">
        <v>0.52591352245417244</v>
      </c>
      <c r="BE364" s="73">
        <v>0.54282778535423903</v>
      </c>
      <c r="BF364" s="73">
        <v>0.5467206898617093</v>
      </c>
      <c r="BG364" s="73">
        <v>0.539027092577956</v>
      </c>
      <c r="BH364" s="73">
        <v>0.5364733943629354</v>
      </c>
      <c r="BI364" s="73">
        <v>0.52944973119858196</v>
      </c>
      <c r="BJ364" s="73">
        <v>0.52215908450570292</v>
      </c>
      <c r="BK364" s="73">
        <v>0.51365899830313311</v>
      </c>
      <c r="BL364" s="73">
        <v>0.50032150495902739</v>
      </c>
      <c r="BM364" s="73">
        <v>0.49014784247828069</v>
      </c>
      <c r="BN364" s="73">
        <v>0.47699685721874147</v>
      </c>
      <c r="BO364" s="73">
        <v>0.46495780755995042</v>
      </c>
      <c r="BP364" s="73">
        <v>0.45085009800344295</v>
      </c>
    </row>
    <row r="365" spans="4:68" x14ac:dyDescent="0.5">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73"/>
      <c r="AC365" s="73"/>
      <c r="AD365" s="73"/>
      <c r="AE365" s="73"/>
      <c r="AF365" s="73"/>
      <c r="AG365" s="73">
        <v>-2.5227941662534312E-2</v>
      </c>
      <c r="AH365" s="73">
        <v>-2.0842731111969215E-2</v>
      </c>
      <c r="AI365" s="73">
        <v>-1.872876931084793E-2</v>
      </c>
      <c r="AJ365" s="73">
        <v>-1.6745733286146907E-2</v>
      </c>
      <c r="AK365" s="73">
        <v>-1.4984657469852825E-2</v>
      </c>
      <c r="AL365" s="73">
        <v>-1.5994171669077295E-2</v>
      </c>
      <c r="AM365" s="73">
        <v>-1.5130123448048319E-2</v>
      </c>
      <c r="AN365" s="73">
        <v>-1.5819043542019025E-2</v>
      </c>
      <c r="AO365" s="73">
        <v>-1.6488461183238608E-2</v>
      </c>
      <c r="AP365" s="73">
        <v>-1.7815505289641299E-2</v>
      </c>
      <c r="AQ365" s="73">
        <v>-0.2211200214309707</v>
      </c>
      <c r="AR365" s="73">
        <v>6.7977923932920195E-2</v>
      </c>
      <c r="AS365" s="73">
        <v>2.7221076332158423E-3</v>
      </c>
      <c r="AT365" s="73">
        <v>-4.3758489416567126E-3</v>
      </c>
      <c r="AU365" s="73">
        <v>5.1867536699219952E-3</v>
      </c>
      <c r="AV365" s="73">
        <v>5.1867536699219952E-3</v>
      </c>
      <c r="AW365" s="73">
        <v>5.1867536699219952E-3</v>
      </c>
      <c r="AX365" s="73">
        <v>5.1867536699222172E-3</v>
      </c>
      <c r="AY365" s="73">
        <v>5.1867536699219952E-3</v>
      </c>
      <c r="AZ365" s="73">
        <v>5.1867536699219952E-3</v>
      </c>
      <c r="BA365" s="73">
        <v>5.1867536699219952E-3</v>
      </c>
      <c r="BB365" s="73">
        <v>5.1867536699219952E-3</v>
      </c>
      <c r="BC365" s="73">
        <v>5.1867536699219952E-3</v>
      </c>
      <c r="BD365" s="73">
        <v>0.50500274550481117</v>
      </c>
      <c r="BE365" s="73">
        <v>0.52229016567373476</v>
      </c>
      <c r="BF365" s="73">
        <v>0.50277693753551633</v>
      </c>
      <c r="BG365" s="73">
        <v>0.47233853059554992</v>
      </c>
      <c r="BH365" s="73">
        <v>0.4469041915938059</v>
      </c>
      <c r="BI365" s="73">
        <v>0.41690126995761512</v>
      </c>
      <c r="BJ365" s="73">
        <v>0.3866878016522638</v>
      </c>
      <c r="BK365" s="73">
        <v>0.35529723221622939</v>
      </c>
      <c r="BL365" s="73">
        <v>0.31913423245950479</v>
      </c>
      <c r="BM365" s="73">
        <v>0.28620299807569671</v>
      </c>
      <c r="BN365" s="73">
        <v>0.25033218825409304</v>
      </c>
      <c r="BO365" s="73">
        <v>0.21561657269291787</v>
      </c>
      <c r="BP365" s="73">
        <v>0.17886153883498368</v>
      </c>
    </row>
    <row r="366" spans="4:68" x14ac:dyDescent="0.5">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c r="AB366" s="73"/>
      <c r="AC366" s="73"/>
      <c r="AD366" s="73"/>
      <c r="AE366" s="73"/>
      <c r="AF366" s="73"/>
      <c r="AG366" s="73">
        <v>-2.0957593045199245E-3</v>
      </c>
      <c r="AH366" s="73">
        <v>2.2894512460451726E-3</v>
      </c>
      <c r="AI366" s="73">
        <v>4.4034130471664601E-3</v>
      </c>
      <c r="AJ366" s="73">
        <v>6.3864490718674814E-3</v>
      </c>
      <c r="AK366" s="73">
        <v>8.1475248881615631E-3</v>
      </c>
      <c r="AL366" s="73">
        <v>7.1380106889370916E-3</v>
      </c>
      <c r="AM366" s="73">
        <v>8.0020589099660689E-3</v>
      </c>
      <c r="AN366" s="73">
        <v>7.3131388159953653E-3</v>
      </c>
      <c r="AO366" s="73">
        <v>6.6437211747757824E-3</v>
      </c>
      <c r="AP366" s="73">
        <v>5.316677068373089E-3</v>
      </c>
      <c r="AQ366" s="73">
        <v>-8.7740518057924377E-2</v>
      </c>
      <c r="AR366" s="73">
        <v>0.20135742730596651</v>
      </c>
      <c r="AS366" s="73">
        <v>0.13610161100626217</v>
      </c>
      <c r="AT366" s="73">
        <v>0.12900365443138961</v>
      </c>
      <c r="AU366" s="73">
        <v>0.13856625704296832</v>
      </c>
      <c r="AV366" s="73">
        <v>0.13856625704296832</v>
      </c>
      <c r="AW366" s="73">
        <v>0.13856625704296832</v>
      </c>
      <c r="AX366" s="73">
        <v>0.13856625704296854</v>
      </c>
      <c r="AY366" s="73">
        <v>0.13856625704296832</v>
      </c>
      <c r="AZ366" s="73">
        <v>0.13856625704296832</v>
      </c>
      <c r="BA366" s="73">
        <v>0.13856625704296832</v>
      </c>
      <c r="BB366" s="73">
        <v>0.13856625704296832</v>
      </c>
      <c r="BC366" s="73">
        <v>0.13856625704296832</v>
      </c>
      <c r="BD366" s="73">
        <v>0.55638733282433206</v>
      </c>
      <c r="BE366" s="73">
        <v>0.57401272602994646</v>
      </c>
      <c r="BF366" s="73">
        <v>0.6001965698953009</v>
      </c>
      <c r="BG366" s="73">
        <v>0.61711010432380853</v>
      </c>
      <c r="BH366" s="73">
        <v>0.63953043210342797</v>
      </c>
      <c r="BI366" s="73">
        <v>0.65734324955066892</v>
      </c>
      <c r="BJ366" s="73">
        <v>0.67499633721570629</v>
      </c>
      <c r="BK366" s="73">
        <v>0.6915434147598597</v>
      </c>
      <c r="BL366" s="73">
        <v>0.70329491600803939</v>
      </c>
      <c r="BM366" s="73">
        <v>0.71821661941629855</v>
      </c>
      <c r="BN366" s="73">
        <v>0.73014023196590894</v>
      </c>
      <c r="BO366" s="73">
        <v>0.74314251769450757</v>
      </c>
      <c r="BP366" s="73">
        <v>0.75403211759378508</v>
      </c>
    </row>
    <row r="367" spans="4:68" x14ac:dyDescent="0.5">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c r="AB367" s="73"/>
      <c r="AC367" s="73"/>
      <c r="AD367" s="73"/>
      <c r="AE367" s="73"/>
      <c r="AF367" s="73"/>
      <c r="AG367" s="73">
        <v>-1.4931799460538131E-2</v>
      </c>
      <c r="AH367" s="73">
        <v>-1.0546588909973035E-2</v>
      </c>
      <c r="AI367" s="73">
        <v>-8.4326271088517486E-3</v>
      </c>
      <c r="AJ367" s="73">
        <v>-6.4495910841507256E-3</v>
      </c>
      <c r="AK367" s="73">
        <v>-4.6885152678566439E-3</v>
      </c>
      <c r="AL367" s="73">
        <v>-5.6980294670811154E-3</v>
      </c>
      <c r="AM367" s="73">
        <v>-4.8339812460521389E-3</v>
      </c>
      <c r="AN367" s="73">
        <v>-5.5229013400228425E-3</v>
      </c>
      <c r="AO367" s="73">
        <v>-6.1923189812424255E-3</v>
      </c>
      <c r="AP367" s="73">
        <v>-7.5193630876451189E-3</v>
      </c>
      <c r="AQ367" s="73">
        <v>-0.15787081963990013</v>
      </c>
      <c r="AR367" s="73">
        <v>0.13122712572399076</v>
      </c>
      <c r="AS367" s="73">
        <v>6.5971309424286403E-2</v>
      </c>
      <c r="AT367" s="73">
        <v>5.8873352849413849E-2</v>
      </c>
      <c r="AU367" s="73">
        <v>6.8435955460992556E-2</v>
      </c>
      <c r="AV367" s="73">
        <v>6.8435955460992556E-2</v>
      </c>
      <c r="AW367" s="73">
        <v>6.8435955460992556E-2</v>
      </c>
      <c r="AX367" s="73">
        <v>6.8435955460992778E-2</v>
      </c>
      <c r="AY367" s="73">
        <v>6.8435955460992556E-2</v>
      </c>
      <c r="AZ367" s="73">
        <v>6.8435955460992556E-2</v>
      </c>
      <c r="BA367" s="73">
        <v>6.8435955460992556E-2</v>
      </c>
      <c r="BB367" s="73">
        <v>6.8435955460992556E-2</v>
      </c>
      <c r="BC367" s="73">
        <v>6.8435955460992556E-2</v>
      </c>
      <c r="BD367" s="73">
        <v>0.53184287494081639</v>
      </c>
      <c r="BE367" s="73">
        <v>0.54924410676484325</v>
      </c>
      <c r="BF367" s="73">
        <v>0.55355708287269212</v>
      </c>
      <c r="BG367" s="73">
        <v>0.54780952916382675</v>
      </c>
      <c r="BH367" s="73">
        <v>0.54736805837202029</v>
      </c>
      <c r="BI367" s="73">
        <v>0.54234845841814516</v>
      </c>
      <c r="BJ367" s="73">
        <v>0.53713994241711016</v>
      </c>
      <c r="BK367" s="73">
        <v>0.53079049697944247</v>
      </c>
      <c r="BL367" s="73">
        <v>0.51964726947720552</v>
      </c>
      <c r="BM367" s="73">
        <v>0.51169231745934485</v>
      </c>
      <c r="BN367" s="73">
        <v>0.5007598547062363</v>
      </c>
      <c r="BO367" s="73">
        <v>0.49093375195195121</v>
      </c>
      <c r="BP367" s="73">
        <v>0.47902301725598295</v>
      </c>
    </row>
    <row r="368" spans="4:68" x14ac:dyDescent="0.5">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73"/>
      <c r="AC368" s="73"/>
      <c r="AD368" s="73"/>
      <c r="AE368" s="73"/>
      <c r="AF368" s="73"/>
      <c r="AG368" s="73">
        <v>1.2593299072534227E-2</v>
      </c>
      <c r="AH368" s="73">
        <v>1.6978509623099325E-2</v>
      </c>
      <c r="AI368" s="73">
        <v>1.909247142422061E-2</v>
      </c>
      <c r="AJ368" s="73">
        <v>2.1075507448921633E-2</v>
      </c>
      <c r="AK368" s="73">
        <v>2.2836583265215715E-2</v>
      </c>
      <c r="AL368" s="73">
        <v>2.1827069065991245E-2</v>
      </c>
      <c r="AM368" s="73">
        <v>2.269111728702022E-2</v>
      </c>
      <c r="AN368" s="73">
        <v>2.2002197193049515E-2</v>
      </c>
      <c r="AO368" s="73">
        <v>2.1332779551829932E-2</v>
      </c>
      <c r="AP368" s="73">
        <v>2.000573544542724E-2</v>
      </c>
      <c r="AQ368" s="73">
        <v>-0.16626450733047909</v>
      </c>
      <c r="AR368" s="73">
        <v>0.12283343803341179</v>
      </c>
      <c r="AS368" s="73">
        <v>5.7577621733707438E-2</v>
      </c>
      <c r="AT368" s="73">
        <v>5.0479665158834883E-2</v>
      </c>
      <c r="AU368" s="73">
        <v>6.004226777041359E-2</v>
      </c>
      <c r="AV368" s="73">
        <v>6.004226777041359E-2</v>
      </c>
      <c r="AW368" s="73">
        <v>6.004226777041359E-2</v>
      </c>
      <c r="AX368" s="73">
        <v>6.0042267770413812E-2</v>
      </c>
      <c r="AY368" s="73">
        <v>6.004226777041359E-2</v>
      </c>
      <c r="AZ368" s="73">
        <v>6.004226777041359E-2</v>
      </c>
      <c r="BA368" s="73">
        <v>6.004226777041359E-2</v>
      </c>
      <c r="BB368" s="73">
        <v>6.004226777041359E-2</v>
      </c>
      <c r="BC368" s="73">
        <v>6.004226777041359E-2</v>
      </c>
      <c r="BD368" s="73">
        <v>0.56391987262097498</v>
      </c>
      <c r="BE368" s="73">
        <v>0.58127821305315397</v>
      </c>
      <c r="BF368" s="73">
        <v>0.61763386664469266</v>
      </c>
      <c r="BG368" s="73">
        <v>0.64396428222577284</v>
      </c>
      <c r="BH368" s="73">
        <v>0.67570202266541179</v>
      </c>
      <c r="BI368" s="73">
        <v>0.70288270000367936</v>
      </c>
      <c r="BJ368" s="73">
        <v>0.72986611071876883</v>
      </c>
      <c r="BK368" s="73">
        <v>0.75570925619431195</v>
      </c>
      <c r="BL368" s="73">
        <v>0.77673840498919666</v>
      </c>
      <c r="BM368" s="73">
        <v>0.80092984380296717</v>
      </c>
      <c r="BN368" s="73">
        <v>0.82212617744408401</v>
      </c>
      <c r="BO368" s="73">
        <v>0.84440747935648419</v>
      </c>
      <c r="BP368" s="73">
        <v>0.86458689253631837</v>
      </c>
    </row>
    <row r="369" spans="4:68" x14ac:dyDescent="0.5">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73"/>
      <c r="AC369" s="73"/>
      <c r="AD369" s="73"/>
      <c r="AE369" s="73"/>
      <c r="AF369" s="73"/>
      <c r="AG369" s="73">
        <v>-6.4974344709419216E-3</v>
      </c>
      <c r="AH369" s="73">
        <v>-2.1122239203768245E-3</v>
      </c>
      <c r="AI369" s="73">
        <v>1.7378807444625236E-6</v>
      </c>
      <c r="AJ369" s="73">
        <v>1.9847739054454847E-3</v>
      </c>
      <c r="AK369" s="73">
        <v>3.7458497217395664E-3</v>
      </c>
      <c r="AL369" s="73">
        <v>2.7363355225150949E-3</v>
      </c>
      <c r="AM369" s="73">
        <v>3.6003837435440713E-3</v>
      </c>
      <c r="AN369" s="73">
        <v>2.9114636495733677E-3</v>
      </c>
      <c r="AO369" s="73">
        <v>2.2420460083537848E-3</v>
      </c>
      <c r="AP369" s="73">
        <v>9.1500190195109143E-4</v>
      </c>
      <c r="AQ369" s="73">
        <v>0.1116586573970868</v>
      </c>
      <c r="AR369" s="73">
        <v>0.40075660276097769</v>
      </c>
      <c r="AS369" s="73">
        <v>0.33550078646127335</v>
      </c>
      <c r="AT369" s="73">
        <v>0.32840282988640079</v>
      </c>
      <c r="AU369" s="73">
        <v>0.3379654324979795</v>
      </c>
      <c r="AV369" s="73">
        <v>0.3379654324979795</v>
      </c>
      <c r="AW369" s="73">
        <v>0.3379654324979795</v>
      </c>
      <c r="AX369" s="73">
        <v>0.33796543249797972</v>
      </c>
      <c r="AY369" s="73">
        <v>0.3379654324979795</v>
      </c>
      <c r="AZ369" s="73">
        <v>0.3379654324979795</v>
      </c>
      <c r="BA369" s="73">
        <v>0.3379654324979795</v>
      </c>
      <c r="BB369" s="73">
        <v>0.3379654324979795</v>
      </c>
      <c r="BC369" s="73">
        <v>0.3379654324979795</v>
      </c>
      <c r="BD369" s="73">
        <v>0.6092572016073704</v>
      </c>
      <c r="BE369" s="73">
        <v>0.62718897111047034</v>
      </c>
      <c r="BF369" s="73">
        <v>0.69630471501792901</v>
      </c>
      <c r="BG369" s="73">
        <v>0.75899907807296629</v>
      </c>
      <c r="BH369" s="73">
        <v>0.82825736041283105</v>
      </c>
      <c r="BI369" s="73">
        <v>0.89289274582003986</v>
      </c>
      <c r="BJ369" s="73">
        <v>0.9574325226897652</v>
      </c>
      <c r="BK369" s="73">
        <v>1.0209843839959274</v>
      </c>
      <c r="BL369" s="73">
        <v>1.0796562319969412</v>
      </c>
      <c r="BM369" s="73">
        <v>1.141337582367046</v>
      </c>
      <c r="BN369" s="73">
        <v>1.1998844352221967</v>
      </c>
      <c r="BO369" s="73">
        <v>1.2593352987947914</v>
      </c>
      <c r="BP369" s="73">
        <v>1.3165136574362801</v>
      </c>
    </row>
    <row r="370" spans="4:68" x14ac:dyDescent="0.5">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c r="AB370" s="73"/>
      <c r="AC370" s="73"/>
      <c r="AD370" s="73"/>
      <c r="AE370" s="73"/>
      <c r="AF370" s="73"/>
      <c r="AG370" s="73">
        <v>-1.5446245243455604E-2</v>
      </c>
      <c r="AH370" s="73">
        <v>-1.1061034692890508E-2</v>
      </c>
      <c r="AI370" s="73">
        <v>-8.9470728917692213E-3</v>
      </c>
      <c r="AJ370" s="73">
        <v>-6.9640368670681983E-3</v>
      </c>
      <c r="AK370" s="73">
        <v>-5.2029610507741166E-3</v>
      </c>
      <c r="AL370" s="73">
        <v>-6.2124752499985881E-3</v>
      </c>
      <c r="AM370" s="73">
        <v>-5.3484270289696116E-3</v>
      </c>
      <c r="AN370" s="73">
        <v>-6.0373471229403152E-3</v>
      </c>
      <c r="AO370" s="73">
        <v>-6.7067647641598982E-3</v>
      </c>
      <c r="AP370" s="73">
        <v>-8.0338088705625907E-3</v>
      </c>
      <c r="AQ370" s="73">
        <v>-0.16857443865481711</v>
      </c>
      <c r="AR370" s="73">
        <v>0.12052350670907379</v>
      </c>
      <c r="AS370" s="73">
        <v>5.5267690409369435E-2</v>
      </c>
      <c r="AT370" s="73">
        <v>4.8169733834496881E-2</v>
      </c>
      <c r="AU370" s="73">
        <v>5.7732336446075588E-2</v>
      </c>
      <c r="AV370" s="73">
        <v>5.7732336446075588E-2</v>
      </c>
      <c r="AW370" s="73">
        <v>5.7732336446075588E-2</v>
      </c>
      <c r="AX370" s="73">
        <v>5.773233644607581E-2</v>
      </c>
      <c r="AY370" s="73">
        <v>5.7732336446075588E-2</v>
      </c>
      <c r="AZ370" s="73">
        <v>5.7732336446075588E-2</v>
      </c>
      <c r="BA370" s="73">
        <v>5.7732336446075588E-2</v>
      </c>
      <c r="BB370" s="73">
        <v>5.7732336446075588E-2</v>
      </c>
      <c r="BC370" s="73">
        <v>5.7732336446075588E-2</v>
      </c>
      <c r="BD370" s="73">
        <v>0.479619401018895</v>
      </c>
      <c r="BE370" s="73">
        <v>0.49764002359647569</v>
      </c>
      <c r="BF370" s="73">
        <v>0.45488013201752164</v>
      </c>
      <c r="BG370" s="73">
        <v>0.40069616228638205</v>
      </c>
      <c r="BH370" s="73">
        <v>0.35077258230121933</v>
      </c>
      <c r="BI370" s="73">
        <v>0.29613314776257754</v>
      </c>
      <c r="BJ370" s="73">
        <v>0.24133970345678948</v>
      </c>
      <c r="BK370" s="73">
        <v>0.18536075093765181</v>
      </c>
      <c r="BL370" s="73">
        <v>0.12475383625884316</v>
      </c>
      <c r="BM370" s="73">
        <v>6.7566053231207818E-2</v>
      </c>
      <c r="BN370" s="73">
        <v>7.5664341403682764E-3</v>
      </c>
      <c r="BO370" s="73">
        <v>-5.1122402356574448E-2</v>
      </c>
      <c r="BP370" s="73">
        <v>-0.11172454296638318</v>
      </c>
    </row>
    <row r="371" spans="4:68" x14ac:dyDescent="0.5">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73"/>
      <c r="AC371" s="73"/>
      <c r="AD371" s="73"/>
      <c r="AE371" s="73"/>
      <c r="AF371" s="73"/>
      <c r="AG371" s="73">
        <v>-2.5603047219053307E-2</v>
      </c>
      <c r="AH371" s="73">
        <v>-2.121783666848821E-2</v>
      </c>
      <c r="AI371" s="73">
        <v>-1.9103874867366925E-2</v>
      </c>
      <c r="AJ371" s="73">
        <v>-1.7120838842665902E-2</v>
      </c>
      <c r="AK371" s="73">
        <v>-1.535976302637182E-2</v>
      </c>
      <c r="AL371" s="73">
        <v>-1.6369277225596293E-2</v>
      </c>
      <c r="AM371" s="73">
        <v>-1.5505229004567314E-2</v>
      </c>
      <c r="AN371" s="73">
        <v>-1.6194149098538019E-2</v>
      </c>
      <c r="AO371" s="73">
        <v>-1.6863566739757602E-2</v>
      </c>
      <c r="AP371" s="73">
        <v>-1.8190610846160294E-2</v>
      </c>
      <c r="AQ371" s="73">
        <v>-0.18701851473451642</v>
      </c>
      <c r="AR371" s="73">
        <v>0.1020794306293745</v>
      </c>
      <c r="AS371" s="73">
        <v>3.6823614329670143E-2</v>
      </c>
      <c r="AT371" s="73">
        <v>2.9725657754797588E-2</v>
      </c>
      <c r="AU371" s="73">
        <v>3.9288260366376296E-2</v>
      </c>
      <c r="AV371" s="73">
        <v>3.9288260366376296E-2</v>
      </c>
      <c r="AW371" s="73">
        <v>3.9288260366376296E-2</v>
      </c>
      <c r="AX371" s="73">
        <v>3.9288260366376518E-2</v>
      </c>
      <c r="AY371" s="73">
        <v>3.9288260366376296E-2</v>
      </c>
      <c r="AZ371" s="73">
        <v>3.9288260366376296E-2</v>
      </c>
      <c r="BA371" s="73">
        <v>3.9288260366376296E-2</v>
      </c>
      <c r="BB371" s="73">
        <v>3.9288260366376296E-2</v>
      </c>
      <c r="BC371" s="73">
        <v>3.9288260366376296E-2</v>
      </c>
      <c r="BD371" s="73">
        <v>0.53120407209467435</v>
      </c>
      <c r="BE371" s="73">
        <v>0.54840284336816281</v>
      </c>
      <c r="BF371" s="73">
        <v>0.55206563298437206</v>
      </c>
      <c r="BG371" s="73">
        <v>0.54568496844651715</v>
      </c>
      <c r="BH371" s="73">
        <v>0.54483574706089577</v>
      </c>
      <c r="BI371" s="73">
        <v>0.53946386797960233</v>
      </c>
      <c r="BJ371" s="73">
        <v>0.53387896888432984</v>
      </c>
      <c r="BK371" s="73">
        <v>0.52715056668175508</v>
      </c>
      <c r="BL371" s="73">
        <v>0.51557876923452239</v>
      </c>
      <c r="BM371" s="73">
        <v>0.50713337190177188</v>
      </c>
      <c r="BN371" s="73">
        <v>0.49566957485917962</v>
      </c>
      <c r="BO371" s="73">
        <v>0.48526274542245795</v>
      </c>
      <c r="BP371" s="73">
        <v>0.47273212864086095</v>
      </c>
    </row>
    <row r="372" spans="4:68" x14ac:dyDescent="0.5">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73"/>
      <c r="AC372" s="73"/>
      <c r="AD372" s="73"/>
      <c r="AE372" s="73"/>
      <c r="AF372" s="73"/>
      <c r="AG372" s="73">
        <v>-2.2016274958122761E-3</v>
      </c>
      <c r="AH372" s="73">
        <v>2.183583054752821E-3</v>
      </c>
      <c r="AI372" s="73">
        <v>4.2975448558741081E-3</v>
      </c>
      <c r="AJ372" s="73">
        <v>6.2805808805751302E-3</v>
      </c>
      <c r="AK372" s="73">
        <v>8.0416566968692128E-3</v>
      </c>
      <c r="AL372" s="73">
        <v>7.0321424976447404E-3</v>
      </c>
      <c r="AM372" s="73">
        <v>7.8961907186737169E-3</v>
      </c>
      <c r="AN372" s="73">
        <v>7.2072706247030133E-3</v>
      </c>
      <c r="AO372" s="73">
        <v>6.5378529834834304E-3</v>
      </c>
      <c r="AP372" s="73">
        <v>5.210808877080737E-3</v>
      </c>
      <c r="AQ372" s="73">
        <v>-0.10059645070904885</v>
      </c>
      <c r="AR372" s="73">
        <v>0.18850149465484206</v>
      </c>
      <c r="AS372" s="73">
        <v>0.12324567835513769</v>
      </c>
      <c r="AT372" s="73">
        <v>0.11614772178026514</v>
      </c>
      <c r="AU372" s="73">
        <v>0.12571032439184385</v>
      </c>
      <c r="AV372" s="73">
        <v>0.12571032439184385</v>
      </c>
      <c r="AW372" s="73">
        <v>0.12571032439184385</v>
      </c>
      <c r="AX372" s="73">
        <v>0.12571032439184407</v>
      </c>
      <c r="AY372" s="73">
        <v>0.12571032439184385</v>
      </c>
      <c r="AZ372" s="73">
        <v>0.12571032439184385</v>
      </c>
      <c r="BA372" s="73">
        <v>0.12571032439184385</v>
      </c>
      <c r="BB372" s="73">
        <v>0.12571032439184385</v>
      </c>
      <c r="BC372" s="73">
        <v>0.12571032439184385</v>
      </c>
      <c r="BD372" s="73">
        <v>0.57587256484996574</v>
      </c>
      <c r="BE372" s="73">
        <v>0.59325070326895135</v>
      </c>
      <c r="BF372" s="73">
        <v>0.63761259858707886</v>
      </c>
      <c r="BG372" s="73">
        <v>0.67307727618245616</v>
      </c>
      <c r="BH372" s="73">
        <v>0.71445928478528686</v>
      </c>
      <c r="BI372" s="73">
        <v>0.75130184003497469</v>
      </c>
      <c r="BJ372" s="73">
        <v>0.78796196913928773</v>
      </c>
      <c r="BK372" s="73">
        <v>0.82352698379279554</v>
      </c>
      <c r="BL372" s="73">
        <v>0.85422379588468689</v>
      </c>
      <c r="BM372" s="73">
        <v>0.88799360191930377</v>
      </c>
      <c r="BN372" s="73">
        <v>0.91869746212231607</v>
      </c>
      <c r="BO372" s="73">
        <v>0.95039684531559465</v>
      </c>
      <c r="BP372" s="73">
        <v>0.97991506913792037</v>
      </c>
    </row>
    <row r="373" spans="4:68" x14ac:dyDescent="0.5">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73"/>
      <c r="AC373" s="73"/>
      <c r="AD373" s="73"/>
      <c r="AE373" s="73"/>
      <c r="AF373" s="73"/>
      <c r="AG373" s="73">
        <v>1.4919043347447645E-3</v>
      </c>
      <c r="AH373" s="73">
        <v>5.8771148853098611E-3</v>
      </c>
      <c r="AI373" s="73">
        <v>7.9910766864311478E-3</v>
      </c>
      <c r="AJ373" s="73">
        <v>9.9741127111321708E-3</v>
      </c>
      <c r="AK373" s="73">
        <v>1.1735188527426253E-2</v>
      </c>
      <c r="AL373" s="73">
        <v>1.0725674328201781E-2</v>
      </c>
      <c r="AM373" s="73">
        <v>1.1589722549230758E-2</v>
      </c>
      <c r="AN373" s="73">
        <v>1.0900802455260053E-2</v>
      </c>
      <c r="AO373" s="73">
        <v>1.023138481404047E-2</v>
      </c>
      <c r="AP373" s="73">
        <v>8.9043407076377784E-3</v>
      </c>
      <c r="AQ373" s="73">
        <v>-0.14223626838217049</v>
      </c>
      <c r="AR373" s="73">
        <v>0.14686167698172042</v>
      </c>
      <c r="AS373" s="73">
        <v>8.1605860682016057E-2</v>
      </c>
      <c r="AT373" s="73">
        <v>7.4507904107143502E-2</v>
      </c>
      <c r="AU373" s="73">
        <v>8.407050671872221E-2</v>
      </c>
      <c r="AV373" s="73">
        <v>8.407050671872221E-2</v>
      </c>
      <c r="AW373" s="73">
        <v>8.407050671872221E-2</v>
      </c>
      <c r="AX373" s="73">
        <v>8.4070506718722432E-2</v>
      </c>
      <c r="AY373" s="73">
        <v>8.407050671872221E-2</v>
      </c>
      <c r="AZ373" s="73">
        <v>8.407050671872221E-2</v>
      </c>
      <c r="BA373" s="73">
        <v>8.407050671872221E-2</v>
      </c>
      <c r="BB373" s="73">
        <v>8.407050671872221E-2</v>
      </c>
      <c r="BC373" s="73">
        <v>8.407050671872221E-2</v>
      </c>
      <c r="BD373" s="73">
        <v>0.55162640324181178</v>
      </c>
      <c r="BE373" s="73">
        <v>0.56916445592994203</v>
      </c>
      <c r="BF373" s="73">
        <v>0.59292367880514307</v>
      </c>
      <c r="BG373" s="73">
        <v>0.60678853830486768</v>
      </c>
      <c r="BH373" s="73">
        <v>0.62602605600419259</v>
      </c>
      <c r="BI373" s="73">
        <v>0.64068195277234818</v>
      </c>
      <c r="BJ373" s="73">
        <v>0.65515459366604922</v>
      </c>
      <c r="BK373" s="73">
        <v>0.66849493397593907</v>
      </c>
      <c r="BL373" s="73">
        <v>0.67703753200960626</v>
      </c>
      <c r="BM373" s="73">
        <v>0.68875947089568756</v>
      </c>
      <c r="BN373" s="73">
        <v>0.69749581557281681</v>
      </c>
      <c r="BO373" s="73">
        <v>0.70732804245680114</v>
      </c>
      <c r="BP373" s="73">
        <v>0.71506579071143062</v>
      </c>
    </row>
    <row r="374" spans="4:68" x14ac:dyDescent="0.5">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73"/>
      <c r="AC374" s="73"/>
      <c r="AD374" s="73"/>
      <c r="AE374" s="73"/>
      <c r="AF374" s="73"/>
      <c r="AG374" s="73">
        <v>-7.6833517159941855E-3</v>
      </c>
      <c r="AH374" s="73">
        <v>-3.2981411654290885E-3</v>
      </c>
      <c r="AI374" s="73">
        <v>-1.1841793643078014E-3</v>
      </c>
      <c r="AJ374" s="73">
        <v>7.9885666039322071E-4</v>
      </c>
      <c r="AK374" s="73">
        <v>2.5599324766873025E-3</v>
      </c>
      <c r="AL374" s="73">
        <v>1.5504182774628309E-3</v>
      </c>
      <c r="AM374" s="73">
        <v>2.4144664984918074E-3</v>
      </c>
      <c r="AN374" s="73">
        <v>1.7255464045211038E-3</v>
      </c>
      <c r="AO374" s="73">
        <v>1.0561287633015209E-3</v>
      </c>
      <c r="AP374" s="73">
        <v>-2.7091534310117252E-4</v>
      </c>
      <c r="AQ374" s="73">
        <v>-0.32347667456565621</v>
      </c>
      <c r="AR374" s="73">
        <v>-3.4378729201765296E-2</v>
      </c>
      <c r="AS374" s="73">
        <v>-9.9634545501469648E-2</v>
      </c>
      <c r="AT374" s="73">
        <v>-0.1067325020763422</v>
      </c>
      <c r="AU374" s="73">
        <v>-9.7169899464763496E-2</v>
      </c>
      <c r="AV374" s="73">
        <v>-9.7169899464763496E-2</v>
      </c>
      <c r="AW374" s="73">
        <v>-9.7169899464763496E-2</v>
      </c>
      <c r="AX374" s="73">
        <v>-9.7169899464763274E-2</v>
      </c>
      <c r="AY374" s="73">
        <v>-9.7169899464763496E-2</v>
      </c>
      <c r="AZ374" s="73">
        <v>-9.7169899464763496E-2</v>
      </c>
      <c r="BA374" s="73">
        <v>-9.7169899464763496E-2</v>
      </c>
      <c r="BB374" s="73">
        <v>-9.7169899464763496E-2</v>
      </c>
      <c r="BC374" s="73">
        <v>-9.7169899464763496E-2</v>
      </c>
      <c r="BD374" s="73">
        <v>0.52646915151807072</v>
      </c>
      <c r="BE374" s="73">
        <v>0.54327767354839096</v>
      </c>
      <c r="BF374" s="73">
        <v>0.54755810650700065</v>
      </c>
      <c r="BG374" s="73">
        <v>0.54024654964822239</v>
      </c>
      <c r="BH374" s="73">
        <v>0.53808173124166037</v>
      </c>
      <c r="BI374" s="73">
        <v>0.53145224174374761</v>
      </c>
      <c r="BJ374" s="73">
        <v>0.5245527159592982</v>
      </c>
      <c r="BK374" s="73">
        <v>0.51644196732213032</v>
      </c>
      <c r="BL374" s="73">
        <v>0.50349036320087381</v>
      </c>
      <c r="BM374" s="73">
        <v>0.49369901499865221</v>
      </c>
      <c r="BN374" s="73">
        <v>0.48092837737876254</v>
      </c>
      <c r="BO374" s="73">
        <v>0.46926742927011428</v>
      </c>
      <c r="BP374" s="73">
        <v>0.45553632047813075</v>
      </c>
    </row>
    <row r="375" spans="4:68" x14ac:dyDescent="0.5">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c r="AB375" s="73"/>
      <c r="AC375" s="73"/>
      <c r="AD375" s="73"/>
      <c r="AE375" s="73"/>
      <c r="AF375" s="73"/>
      <c r="AG375" s="73">
        <v>-1.7581409727440499E-2</v>
      </c>
      <c r="AH375" s="73">
        <v>-1.3196199176875402E-2</v>
      </c>
      <c r="AI375" s="73">
        <v>-1.1082237375754114E-2</v>
      </c>
      <c r="AJ375" s="73">
        <v>-9.0992013510530923E-3</v>
      </c>
      <c r="AK375" s="73">
        <v>-7.3381255347590105E-3</v>
      </c>
      <c r="AL375" s="73">
        <v>-8.3476397339834821E-3</v>
      </c>
      <c r="AM375" s="73">
        <v>-7.4835915129545056E-3</v>
      </c>
      <c r="AN375" s="73">
        <v>-8.1725116069252084E-3</v>
      </c>
      <c r="AO375" s="73">
        <v>-8.8419292481447913E-3</v>
      </c>
      <c r="AP375" s="73">
        <v>-1.0168973354547486E-2</v>
      </c>
      <c r="AQ375" s="73">
        <v>1.0314170263769906E-3</v>
      </c>
      <c r="AR375" s="73">
        <v>0.29012936239026788</v>
      </c>
      <c r="AS375" s="73">
        <v>0.22487354609056354</v>
      </c>
      <c r="AT375" s="73">
        <v>0.21777558951569098</v>
      </c>
      <c r="AU375" s="73">
        <v>0.22733819212726969</v>
      </c>
      <c r="AV375" s="73">
        <v>0.22733819212726969</v>
      </c>
      <c r="AW375" s="73">
        <v>0.22733819212726969</v>
      </c>
      <c r="AX375" s="73">
        <v>0.22733819212726991</v>
      </c>
      <c r="AY375" s="73">
        <v>0.22733819212726969</v>
      </c>
      <c r="AZ375" s="73">
        <v>0.22733819212726969</v>
      </c>
      <c r="BA375" s="73">
        <v>0.22733819212726969</v>
      </c>
      <c r="BB375" s="73">
        <v>0.22733819212726969</v>
      </c>
      <c r="BC375" s="73">
        <v>0.22733819212726969</v>
      </c>
      <c r="BD375" s="73">
        <v>0.59549592328259282</v>
      </c>
      <c r="BE375" s="73">
        <v>0.61288575479455853</v>
      </c>
      <c r="BF375" s="73">
        <v>0.67102033546624584</v>
      </c>
      <c r="BG375" s="73">
        <v>0.72187472397540198</v>
      </c>
      <c r="BH375" s="73">
        <v>0.77929877702285155</v>
      </c>
      <c r="BI375" s="73">
        <v>0.83219144263000522</v>
      </c>
      <c r="BJ375" s="73">
        <v>0.88492995977366162</v>
      </c>
      <c r="BK375" s="73">
        <v>0.93663794231067699</v>
      </c>
      <c r="BL375" s="73">
        <v>0.98341616875108717</v>
      </c>
      <c r="BM375" s="73">
        <v>1.0331599694925941</v>
      </c>
      <c r="BN375" s="73">
        <v>1.0797501204530053</v>
      </c>
      <c r="BO375" s="73">
        <v>1.1272243794731336</v>
      </c>
      <c r="BP375" s="73">
        <v>1.1724173377619211</v>
      </c>
    </row>
    <row r="376" spans="4:68" x14ac:dyDescent="0.5">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c r="AB376" s="73"/>
      <c r="AC376" s="73"/>
      <c r="AD376" s="73"/>
      <c r="AE376" s="73"/>
      <c r="AF376" s="73"/>
      <c r="AG376" s="73">
        <v>1.0635878666248696E-2</v>
      </c>
      <c r="AH376" s="73">
        <v>1.5021089216813792E-2</v>
      </c>
      <c r="AI376" s="73">
        <v>1.7135051017935079E-2</v>
      </c>
      <c r="AJ376" s="73">
        <v>1.9118087042636102E-2</v>
      </c>
      <c r="AK376" s="73">
        <v>2.0879162858930184E-2</v>
      </c>
      <c r="AL376" s="73">
        <v>1.986964865970571E-2</v>
      </c>
      <c r="AM376" s="73">
        <v>2.0733696880734689E-2</v>
      </c>
      <c r="AN376" s="73">
        <v>2.0044776786763984E-2</v>
      </c>
      <c r="AO376" s="73">
        <v>1.9375359145544401E-2</v>
      </c>
      <c r="AP376" s="73">
        <v>1.804831503914171E-2</v>
      </c>
      <c r="AQ376" s="73">
        <v>-0.18280038937518672</v>
      </c>
      <c r="AR376" s="73">
        <v>0.10629755598870418</v>
      </c>
      <c r="AS376" s="73">
        <v>4.1041739688999823E-2</v>
      </c>
      <c r="AT376" s="73">
        <v>3.3943783114127268E-2</v>
      </c>
      <c r="AU376" s="73">
        <v>4.3506385725705976E-2</v>
      </c>
      <c r="AV376" s="73">
        <v>4.3506385725705976E-2</v>
      </c>
      <c r="AW376" s="73">
        <v>4.3506385725705976E-2</v>
      </c>
      <c r="AX376" s="73">
        <v>4.3506385725706198E-2</v>
      </c>
      <c r="AY376" s="73">
        <v>4.3506385725705976E-2</v>
      </c>
      <c r="AZ376" s="73">
        <v>4.3506385725705976E-2</v>
      </c>
      <c r="BA376" s="73">
        <v>4.3506385725705976E-2</v>
      </c>
      <c r="BB376" s="73">
        <v>4.3506385725705976E-2</v>
      </c>
      <c r="BC376" s="73">
        <v>4.3506385725705976E-2</v>
      </c>
      <c r="BD376" s="73">
        <v>0.54793329085280484</v>
      </c>
      <c r="BE376" s="73">
        <v>0.56537464580112562</v>
      </c>
      <c r="BF376" s="73">
        <v>0.58740479832809089</v>
      </c>
      <c r="BG376" s="73">
        <v>0.59894628900686031</v>
      </c>
      <c r="BH376" s="73">
        <v>0.61561786408450936</v>
      </c>
      <c r="BI376" s="73">
        <v>0.62770709269023173</v>
      </c>
      <c r="BJ376" s="73">
        <v>0.63960108829656082</v>
      </c>
      <c r="BK376" s="73">
        <v>0.65033769499233862</v>
      </c>
      <c r="BL376" s="73">
        <v>0.65629822495117374</v>
      </c>
      <c r="BM376" s="73">
        <v>0.66547697150571117</v>
      </c>
      <c r="BN376" s="73">
        <v>0.67170227999182064</v>
      </c>
      <c r="BO376" s="73">
        <v>0.67906443041650644</v>
      </c>
      <c r="BP376" s="73">
        <v>0.68436914353145939</v>
      </c>
    </row>
    <row r="377" spans="4:68" x14ac:dyDescent="0.5">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c r="AB377" s="73"/>
      <c r="AC377" s="73"/>
      <c r="AD377" s="73"/>
      <c r="AE377" s="73"/>
      <c r="AF377" s="73"/>
      <c r="AG377" s="73">
        <v>2.4571675263831711E-4</v>
      </c>
      <c r="AH377" s="73">
        <v>4.6309273032034137E-3</v>
      </c>
      <c r="AI377" s="73">
        <v>6.7448891043247012E-3</v>
      </c>
      <c r="AJ377" s="73">
        <v>8.7279251290257234E-3</v>
      </c>
      <c r="AK377" s="73">
        <v>1.0489000945319805E-2</v>
      </c>
      <c r="AL377" s="73">
        <v>9.4794867460953336E-3</v>
      </c>
      <c r="AM377" s="73">
        <v>1.0343534967124309E-2</v>
      </c>
      <c r="AN377" s="73">
        <v>9.6546148731536073E-3</v>
      </c>
      <c r="AO377" s="73">
        <v>8.9851972319340244E-3</v>
      </c>
      <c r="AP377" s="73">
        <v>7.6581531255313301E-3</v>
      </c>
      <c r="AQ377" s="73">
        <v>-0.13330970780126236</v>
      </c>
      <c r="AR377" s="73">
        <v>0.15578823756262855</v>
      </c>
      <c r="AS377" s="73">
        <v>9.0532421262924184E-2</v>
      </c>
      <c r="AT377" s="73">
        <v>8.3434464688051629E-2</v>
      </c>
      <c r="AU377" s="73">
        <v>9.2997067299630337E-2</v>
      </c>
      <c r="AV377" s="73">
        <v>9.2997067299630337E-2</v>
      </c>
      <c r="AW377" s="73">
        <v>9.2997067299630337E-2</v>
      </c>
      <c r="AX377" s="73">
        <v>9.2997067299630559E-2</v>
      </c>
      <c r="AY377" s="73">
        <v>9.2997067299630337E-2</v>
      </c>
      <c r="AZ377" s="73">
        <v>9.2997067299630337E-2</v>
      </c>
      <c r="BA377" s="73">
        <v>9.2997067299630337E-2</v>
      </c>
      <c r="BB377" s="73">
        <v>9.2997067299630337E-2</v>
      </c>
      <c r="BC377" s="73">
        <v>9.2997067299630337E-2</v>
      </c>
      <c r="BD377" s="73">
        <v>0.57318690163198649</v>
      </c>
      <c r="BE377" s="73">
        <v>0.59040450468594941</v>
      </c>
      <c r="BF377" s="73">
        <v>0.63312027269030957</v>
      </c>
      <c r="BG377" s="73">
        <v>0.66659371678404289</v>
      </c>
      <c r="BH377" s="73">
        <v>0.70589402627097408</v>
      </c>
      <c r="BI377" s="73">
        <v>0.74066903017591956</v>
      </c>
      <c r="BJ377" s="73">
        <v>0.7752478711159454</v>
      </c>
      <c r="BK377" s="73">
        <v>0.80871543113541355</v>
      </c>
      <c r="BL377" s="73">
        <v>0.83731511040704332</v>
      </c>
      <c r="BM377" s="73">
        <v>0.86899550440272377</v>
      </c>
      <c r="BN377" s="73">
        <v>0.89761904669563275</v>
      </c>
      <c r="BO377" s="73">
        <v>0.92725040392832547</v>
      </c>
      <c r="BP377" s="73">
        <v>0.95471316811895157</v>
      </c>
    </row>
    <row r="378" spans="4:68" x14ac:dyDescent="0.5">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73"/>
      <c r="AC378" s="73"/>
      <c r="AD378" s="73"/>
      <c r="AE378" s="73"/>
      <c r="AF378" s="73"/>
      <c r="AG378" s="73">
        <v>1.1388446739650913E-2</v>
      </c>
      <c r="AH378" s="73">
        <v>1.5773657290216011E-2</v>
      </c>
      <c r="AI378" s="73">
        <v>1.7887619091337296E-2</v>
      </c>
      <c r="AJ378" s="73">
        <v>1.9870655116038319E-2</v>
      </c>
      <c r="AK378" s="73">
        <v>2.1631730932332401E-2</v>
      </c>
      <c r="AL378" s="73">
        <v>2.0622216733107927E-2</v>
      </c>
      <c r="AM378" s="73">
        <v>2.1486264954136906E-2</v>
      </c>
      <c r="AN378" s="73">
        <v>2.0797344860166201E-2</v>
      </c>
      <c r="AO378" s="73">
        <v>2.0127927218946618E-2</v>
      </c>
      <c r="AP378" s="73">
        <v>1.8800883112543926E-2</v>
      </c>
      <c r="AQ378" s="73">
        <v>-0.29123840059647821</v>
      </c>
      <c r="AR378" s="73">
        <v>-2.1404552325873377E-3</v>
      </c>
      <c r="AS378" s="73">
        <v>-6.7396271532291691E-2</v>
      </c>
      <c r="AT378" s="73">
        <v>-7.4494228107164245E-2</v>
      </c>
      <c r="AU378" s="73">
        <v>-6.4931625495585538E-2</v>
      </c>
      <c r="AV378" s="73">
        <v>-6.4931625495585538E-2</v>
      </c>
      <c r="AW378" s="73">
        <v>-6.4931625495585538E-2</v>
      </c>
      <c r="AX378" s="73">
        <v>-6.4931625495585316E-2</v>
      </c>
      <c r="AY378" s="73">
        <v>-6.4931625495585538E-2</v>
      </c>
      <c r="AZ378" s="73">
        <v>-6.4931625495585538E-2</v>
      </c>
      <c r="BA378" s="73">
        <v>-6.4931625495585538E-2</v>
      </c>
      <c r="BB378" s="73">
        <v>-6.4931625495585538E-2</v>
      </c>
      <c r="BC378" s="73">
        <v>-6.4931625495585538E-2</v>
      </c>
      <c r="BD378" s="73">
        <v>0.5228499668849016</v>
      </c>
      <c r="BE378" s="73">
        <v>0.54012864799319837</v>
      </c>
      <c r="BF378" s="73">
        <v>0.54222632179371588</v>
      </c>
      <c r="BG378" s="73">
        <v>0.53239643425674688</v>
      </c>
      <c r="BH378" s="73">
        <v>0.52723470998344113</v>
      </c>
      <c r="BI378" s="73">
        <v>0.51751483378316843</v>
      </c>
      <c r="BJ378" s="73">
        <v>0.50756047334109811</v>
      </c>
      <c r="BK378" s="73">
        <v>0.49638886952616457</v>
      </c>
      <c r="BL378" s="73">
        <v>0.48046868370503504</v>
      </c>
      <c r="BM378" s="73">
        <v>0.46782872115930946</v>
      </c>
      <c r="BN378" s="73">
        <v>0.45229141286716257</v>
      </c>
      <c r="BO378" s="73">
        <v>0.43796365159308048</v>
      </c>
      <c r="BP378" s="73">
        <v>0.42164677536858197</v>
      </c>
    </row>
    <row r="379" spans="4:68" x14ac:dyDescent="0.5">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73"/>
      <c r="AC379" s="73"/>
      <c r="AD379" s="73"/>
      <c r="AE379" s="73"/>
      <c r="AF379" s="73"/>
      <c r="AG379" s="73">
        <v>2.2208617267222865E-2</v>
      </c>
      <c r="AH379" s="73">
        <v>2.6593827817787963E-2</v>
      </c>
      <c r="AI379" s="73">
        <v>2.8707789618909248E-2</v>
      </c>
      <c r="AJ379" s="73">
        <v>3.0690825643610271E-2</v>
      </c>
      <c r="AK379" s="73">
        <v>3.2451901459904356E-2</v>
      </c>
      <c r="AL379" s="73">
        <v>3.1442387260679883E-2</v>
      </c>
      <c r="AM379" s="73">
        <v>3.2306435481708855E-2</v>
      </c>
      <c r="AN379" s="73">
        <v>3.1617515387738153E-2</v>
      </c>
      <c r="AO379" s="73">
        <v>3.094809774651857E-2</v>
      </c>
      <c r="AP379" s="73">
        <v>2.9621053640115878E-2</v>
      </c>
      <c r="AQ379" s="73">
        <v>4.2168834914134395E-2</v>
      </c>
      <c r="AR379" s="73">
        <v>0.33126678027802531</v>
      </c>
      <c r="AS379" s="73">
        <v>0.26601096397832091</v>
      </c>
      <c r="AT379" s="73">
        <v>0.25891300740344836</v>
      </c>
      <c r="AU379" s="73">
        <v>0.26847561001502707</v>
      </c>
      <c r="AV379" s="73">
        <v>0.26847561001502707</v>
      </c>
      <c r="AW379" s="73">
        <v>0.26847561001502707</v>
      </c>
      <c r="AX379" s="73">
        <v>0.26847561001502729</v>
      </c>
      <c r="AY379" s="73">
        <v>0.26847561001502707</v>
      </c>
      <c r="AZ379" s="73">
        <v>0.26847561001502707</v>
      </c>
      <c r="BA379" s="73">
        <v>0.26847561001502707</v>
      </c>
      <c r="BB379" s="73">
        <v>0.26847561001502707</v>
      </c>
      <c r="BC379" s="73">
        <v>0.26847561001502707</v>
      </c>
      <c r="BD379" s="73">
        <v>0.58742981632133184</v>
      </c>
      <c r="BE379" s="73">
        <v>0.60564263947364794</v>
      </c>
      <c r="BF379" s="73">
        <v>0.65925632011341706</v>
      </c>
      <c r="BG379" s="73">
        <v>0.70469824429542727</v>
      </c>
      <c r="BH379" s="73">
        <v>0.75571316458437765</v>
      </c>
      <c r="BI379" s="73">
        <v>0.80202333531878245</v>
      </c>
      <c r="BJ379" s="73">
        <v>0.84823969084400264</v>
      </c>
      <c r="BK379" s="73">
        <v>0.89340290443533499</v>
      </c>
      <c r="BL379" s="73">
        <v>0.93381705727983066</v>
      </c>
      <c r="BM379" s="73">
        <v>0.97743660420849521</v>
      </c>
      <c r="BN379" s="73">
        <v>1.0180688699275373</v>
      </c>
      <c r="BO379" s="73">
        <v>1.0597887929086078</v>
      </c>
      <c r="BP379" s="73">
        <v>1.0993943538331439</v>
      </c>
    </row>
    <row r="380" spans="4:68" x14ac:dyDescent="0.5">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c r="AB380" s="73"/>
      <c r="AC380" s="73"/>
      <c r="AD380" s="73"/>
      <c r="AE380" s="73"/>
      <c r="AF380" s="73"/>
      <c r="AG380" s="73">
        <v>3.6866441739630369E-3</v>
      </c>
      <c r="AH380" s="73">
        <v>8.0718547245281335E-3</v>
      </c>
      <c r="AI380" s="73">
        <v>1.018581652564942E-2</v>
      </c>
      <c r="AJ380" s="73">
        <v>1.2168852550350443E-2</v>
      </c>
      <c r="AK380" s="73">
        <v>1.3929928366644525E-2</v>
      </c>
      <c r="AL380" s="73">
        <v>1.2920414167420053E-2</v>
      </c>
      <c r="AM380" s="73">
        <v>1.3784462388449031E-2</v>
      </c>
      <c r="AN380" s="73">
        <v>1.3095542294478325E-2</v>
      </c>
      <c r="AO380" s="73">
        <v>1.2426124653258742E-2</v>
      </c>
      <c r="AP380" s="73">
        <v>1.1099080546856051E-2</v>
      </c>
      <c r="AQ380" s="73">
        <v>-0.4520689151899433</v>
      </c>
      <c r="AR380" s="73">
        <v>-0.16297096982605241</v>
      </c>
      <c r="AS380" s="73">
        <v>-0.22822678612575675</v>
      </c>
      <c r="AT380" s="73">
        <v>-0.23532474270062931</v>
      </c>
      <c r="AU380" s="73">
        <v>-0.2257621400890506</v>
      </c>
      <c r="AV380" s="73">
        <v>-0.2257621400890506</v>
      </c>
      <c r="AW380" s="73">
        <v>-0.2257621400890506</v>
      </c>
      <c r="AX380" s="73">
        <v>-0.22576214008905038</v>
      </c>
      <c r="AY380" s="73">
        <v>-0.2257621400890506</v>
      </c>
      <c r="AZ380" s="73">
        <v>-0.2257621400890506</v>
      </c>
      <c r="BA380" s="73">
        <v>-0.2257621400890506</v>
      </c>
      <c r="BB380" s="73">
        <v>-0.2257621400890506</v>
      </c>
      <c r="BC380" s="73">
        <v>-0.2257621400890506</v>
      </c>
      <c r="BD380" s="73">
        <v>0.44758984865271118</v>
      </c>
      <c r="BE380" s="73">
        <v>0.46488280106170399</v>
      </c>
      <c r="BF380" s="73">
        <v>0.40170312497005983</v>
      </c>
      <c r="BG380" s="73">
        <v>0.32377152077956495</v>
      </c>
      <c r="BH380" s="73">
        <v>0.24921977675193691</v>
      </c>
      <c r="BI380" s="73">
        <v>0.17006125661885266</v>
      </c>
      <c r="BJ380" s="73">
        <v>9.0633426789934579E-2</v>
      </c>
      <c r="BK380" s="73">
        <v>9.8762561154547013E-3</v>
      </c>
      <c r="BL380" s="73">
        <v>-7.5490341413053136E-2</v>
      </c>
      <c r="BM380" s="73">
        <v>-0.1573492024113024</v>
      </c>
      <c r="BN380" s="73">
        <v>-0.24192562944856183</v>
      </c>
      <c r="BO380" s="73">
        <v>-0.32506570895336451</v>
      </c>
      <c r="BP380" s="73">
        <v>-0.4099943030947546</v>
      </c>
    </row>
    <row r="381" spans="4:68" x14ac:dyDescent="0.5">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73"/>
      <c r="AC381" s="73"/>
      <c r="AD381" s="73"/>
      <c r="AE381" s="73"/>
      <c r="AF381" s="73"/>
      <c r="AG381" s="73">
        <v>-1.8383046546754716E-3</v>
      </c>
      <c r="AH381" s="73">
        <v>2.5469058958896254E-3</v>
      </c>
      <c r="AI381" s="73">
        <v>4.6608676970109125E-3</v>
      </c>
      <c r="AJ381" s="73">
        <v>6.6439037217119346E-3</v>
      </c>
      <c r="AK381" s="73">
        <v>8.4049795380060164E-3</v>
      </c>
      <c r="AL381" s="73">
        <v>7.3954653387815449E-3</v>
      </c>
      <c r="AM381" s="73">
        <v>8.2595135598105204E-3</v>
      </c>
      <c r="AN381" s="73">
        <v>7.5705934658398177E-3</v>
      </c>
      <c r="AO381" s="73">
        <v>6.9011758246202348E-3</v>
      </c>
      <c r="AP381" s="73">
        <v>5.5741317182175414E-3</v>
      </c>
      <c r="AQ381" s="73">
        <v>-0.19983456240919886</v>
      </c>
      <c r="AR381" s="73">
        <v>8.9263382954692036E-2</v>
      </c>
      <c r="AS381" s="73">
        <v>2.4007566654987683E-2</v>
      </c>
      <c r="AT381" s="73">
        <v>1.6909610080115128E-2</v>
      </c>
      <c r="AU381" s="73">
        <v>2.6472212691693836E-2</v>
      </c>
      <c r="AV381" s="73">
        <v>2.6472212691693836E-2</v>
      </c>
      <c r="AW381" s="73">
        <v>2.6472212691693836E-2</v>
      </c>
      <c r="AX381" s="73">
        <v>2.6472212691694058E-2</v>
      </c>
      <c r="AY381" s="73">
        <v>2.6472212691693836E-2</v>
      </c>
      <c r="AZ381" s="73">
        <v>2.6472212691693836E-2</v>
      </c>
      <c r="BA381" s="73">
        <v>2.6472212691693836E-2</v>
      </c>
      <c r="BB381" s="73">
        <v>2.6472212691693836E-2</v>
      </c>
      <c r="BC381" s="73">
        <v>2.6472212691693836E-2</v>
      </c>
      <c r="BD381" s="73">
        <v>0.540106431793557</v>
      </c>
      <c r="BE381" s="73">
        <v>0.55737240629586138</v>
      </c>
      <c r="BF381" s="73">
        <v>0.5714354198044771</v>
      </c>
      <c r="BG381" s="73">
        <v>0.57501112361015638</v>
      </c>
      <c r="BH381" s="73">
        <v>0.58381892112760003</v>
      </c>
      <c r="BI381" s="73">
        <v>0.58807263017857636</v>
      </c>
      <c r="BJ381" s="73">
        <v>0.59211817106655973</v>
      </c>
      <c r="BK381" s="73">
        <v>0.5950036708228813</v>
      </c>
      <c r="BL381" s="73">
        <v>0.59308894212310848</v>
      </c>
      <c r="BM381" s="73">
        <v>0.59436294197072626</v>
      </c>
      <c r="BN381" s="73">
        <v>0.59266436241278686</v>
      </c>
      <c r="BO381" s="73">
        <v>0.59207961573418322</v>
      </c>
      <c r="BP381" s="73">
        <v>0.58941943552530829</v>
      </c>
    </row>
    <row r="382" spans="4:68" x14ac:dyDescent="0.5">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c r="AB382" s="73"/>
      <c r="AC382" s="73"/>
      <c r="AD382" s="73"/>
      <c r="AE382" s="73"/>
      <c r="AF382" s="73"/>
      <c r="AG382" s="73">
        <v>9.1024035543745378E-3</v>
      </c>
      <c r="AH382" s="73">
        <v>1.3487614104939634E-2</v>
      </c>
      <c r="AI382" s="73">
        <v>1.560157590606092E-2</v>
      </c>
      <c r="AJ382" s="73">
        <v>1.7584611930761943E-2</v>
      </c>
      <c r="AK382" s="73">
        <v>1.9345687747056025E-2</v>
      </c>
      <c r="AL382" s="73">
        <v>1.8336173547831555E-2</v>
      </c>
      <c r="AM382" s="73">
        <v>1.9200221768860531E-2</v>
      </c>
      <c r="AN382" s="73">
        <v>1.8511301674889825E-2</v>
      </c>
      <c r="AO382" s="73">
        <v>1.7841884033670243E-2</v>
      </c>
      <c r="AP382" s="73">
        <v>1.6514839927267551E-2</v>
      </c>
      <c r="AQ382" s="73">
        <v>-0.37521140407618864</v>
      </c>
      <c r="AR382" s="73">
        <v>-8.6113458712297739E-2</v>
      </c>
      <c r="AS382" s="73">
        <v>-0.15136927501200209</v>
      </c>
      <c r="AT382" s="73">
        <v>-0.15846723158687465</v>
      </c>
      <c r="AU382" s="73">
        <v>-0.14890462897529594</v>
      </c>
      <c r="AV382" s="73">
        <v>-0.14890462897529594</v>
      </c>
      <c r="AW382" s="73">
        <v>-0.14890462897529594</v>
      </c>
      <c r="AX382" s="73">
        <v>-0.14890462897529572</v>
      </c>
      <c r="AY382" s="73">
        <v>-0.14890462897529594</v>
      </c>
      <c r="AZ382" s="73">
        <v>-0.14890462897529594</v>
      </c>
      <c r="BA382" s="73">
        <v>-0.14890462897529594</v>
      </c>
      <c r="BB382" s="73">
        <v>-0.14890462897529594</v>
      </c>
      <c r="BC382" s="73">
        <v>-0.14890462897529594</v>
      </c>
      <c r="BD382" s="73">
        <v>0.50767598407484915</v>
      </c>
      <c r="BE382" s="73">
        <v>0.52476158353853453</v>
      </c>
      <c r="BF382" s="73">
        <v>0.51508680552416908</v>
      </c>
      <c r="BG382" s="73">
        <v>0.49253970922442608</v>
      </c>
      <c r="BH382" s="73">
        <v>0.47444959990017149</v>
      </c>
      <c r="BI382" s="73">
        <v>0.45184060335016596</v>
      </c>
      <c r="BJ382" s="73">
        <v>0.42896104494683218</v>
      </c>
      <c r="BK382" s="73">
        <v>0.40482355848680879</v>
      </c>
      <c r="BL382" s="73">
        <v>0.37593488409554243</v>
      </c>
      <c r="BM382" s="73">
        <v>0.35034152298452426</v>
      </c>
      <c r="BN382" s="73">
        <v>0.32187079066970603</v>
      </c>
      <c r="BO382" s="73">
        <v>0.29463700772053331</v>
      </c>
      <c r="BP382" s="73">
        <v>0.26544290374657292</v>
      </c>
    </row>
    <row r="383" spans="4:68" x14ac:dyDescent="0.5">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c r="AB383" s="73"/>
      <c r="AC383" s="73"/>
      <c r="AD383" s="73"/>
      <c r="AE383" s="73"/>
      <c r="AF383" s="73"/>
      <c r="AG383" s="73">
        <v>1.6510308083444065E-3</v>
      </c>
      <c r="AH383" s="73">
        <v>6.036241358909504E-3</v>
      </c>
      <c r="AI383" s="73">
        <v>8.1502031600307907E-3</v>
      </c>
      <c r="AJ383" s="73">
        <v>1.0133239184731812E-2</v>
      </c>
      <c r="AK383" s="73">
        <v>1.1894315001025894E-2</v>
      </c>
      <c r="AL383" s="73">
        <v>1.0884800801801424E-2</v>
      </c>
      <c r="AM383" s="73">
        <v>1.1748849022830399E-2</v>
      </c>
      <c r="AN383" s="73">
        <v>1.1059928928859696E-2</v>
      </c>
      <c r="AO383" s="73">
        <v>1.0390511287640113E-2</v>
      </c>
      <c r="AP383" s="73">
        <v>9.0634671812374196E-3</v>
      </c>
      <c r="AQ383" s="73">
        <v>-0.30675692527836201</v>
      </c>
      <c r="AR383" s="73">
        <v>-1.7658979914471129E-2</v>
      </c>
      <c r="AS383" s="73">
        <v>-8.2914796214175482E-2</v>
      </c>
      <c r="AT383" s="73">
        <v>-9.0012752789048037E-2</v>
      </c>
      <c r="AU383" s="73">
        <v>-8.0450150177469329E-2</v>
      </c>
      <c r="AV383" s="73">
        <v>-8.0450150177469329E-2</v>
      </c>
      <c r="AW383" s="73">
        <v>-8.0450150177469329E-2</v>
      </c>
      <c r="AX383" s="73">
        <v>-8.0450150177469107E-2</v>
      </c>
      <c r="AY383" s="73">
        <v>-8.0450150177469329E-2</v>
      </c>
      <c r="AZ383" s="73">
        <v>-8.0450150177469329E-2</v>
      </c>
      <c r="BA383" s="73">
        <v>-8.0450150177469329E-2</v>
      </c>
      <c r="BB383" s="73">
        <v>-8.0450150177469329E-2</v>
      </c>
      <c r="BC383" s="73">
        <v>-8.0450150177469329E-2</v>
      </c>
      <c r="BD383" s="73">
        <v>0.51465589411428569</v>
      </c>
      <c r="BE383" s="73">
        <v>0.5318259723376203</v>
      </c>
      <c r="BF383" s="73">
        <v>0.52591180808610349</v>
      </c>
      <c r="BG383" s="73">
        <v>0.50799959845712039</v>
      </c>
      <c r="BH383" s="73">
        <v>0.49479486669719419</v>
      </c>
      <c r="BI383" s="73">
        <v>0.47705021480109155</v>
      </c>
      <c r="BJ383" s="73">
        <v>0.4590613735770917</v>
      </c>
      <c r="BK383" s="73">
        <v>0.43985079949425487</v>
      </c>
      <c r="BL383" s="73">
        <v>0.41587838522716036</v>
      </c>
      <c r="BM383" s="73">
        <v>0.3951713786885519</v>
      </c>
      <c r="BN383" s="73">
        <v>0.37155817367458577</v>
      </c>
      <c r="BO383" s="73">
        <v>0.34914412884226825</v>
      </c>
      <c r="BP383" s="73">
        <v>0.32473339791952055</v>
      </c>
    </row>
    <row r="384" spans="4:68" x14ac:dyDescent="0.5">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c r="AG384" s="73">
        <v>-8.7887186174761475E-3</v>
      </c>
      <c r="AH384" s="73">
        <v>-4.4035080669110518E-3</v>
      </c>
      <c r="AI384" s="73">
        <v>-2.2895462657897643E-3</v>
      </c>
      <c r="AJ384" s="73">
        <v>-3.0651024108874214E-4</v>
      </c>
      <c r="AK384" s="73">
        <v>1.4545655752053396E-3</v>
      </c>
      <c r="AL384" s="73">
        <v>4.4505137598086809E-4</v>
      </c>
      <c r="AM384" s="73">
        <v>1.3090995970098445E-3</v>
      </c>
      <c r="AN384" s="73">
        <v>6.2017950303914094E-4</v>
      </c>
      <c r="AO384" s="73">
        <v>-4.9238138180441975E-5</v>
      </c>
      <c r="AP384" s="73">
        <v>-1.3762822445831354E-3</v>
      </c>
      <c r="AQ384" s="73">
        <v>-3.9581215074524223E-3</v>
      </c>
      <c r="AR384" s="73">
        <v>0.28513982385643849</v>
      </c>
      <c r="AS384" s="73">
        <v>0.21988400755673412</v>
      </c>
      <c r="AT384" s="73">
        <v>0.21278605098186157</v>
      </c>
      <c r="AU384" s="73">
        <v>0.22234865359344028</v>
      </c>
      <c r="AV384" s="73">
        <v>0.22234865359344028</v>
      </c>
      <c r="AW384" s="73">
        <v>0.22234865359344028</v>
      </c>
      <c r="AX384" s="73">
        <v>0.2223486535934405</v>
      </c>
      <c r="AY384" s="73">
        <v>0.22234865359344028</v>
      </c>
      <c r="AZ384" s="73">
        <v>0.22234865359344028</v>
      </c>
      <c r="BA384" s="73">
        <v>0.22234865359344028</v>
      </c>
      <c r="BB384" s="73">
        <v>0.22234865359344028</v>
      </c>
      <c r="BC384" s="73">
        <v>0.22234865359344028</v>
      </c>
      <c r="BD384" s="73">
        <v>0.58761912590460608</v>
      </c>
      <c r="BE384" s="73">
        <v>0.60523929010926425</v>
      </c>
      <c r="BF384" s="73">
        <v>0.65732467733441169</v>
      </c>
      <c r="BG384" s="73">
        <v>0.70166781147841939</v>
      </c>
      <c r="BH384" s="73">
        <v>0.75224698304307558</v>
      </c>
      <c r="BI384" s="73">
        <v>0.79825211705310162</v>
      </c>
      <c r="BJ384" s="73">
        <v>0.8441134093749495</v>
      </c>
      <c r="BK384" s="73">
        <v>0.88892933452589251</v>
      </c>
      <c r="BL384" s="73">
        <v>0.92886771356161024</v>
      </c>
      <c r="BM384" s="73">
        <v>0.9718447144193334</v>
      </c>
      <c r="BN384" s="73">
        <v>1.0117206642945078</v>
      </c>
      <c r="BO384" s="73">
        <v>1.0525456758588094</v>
      </c>
      <c r="BP384" s="73">
        <v>1.091143936890548</v>
      </c>
    </row>
    <row r="385" spans="4:68" x14ac:dyDescent="0.5">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v>2.0413078236312211E-2</v>
      </c>
      <c r="AH385" s="73">
        <v>2.4798288786877308E-2</v>
      </c>
      <c r="AI385" s="73">
        <v>2.6912250587998593E-2</v>
      </c>
      <c r="AJ385" s="73">
        <v>2.8895286612699616E-2</v>
      </c>
      <c r="AK385" s="73">
        <v>3.0656362428993698E-2</v>
      </c>
      <c r="AL385" s="73">
        <v>2.9646848229769228E-2</v>
      </c>
      <c r="AM385" s="73">
        <v>3.0510896450798203E-2</v>
      </c>
      <c r="AN385" s="73">
        <v>2.9821976356827498E-2</v>
      </c>
      <c r="AO385" s="73">
        <v>2.9152558715607915E-2</v>
      </c>
      <c r="AP385" s="73">
        <v>2.7825514609205224E-2</v>
      </c>
      <c r="AQ385" s="73">
        <v>-0.19411752688759154</v>
      </c>
      <c r="AR385" s="73">
        <v>9.4980418476299344E-2</v>
      </c>
      <c r="AS385" s="73">
        <v>2.9724602176594991E-2</v>
      </c>
      <c r="AT385" s="73">
        <v>2.2626645601722437E-2</v>
      </c>
      <c r="AU385" s="73">
        <v>3.2189248213301144E-2</v>
      </c>
      <c r="AV385" s="73">
        <v>3.2189248213301144E-2</v>
      </c>
      <c r="AW385" s="73">
        <v>3.2189248213301144E-2</v>
      </c>
      <c r="AX385" s="73">
        <v>3.2189248213301366E-2</v>
      </c>
      <c r="AY385" s="73">
        <v>3.2189248213301144E-2</v>
      </c>
      <c r="AZ385" s="73">
        <v>3.2189248213301144E-2</v>
      </c>
      <c r="BA385" s="73">
        <v>3.2189248213301144E-2</v>
      </c>
      <c r="BB385" s="73">
        <v>3.2189248213301144E-2</v>
      </c>
      <c r="BC385" s="73">
        <v>3.2189248213301144E-2</v>
      </c>
      <c r="BD385" s="73">
        <v>0.57598259172171618</v>
      </c>
      <c r="BE385" s="73">
        <v>0.5932182454339654</v>
      </c>
      <c r="BF385" s="73">
        <v>0.64213619110394549</v>
      </c>
      <c r="BG385" s="73">
        <v>0.68091192371249243</v>
      </c>
      <c r="BH385" s="73">
        <v>0.72520173033953039</v>
      </c>
      <c r="BI385" s="73">
        <v>0.76497226642261462</v>
      </c>
      <c r="BJ385" s="73">
        <v>0.80452671376826224</v>
      </c>
      <c r="BK385" s="73">
        <v>0.84293423725238359</v>
      </c>
      <c r="BL385" s="73">
        <v>0.87649806632767846</v>
      </c>
      <c r="BM385" s="73">
        <v>0.91318946255559885</v>
      </c>
      <c r="BN385" s="73">
        <v>0.94686407027964703</v>
      </c>
      <c r="BO385" s="73">
        <v>0.98159786681468997</v>
      </c>
      <c r="BP385" s="73">
        <v>1.0142102306449696</v>
      </c>
    </row>
    <row r="386" spans="4:68" x14ac:dyDescent="0.5">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73"/>
      <c r="AC386" s="73"/>
      <c r="AD386" s="73"/>
      <c r="AE386" s="73"/>
      <c r="AF386" s="73"/>
      <c r="AG386" s="73">
        <v>-1.4100741902375591E-2</v>
      </c>
      <c r="AH386" s="73">
        <v>-9.7155313518104951E-3</v>
      </c>
      <c r="AI386" s="73">
        <v>-7.6015695506892076E-3</v>
      </c>
      <c r="AJ386" s="73">
        <v>-5.6185335259881855E-3</v>
      </c>
      <c r="AK386" s="73">
        <v>-3.8574577096941037E-3</v>
      </c>
      <c r="AL386" s="73">
        <v>-4.8669719089185753E-3</v>
      </c>
      <c r="AM386" s="73">
        <v>-4.0029236878895988E-3</v>
      </c>
      <c r="AN386" s="73">
        <v>-4.6918437818603024E-3</v>
      </c>
      <c r="AO386" s="73">
        <v>-5.3612614230798853E-3</v>
      </c>
      <c r="AP386" s="73">
        <v>-6.6883055294825787E-3</v>
      </c>
      <c r="AQ386" s="73">
        <v>-5.5828981976610348E-2</v>
      </c>
      <c r="AR386" s="73">
        <v>0.23326896338728054</v>
      </c>
      <c r="AS386" s="73">
        <v>0.1680131470875762</v>
      </c>
      <c r="AT386" s="73">
        <v>0.16091519051270364</v>
      </c>
      <c r="AU386" s="73">
        <v>0.17047779312428235</v>
      </c>
      <c r="AV386" s="73">
        <v>0.17047779312428235</v>
      </c>
      <c r="AW386" s="73">
        <v>0.17047779312428235</v>
      </c>
      <c r="AX386" s="73">
        <v>0.17047779312428257</v>
      </c>
      <c r="AY386" s="73">
        <v>0.17047779312428235</v>
      </c>
      <c r="AZ386" s="73">
        <v>0.17047779312428235</v>
      </c>
      <c r="BA386" s="73">
        <v>0.17047779312428235</v>
      </c>
      <c r="BB386" s="73">
        <v>0.17047779312428235</v>
      </c>
      <c r="BC386" s="73">
        <v>0.17047779312428235</v>
      </c>
      <c r="BD386" s="73">
        <v>0.55762605861169723</v>
      </c>
      <c r="BE386" s="73">
        <v>0.57525134676452716</v>
      </c>
      <c r="BF386" s="73">
        <v>0.60071057181795873</v>
      </c>
      <c r="BG386" s="73">
        <v>0.61745569784206966</v>
      </c>
      <c r="BH386" s="73">
        <v>0.63996000679153853</v>
      </c>
      <c r="BI386" s="73">
        <v>0.65786600049415445</v>
      </c>
      <c r="BJ386" s="73">
        <v>0.67561929970506229</v>
      </c>
      <c r="BK386" s="73">
        <v>0.69228870589173197</v>
      </c>
      <c r="BL386" s="73">
        <v>0.70413545209853701</v>
      </c>
      <c r="BM386" s="73">
        <v>0.71910798417706701</v>
      </c>
      <c r="BN386" s="73">
        <v>0.73104727151227333</v>
      </c>
      <c r="BO386" s="73">
        <v>0.74402086832360992</v>
      </c>
      <c r="BP386" s="73">
        <v>0.75484250862251179</v>
      </c>
    </row>
    <row r="387" spans="4:68" x14ac:dyDescent="0.5">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c r="AB387" s="73"/>
      <c r="AC387" s="73"/>
      <c r="AD387" s="73"/>
      <c r="AE387" s="73"/>
      <c r="AF387" s="73"/>
      <c r="AG387" s="73">
        <v>4.2480991034643577E-3</v>
      </c>
      <c r="AH387" s="73">
        <v>8.6333096540294543E-3</v>
      </c>
      <c r="AI387" s="73">
        <v>1.0747271455150743E-2</v>
      </c>
      <c r="AJ387" s="73">
        <v>1.2730307479851764E-2</v>
      </c>
      <c r="AK387" s="73">
        <v>1.4491383296145846E-2</v>
      </c>
      <c r="AL387" s="73">
        <v>1.3481869096921374E-2</v>
      </c>
      <c r="AM387" s="73">
        <v>1.434591731795035E-2</v>
      </c>
      <c r="AN387" s="73">
        <v>1.3656997223979648E-2</v>
      </c>
      <c r="AO387" s="73">
        <v>1.2987579582760065E-2</v>
      </c>
      <c r="AP387" s="73">
        <v>1.166053547635737E-2</v>
      </c>
      <c r="AQ387" s="73">
        <v>-0.38668460895421086</v>
      </c>
      <c r="AR387" s="73">
        <v>-9.7586663590319991E-2</v>
      </c>
      <c r="AS387" s="73">
        <v>-0.16284247989002434</v>
      </c>
      <c r="AT387" s="73">
        <v>-0.1699404364648969</v>
      </c>
      <c r="AU387" s="73">
        <v>-0.16037783385331819</v>
      </c>
      <c r="AV387" s="73">
        <v>-0.16037783385331819</v>
      </c>
      <c r="AW387" s="73">
        <v>-0.16037783385331819</v>
      </c>
      <c r="AX387" s="73">
        <v>-0.16037783385331797</v>
      </c>
      <c r="AY387" s="73">
        <v>-0.16037783385331819</v>
      </c>
      <c r="AZ387" s="73">
        <v>-0.16037783385331819</v>
      </c>
      <c r="BA387" s="73">
        <v>-0.16037783385331819</v>
      </c>
      <c r="BB387" s="73">
        <v>-0.16037783385331819</v>
      </c>
      <c r="BC387" s="73">
        <v>-0.16037783385331819</v>
      </c>
      <c r="BD387" s="73">
        <v>0.49599497718595464</v>
      </c>
      <c r="BE387" s="73">
        <v>0.51305944044677743</v>
      </c>
      <c r="BF387" s="73">
        <v>0.49244114965383001</v>
      </c>
      <c r="BG387" s="73">
        <v>0.45871344492483263</v>
      </c>
      <c r="BH387" s="73">
        <v>0.42930670819917016</v>
      </c>
      <c r="BI387" s="73">
        <v>0.39537143503195166</v>
      </c>
      <c r="BJ387" s="73">
        <v>0.36116482630005597</v>
      </c>
      <c r="BK387" s="73">
        <v>0.32569058699708914</v>
      </c>
      <c r="BL387" s="73">
        <v>0.28548228141849941</v>
      </c>
      <c r="BM387" s="73">
        <v>0.24859543252445915</v>
      </c>
      <c r="BN387" s="73">
        <v>0.20885110120442615</v>
      </c>
      <c r="BO387" s="73">
        <v>0.17036859922598505</v>
      </c>
      <c r="BP387" s="73">
        <v>0.12994734639949126</v>
      </c>
    </row>
    <row r="388" spans="4:68" x14ac:dyDescent="0.5">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c r="AB388" s="73"/>
      <c r="AC388" s="73"/>
      <c r="AD388" s="73"/>
      <c r="AE388" s="73"/>
      <c r="AF388" s="73"/>
      <c r="AG388" s="73">
        <v>-4.7520444733530681E-3</v>
      </c>
      <c r="AH388" s="73">
        <v>-3.6683392278797104E-4</v>
      </c>
      <c r="AI388" s="73">
        <v>1.747127878333316E-3</v>
      </c>
      <c r="AJ388" s="73">
        <v>3.7301639030343382E-3</v>
      </c>
      <c r="AK388" s="73">
        <v>5.4912397193284199E-3</v>
      </c>
      <c r="AL388" s="73">
        <v>4.4817255201039484E-3</v>
      </c>
      <c r="AM388" s="73">
        <v>5.3457737411329248E-3</v>
      </c>
      <c r="AN388" s="73">
        <v>4.6568536471622212E-3</v>
      </c>
      <c r="AO388" s="73">
        <v>3.9874360059426383E-3</v>
      </c>
      <c r="AP388" s="73">
        <v>2.6603918995399449E-3</v>
      </c>
      <c r="AQ388" s="73">
        <v>-0.10071952708523554</v>
      </c>
      <c r="AR388" s="73">
        <v>0.18837841827865537</v>
      </c>
      <c r="AS388" s="73">
        <v>0.123122601978951</v>
      </c>
      <c r="AT388" s="73">
        <v>0.11602464540407845</v>
      </c>
      <c r="AU388" s="73">
        <v>0.12558724801565715</v>
      </c>
      <c r="AV388" s="73">
        <v>0.12558724801565715</v>
      </c>
      <c r="AW388" s="73">
        <v>0.12558724801565715</v>
      </c>
      <c r="AX388" s="73">
        <v>0.12558724801565738</v>
      </c>
      <c r="AY388" s="73">
        <v>0.12558724801565715</v>
      </c>
      <c r="AZ388" s="73">
        <v>0.12558724801565715</v>
      </c>
      <c r="BA388" s="73">
        <v>0.12558724801565715</v>
      </c>
      <c r="BB388" s="73">
        <v>0.12558724801565715</v>
      </c>
      <c r="BC388" s="73">
        <v>0.12558724801565715</v>
      </c>
      <c r="BD388" s="73">
        <v>0.54419293592014473</v>
      </c>
      <c r="BE388" s="73">
        <v>0.56184137073294937</v>
      </c>
      <c r="BF388" s="73">
        <v>0.57691670901387271</v>
      </c>
      <c r="BG388" s="73">
        <v>0.58240144935747995</v>
      </c>
      <c r="BH388" s="73">
        <v>0.59320377925148693</v>
      </c>
      <c r="BI388" s="73">
        <v>0.59938273303953837</v>
      </c>
      <c r="BJ388" s="73">
        <v>0.60540245188983832</v>
      </c>
      <c r="BK388" s="73">
        <v>0.61030381847843207</v>
      </c>
      <c r="BL388" s="73">
        <v>0.61043474001744802</v>
      </c>
      <c r="BM388" s="73">
        <v>0.61377337812009258</v>
      </c>
      <c r="BN388" s="73">
        <v>0.61414208204565046</v>
      </c>
      <c r="BO388" s="73">
        <v>0.61562457311294527</v>
      </c>
      <c r="BP388" s="73">
        <v>0.61502459418080635</v>
      </c>
    </row>
    <row r="389" spans="4:68" x14ac:dyDescent="0.5">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c r="AB389" s="73"/>
      <c r="AC389" s="73"/>
      <c r="AD389" s="73"/>
      <c r="AE389" s="73"/>
      <c r="AF389" s="73"/>
      <c r="AG389" s="73">
        <v>2.408631893740526E-2</v>
      </c>
      <c r="AH389" s="73">
        <v>2.8471529487970357E-2</v>
      </c>
      <c r="AI389" s="73">
        <v>3.0585491289091642E-2</v>
      </c>
      <c r="AJ389" s="73">
        <v>3.2568527313792665E-2</v>
      </c>
      <c r="AK389" s="73">
        <v>3.4329603130086747E-2</v>
      </c>
      <c r="AL389" s="73">
        <v>3.3320088930862274E-2</v>
      </c>
      <c r="AM389" s="73">
        <v>3.4184137151891253E-2</v>
      </c>
      <c r="AN389" s="73">
        <v>3.3495217057920551E-2</v>
      </c>
      <c r="AO389" s="73">
        <v>3.2825799416700968E-2</v>
      </c>
      <c r="AP389" s="73">
        <v>3.149875531029827E-2</v>
      </c>
      <c r="AQ389" s="73">
        <v>-0.34174304696221625</v>
      </c>
      <c r="AR389" s="73">
        <v>-5.2645101598325375E-2</v>
      </c>
      <c r="AS389" s="73">
        <v>-0.11790091789802973</v>
      </c>
      <c r="AT389" s="73">
        <v>-0.12499887447290228</v>
      </c>
      <c r="AU389" s="73">
        <v>-0.11543627186132357</v>
      </c>
      <c r="AV389" s="73">
        <v>-0.11543627186132357</v>
      </c>
      <c r="AW389" s="73">
        <v>-0.11543627186132357</v>
      </c>
      <c r="AX389" s="73">
        <v>-0.11543627186132335</v>
      </c>
      <c r="AY389" s="73">
        <v>-0.11543627186132357</v>
      </c>
      <c r="AZ389" s="73">
        <v>-0.11543627186132357</v>
      </c>
      <c r="BA389" s="73">
        <v>-0.11543627186132357</v>
      </c>
      <c r="BB389" s="73">
        <v>-0.11543627186132357</v>
      </c>
      <c r="BC389" s="73">
        <v>-0.11543627186132357</v>
      </c>
      <c r="BD389" s="73">
        <v>0.54303922748190647</v>
      </c>
      <c r="BE389" s="73">
        <v>0.56001141932790877</v>
      </c>
      <c r="BF389" s="73">
        <v>0.58292753776236261</v>
      </c>
      <c r="BG389" s="73">
        <v>0.59372465945709763</v>
      </c>
      <c r="BH389" s="73">
        <v>0.60937349024854126</v>
      </c>
      <c r="BI389" s="73">
        <v>0.62053129320665745</v>
      </c>
      <c r="BJ389" s="73">
        <v>0.63142087107156464</v>
      </c>
      <c r="BK389" s="73">
        <v>0.64108074442629059</v>
      </c>
      <c r="BL389" s="73">
        <v>0.6459398199845956</v>
      </c>
      <c r="BM389" s="73">
        <v>0.65401840849419068</v>
      </c>
      <c r="BN389" s="73">
        <v>0.65916193788824917</v>
      </c>
      <c r="BO389" s="73">
        <v>0.66547024530303478</v>
      </c>
      <c r="BP389" s="73">
        <v>0.6697556481371254</v>
      </c>
    </row>
    <row r="390" spans="4:68" x14ac:dyDescent="0.5">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c r="AB390" s="73"/>
      <c r="AC390" s="73"/>
      <c r="AD390" s="73"/>
      <c r="AE390" s="73"/>
      <c r="AF390" s="73"/>
      <c r="AG390" s="73">
        <v>6.0556522063112605E-3</v>
      </c>
      <c r="AH390" s="73">
        <v>1.0440862756876357E-2</v>
      </c>
      <c r="AI390" s="73">
        <v>1.2554824557997644E-2</v>
      </c>
      <c r="AJ390" s="73">
        <v>1.4537860582698667E-2</v>
      </c>
      <c r="AK390" s="73">
        <v>1.6298936398992749E-2</v>
      </c>
      <c r="AL390" s="73">
        <v>1.5289422199768277E-2</v>
      </c>
      <c r="AM390" s="73">
        <v>1.6153470420797254E-2</v>
      </c>
      <c r="AN390" s="73">
        <v>1.5464550326826549E-2</v>
      </c>
      <c r="AO390" s="73">
        <v>1.4795132685606966E-2</v>
      </c>
      <c r="AP390" s="73">
        <v>1.3468088579204274E-2</v>
      </c>
      <c r="AQ390" s="73">
        <v>-0.39171952507541669</v>
      </c>
      <c r="AR390" s="73">
        <v>-0.10262157971152579</v>
      </c>
      <c r="AS390" s="73">
        <v>-0.16787739601123014</v>
      </c>
      <c r="AT390" s="73">
        <v>-0.17497535258610269</v>
      </c>
      <c r="AU390" s="73">
        <v>-0.16541274997452399</v>
      </c>
      <c r="AV390" s="73">
        <v>-0.16541274997452399</v>
      </c>
      <c r="AW390" s="73">
        <v>-0.16541274997452399</v>
      </c>
      <c r="AX390" s="73">
        <v>-0.16541274997452377</v>
      </c>
      <c r="AY390" s="73">
        <v>-0.16541274997452399</v>
      </c>
      <c r="AZ390" s="73">
        <v>-0.16541274997452399</v>
      </c>
      <c r="BA390" s="73">
        <v>-0.16541274997452399</v>
      </c>
      <c r="BB390" s="73">
        <v>-0.16541274997452399</v>
      </c>
      <c r="BC390" s="73">
        <v>-0.16541274997452399</v>
      </c>
      <c r="BD390" s="73">
        <v>0.51028358901422943</v>
      </c>
      <c r="BE390" s="73">
        <v>0.52719630583315558</v>
      </c>
      <c r="BF390" s="73">
        <v>0.51992534323120276</v>
      </c>
      <c r="BG390" s="73">
        <v>0.49980841704884027</v>
      </c>
      <c r="BH390" s="73">
        <v>0.48427155872774835</v>
      </c>
      <c r="BI390" s="73">
        <v>0.46424659199345036</v>
      </c>
      <c r="BJ390" s="73">
        <v>0.44393758846120301</v>
      </c>
      <c r="BK390" s="73">
        <v>0.42236902314119229</v>
      </c>
      <c r="BL390" s="73">
        <v>0.39602191368898892</v>
      </c>
      <c r="BM390" s="73">
        <v>0.37293609714652892</v>
      </c>
      <c r="BN390" s="73">
        <v>0.34695048073384388</v>
      </c>
      <c r="BO390" s="73">
        <v>0.32217473800308377</v>
      </c>
      <c r="BP390" s="73">
        <v>0.29541724765518906</v>
      </c>
    </row>
    <row r="391" spans="4:68" x14ac:dyDescent="0.5">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73"/>
      <c r="AC391" s="73"/>
      <c r="AD391" s="73"/>
      <c r="AE391" s="73"/>
      <c r="AF391" s="73"/>
      <c r="AG391" s="73">
        <v>-4.2015451597504699E-3</v>
      </c>
      <c r="AH391" s="73">
        <v>1.8366539081462714E-4</v>
      </c>
      <c r="AI391" s="73">
        <v>2.2976271919359142E-3</v>
      </c>
      <c r="AJ391" s="73">
        <v>4.2806632166369363E-3</v>
      </c>
      <c r="AK391" s="73">
        <v>6.0417390329310181E-3</v>
      </c>
      <c r="AL391" s="73">
        <v>5.0322248337065466E-3</v>
      </c>
      <c r="AM391" s="73">
        <v>5.896273054735523E-3</v>
      </c>
      <c r="AN391" s="73">
        <v>5.2073529607648194E-3</v>
      </c>
      <c r="AO391" s="73">
        <v>4.5379353195452365E-3</v>
      </c>
      <c r="AP391" s="73">
        <v>3.2108912131425431E-3</v>
      </c>
      <c r="AQ391" s="73">
        <v>-6.7832609304296132E-2</v>
      </c>
      <c r="AR391" s="73">
        <v>0.22126533605959475</v>
      </c>
      <c r="AS391" s="73">
        <v>0.15600951975989041</v>
      </c>
      <c r="AT391" s="73">
        <v>0.14891156318501786</v>
      </c>
      <c r="AU391" s="73">
        <v>0.15847416579659657</v>
      </c>
      <c r="AV391" s="73">
        <v>0.15847416579659657</v>
      </c>
      <c r="AW391" s="73">
        <v>0.15847416579659657</v>
      </c>
      <c r="AX391" s="73">
        <v>0.15847416579659679</v>
      </c>
      <c r="AY391" s="73">
        <v>0.15847416579659657</v>
      </c>
      <c r="AZ391" s="73">
        <v>0.15847416579659657</v>
      </c>
      <c r="BA391" s="73">
        <v>0.15847416579659657</v>
      </c>
      <c r="BB391" s="73">
        <v>0.15847416579659657</v>
      </c>
      <c r="BC391" s="73">
        <v>0.15847416579659657</v>
      </c>
      <c r="BD391" s="73">
        <v>0.549800887010368</v>
      </c>
      <c r="BE391" s="73">
        <v>0.56750895073183527</v>
      </c>
      <c r="BF391" s="73">
        <v>0.58680498850535057</v>
      </c>
      <c r="BG391" s="73">
        <v>0.59688538291437943</v>
      </c>
      <c r="BH391" s="73">
        <v>0.61236519504248221</v>
      </c>
      <c r="BI391" s="73">
        <v>0.62320613080252807</v>
      </c>
      <c r="BJ391" s="73">
        <v>0.63390199492256105</v>
      </c>
      <c r="BK391" s="73">
        <v>0.64349540651866344</v>
      </c>
      <c r="BL391" s="73">
        <v>0.64831953654654229</v>
      </c>
      <c r="BM391" s="73">
        <v>0.65634567023898993</v>
      </c>
      <c r="BN391" s="73">
        <v>0.66139418729333133</v>
      </c>
      <c r="BO391" s="73">
        <v>0.66754593253894212</v>
      </c>
      <c r="BP391" s="73">
        <v>0.67160407522455112</v>
      </c>
    </row>
    <row r="392" spans="4:68" x14ac:dyDescent="0.5">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c r="AB392" s="73"/>
      <c r="AC392" s="73"/>
      <c r="AD392" s="73"/>
      <c r="AE392" s="73"/>
      <c r="AF392" s="73"/>
      <c r="AG392" s="73">
        <v>-2.157035136956479E-5</v>
      </c>
      <c r="AH392" s="73">
        <v>4.3636401991955318E-3</v>
      </c>
      <c r="AI392" s="73">
        <v>6.4776020003168193E-3</v>
      </c>
      <c r="AJ392" s="73">
        <v>8.4606380250178415E-3</v>
      </c>
      <c r="AK392" s="73">
        <v>1.0221713841311923E-2</v>
      </c>
      <c r="AL392" s="73">
        <v>9.2121996420874517E-3</v>
      </c>
      <c r="AM392" s="73">
        <v>1.0076247863116429E-2</v>
      </c>
      <c r="AN392" s="73">
        <v>9.3873277691457237E-3</v>
      </c>
      <c r="AO392" s="73">
        <v>8.7179101279261408E-3</v>
      </c>
      <c r="AP392" s="73">
        <v>7.3908660215234482E-3</v>
      </c>
      <c r="AQ392" s="73">
        <v>-2.9677369669334208E-4</v>
      </c>
      <c r="AR392" s="73">
        <v>0.28880117166719754</v>
      </c>
      <c r="AS392" s="73">
        <v>0.2235453553674932</v>
      </c>
      <c r="AT392" s="73">
        <v>0.21644739879262065</v>
      </c>
      <c r="AU392" s="73">
        <v>0.22601000140419936</v>
      </c>
      <c r="AV392" s="73">
        <v>0.22601000140419936</v>
      </c>
      <c r="AW392" s="73">
        <v>0.22601000140419936</v>
      </c>
      <c r="AX392" s="73">
        <v>0.22601000140419958</v>
      </c>
      <c r="AY392" s="73">
        <v>0.22601000140419936</v>
      </c>
      <c r="AZ392" s="73">
        <v>0.22601000140419936</v>
      </c>
      <c r="BA392" s="73">
        <v>0.22601000140419936</v>
      </c>
      <c r="BB392" s="73">
        <v>0.22601000140419936</v>
      </c>
      <c r="BC392" s="73">
        <v>0.22601000140419936</v>
      </c>
      <c r="BD392" s="73">
        <v>0.61217799020172137</v>
      </c>
      <c r="BE392" s="73">
        <v>0.62954726812076878</v>
      </c>
      <c r="BF392" s="73">
        <v>0.70439188202461656</v>
      </c>
      <c r="BG392" s="73">
        <v>0.77193238765892935</v>
      </c>
      <c r="BH392" s="73">
        <v>0.84602372070684706</v>
      </c>
      <c r="BI392" s="73">
        <v>0.9155821162361566</v>
      </c>
      <c r="BJ392" s="73">
        <v>0.98498639359075513</v>
      </c>
      <c r="BK392" s="73">
        <v>1.053358893613908</v>
      </c>
      <c r="BL392" s="73">
        <v>1.1168041237239146</v>
      </c>
      <c r="BM392" s="73">
        <v>1.1832186491927061</v>
      </c>
      <c r="BN392" s="73">
        <v>1.2464823222254973</v>
      </c>
      <c r="BO392" s="73">
        <v>1.3106335931549811</v>
      </c>
      <c r="BP392" s="73">
        <v>1.3725065690855391</v>
      </c>
    </row>
    <row r="393" spans="4:68" x14ac:dyDescent="0.5">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c r="AB393" s="73"/>
      <c r="AC393" s="73"/>
      <c r="AD393" s="73"/>
      <c r="AE393" s="73"/>
      <c r="AF393" s="73"/>
      <c r="AG393" s="73">
        <v>9.3566289970872206E-3</v>
      </c>
      <c r="AH393" s="73">
        <v>1.3741839547652318E-2</v>
      </c>
      <c r="AI393" s="73">
        <v>1.5855801348773606E-2</v>
      </c>
      <c r="AJ393" s="73">
        <v>1.7838837373474629E-2</v>
      </c>
      <c r="AK393" s="73">
        <v>1.9599913189768711E-2</v>
      </c>
      <c r="AL393" s="73">
        <v>1.8590398990544238E-2</v>
      </c>
      <c r="AM393" s="73">
        <v>1.9454447211573214E-2</v>
      </c>
      <c r="AN393" s="73">
        <v>1.8765527117602512E-2</v>
      </c>
      <c r="AO393" s="73">
        <v>1.8096109476382929E-2</v>
      </c>
      <c r="AP393" s="73">
        <v>1.6769065369980234E-2</v>
      </c>
      <c r="AQ393" s="73">
        <v>-0.30026370967885319</v>
      </c>
      <c r="AR393" s="73">
        <v>-1.1165764314962259E-2</v>
      </c>
      <c r="AS393" s="73">
        <v>-7.6421580614666612E-2</v>
      </c>
      <c r="AT393" s="73">
        <v>-8.3519537189539167E-2</v>
      </c>
      <c r="AU393" s="73">
        <v>-7.3956934577960459E-2</v>
      </c>
      <c r="AV393" s="73">
        <v>-7.3956934577960459E-2</v>
      </c>
      <c r="AW393" s="73">
        <v>-7.3956934577960459E-2</v>
      </c>
      <c r="AX393" s="73">
        <v>-7.3956934577960237E-2</v>
      </c>
      <c r="AY393" s="73">
        <v>-7.3956934577960459E-2</v>
      </c>
      <c r="AZ393" s="73">
        <v>-7.3956934577960459E-2</v>
      </c>
      <c r="BA393" s="73">
        <v>-7.3956934577960459E-2</v>
      </c>
      <c r="BB393" s="73">
        <v>-7.3956934577960459E-2</v>
      </c>
      <c r="BC393" s="73">
        <v>-7.3956934577960459E-2</v>
      </c>
      <c r="BD393" s="73">
        <v>0.54116632899134798</v>
      </c>
      <c r="BE393" s="73">
        <v>0.55819178462245311</v>
      </c>
      <c r="BF393" s="73">
        <v>0.5770845122613808</v>
      </c>
      <c r="BG393" s="73">
        <v>0.58447380521688708</v>
      </c>
      <c r="BH393" s="73">
        <v>0.5969540157155736</v>
      </c>
      <c r="BI393" s="73">
        <v>0.60494270203953071</v>
      </c>
      <c r="BJ393" s="73">
        <v>0.61267575334928293</v>
      </c>
      <c r="BK393" s="73">
        <v>0.61920441277183469</v>
      </c>
      <c r="BL393" s="73">
        <v>0.62091156148327786</v>
      </c>
      <c r="BM393" s="73">
        <v>0.62580045637861392</v>
      </c>
      <c r="BN393" s="73">
        <v>0.62772282572144911</v>
      </c>
      <c r="BO393" s="73">
        <v>0.63076983237094997</v>
      </c>
      <c r="BP393" s="73">
        <v>0.63175751189439477</v>
      </c>
    </row>
    <row r="394" spans="4:68" x14ac:dyDescent="0.5">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73"/>
      <c r="AC394" s="73"/>
      <c r="AD394" s="73"/>
      <c r="AE394" s="73"/>
      <c r="AF394" s="73"/>
      <c r="AG394" s="73">
        <v>-8.3848705433600852E-3</v>
      </c>
      <c r="AH394" s="73">
        <v>-3.9996599927949877E-3</v>
      </c>
      <c r="AI394" s="73">
        <v>-1.8856981916737011E-3</v>
      </c>
      <c r="AJ394" s="73">
        <v>9.7337833027321026E-5</v>
      </c>
      <c r="AK394" s="73">
        <v>1.8584136493214028E-3</v>
      </c>
      <c r="AL394" s="73">
        <v>8.4889945009693126E-4</v>
      </c>
      <c r="AM394" s="73">
        <v>1.7129476711259077E-3</v>
      </c>
      <c r="AN394" s="73">
        <v>1.0240275771552041E-3</v>
      </c>
      <c r="AO394" s="73">
        <v>3.5460993593562119E-4</v>
      </c>
      <c r="AP394" s="73">
        <v>-9.724341704670722E-4</v>
      </c>
      <c r="AQ394" s="73">
        <v>-0.22150432098511291</v>
      </c>
      <c r="AR394" s="73">
        <v>6.7593624378777972E-2</v>
      </c>
      <c r="AS394" s="73">
        <v>2.3378080790736264E-3</v>
      </c>
      <c r="AT394" s="73">
        <v>-4.7601484957989285E-3</v>
      </c>
      <c r="AU394" s="73">
        <v>4.8024541157797793E-3</v>
      </c>
      <c r="AV394" s="73">
        <v>4.8024541157797793E-3</v>
      </c>
      <c r="AW394" s="73">
        <v>4.8024541157797793E-3</v>
      </c>
      <c r="AX394" s="73">
        <v>4.8024541157800013E-3</v>
      </c>
      <c r="AY394" s="73">
        <v>4.8024541157797793E-3</v>
      </c>
      <c r="AZ394" s="73">
        <v>4.8024541157797793E-3</v>
      </c>
      <c r="BA394" s="73">
        <v>4.8024541157797793E-3</v>
      </c>
      <c r="BB394" s="73">
        <v>4.8024541157797793E-3</v>
      </c>
      <c r="BC394" s="73">
        <v>4.8024541157797793E-3</v>
      </c>
      <c r="BD394" s="73">
        <v>0.50829838943054018</v>
      </c>
      <c r="BE394" s="73">
        <v>0.52581412645012926</v>
      </c>
      <c r="BF394" s="73">
        <v>0.51107306928374407</v>
      </c>
      <c r="BG394" s="73">
        <v>0.48505107947327586</v>
      </c>
      <c r="BH394" s="73">
        <v>0.46376151723294617</v>
      </c>
      <c r="BI394" s="73">
        <v>0.43786563068578016</v>
      </c>
      <c r="BJ394" s="73">
        <v>0.41176952824504587</v>
      </c>
      <c r="BK394" s="73">
        <v>0.38448567235731279</v>
      </c>
      <c r="BL394" s="73">
        <v>0.35247351842282515</v>
      </c>
      <c r="BM394" s="73">
        <v>0.32375402303005624</v>
      </c>
      <c r="BN394" s="73">
        <v>0.29213838452467106</v>
      </c>
      <c r="BO394" s="73">
        <v>0.26173144981317731</v>
      </c>
      <c r="BP394" s="73">
        <v>0.2293297727798865</v>
      </c>
    </row>
    <row r="395" spans="4:68" x14ac:dyDescent="0.5">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73"/>
      <c r="AC395" s="73"/>
      <c r="AD395" s="73"/>
      <c r="AE395" s="73"/>
      <c r="AF395" s="73"/>
      <c r="AG395" s="73">
        <v>4.6753402564013308E-3</v>
      </c>
      <c r="AH395" s="73">
        <v>9.0605508069664283E-3</v>
      </c>
      <c r="AI395" s="73">
        <v>1.1174512608087715E-2</v>
      </c>
      <c r="AJ395" s="73">
        <v>1.3157548632788736E-2</v>
      </c>
      <c r="AK395" s="73">
        <v>1.4918624449082818E-2</v>
      </c>
      <c r="AL395" s="73">
        <v>1.3909110249858348E-2</v>
      </c>
      <c r="AM395" s="73">
        <v>1.4773158470887324E-2</v>
      </c>
      <c r="AN395" s="73">
        <v>1.408423837691662E-2</v>
      </c>
      <c r="AO395" s="73">
        <v>1.3414820735697037E-2</v>
      </c>
      <c r="AP395" s="73">
        <v>1.2087776629294344E-2</v>
      </c>
      <c r="AQ395" s="73">
        <v>-0.54344467457917534</v>
      </c>
      <c r="AR395" s="73">
        <v>-0.25434672921528445</v>
      </c>
      <c r="AS395" s="73">
        <v>-0.31960254551498879</v>
      </c>
      <c r="AT395" s="73">
        <v>-0.32670050208986134</v>
      </c>
      <c r="AU395" s="73">
        <v>-0.31713789947828264</v>
      </c>
      <c r="AV395" s="73">
        <v>-0.31713789947828264</v>
      </c>
      <c r="AW395" s="73">
        <v>-0.31713789947828264</v>
      </c>
      <c r="AX395" s="73">
        <v>-0.31713789947828241</v>
      </c>
      <c r="AY395" s="73">
        <v>-0.31713789947828264</v>
      </c>
      <c r="AZ395" s="73">
        <v>-0.31713789947828264</v>
      </c>
      <c r="BA395" s="73">
        <v>-0.31713789947828264</v>
      </c>
      <c r="BB395" s="73">
        <v>-0.31713789947828264</v>
      </c>
      <c r="BC395" s="73">
        <v>-0.31713789947828264</v>
      </c>
      <c r="BD395" s="73">
        <v>0.47926089965816693</v>
      </c>
      <c r="BE395" s="73">
        <v>0.49580124638946937</v>
      </c>
      <c r="BF395" s="73">
        <v>0.46389310288006841</v>
      </c>
      <c r="BG395" s="73">
        <v>0.41730537621364172</v>
      </c>
      <c r="BH395" s="73">
        <v>0.37477964691647647</v>
      </c>
      <c r="BI395" s="73">
        <v>0.32781762887370486</v>
      </c>
      <c r="BJ395" s="73">
        <v>0.28051168127366777</v>
      </c>
      <c r="BK395" s="73">
        <v>0.23186738304590704</v>
      </c>
      <c r="BL395" s="73">
        <v>0.17846209567807364</v>
      </c>
      <c r="BM395" s="73">
        <v>0.12837604205419623</v>
      </c>
      <c r="BN395" s="73">
        <v>7.5448137548500063E-2</v>
      </c>
      <c r="BO395" s="73">
        <v>2.3806541656603807E-2</v>
      </c>
      <c r="BP395" s="73">
        <v>-2.9742310856150082E-2</v>
      </c>
    </row>
    <row r="396" spans="4:68" x14ac:dyDescent="0.5">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c r="AB396" s="73"/>
      <c r="AC396" s="73"/>
      <c r="AD396" s="73"/>
      <c r="AE396" s="73"/>
      <c r="AF396" s="73"/>
      <c r="AG396" s="73">
        <v>2.0405253898260103E-2</v>
      </c>
      <c r="AH396" s="73">
        <v>2.4790464448825201E-2</v>
      </c>
      <c r="AI396" s="73">
        <v>2.6904426249946486E-2</v>
      </c>
      <c r="AJ396" s="73">
        <v>2.8887462274647509E-2</v>
      </c>
      <c r="AK396" s="73">
        <v>3.0648538090941591E-2</v>
      </c>
      <c r="AL396" s="73">
        <v>2.9639023891717117E-2</v>
      </c>
      <c r="AM396" s="73">
        <v>3.0503072112746096E-2</v>
      </c>
      <c r="AN396" s="73">
        <v>2.9814152018775391E-2</v>
      </c>
      <c r="AO396" s="73">
        <v>2.9144734377555808E-2</v>
      </c>
      <c r="AP396" s="73">
        <v>2.7817690271153116E-2</v>
      </c>
      <c r="AQ396" s="73">
        <v>-0.10608079603176053</v>
      </c>
      <c r="AR396" s="73">
        <v>0.18301714933213037</v>
      </c>
      <c r="AS396" s="73">
        <v>0.11776133303242602</v>
      </c>
      <c r="AT396" s="73">
        <v>0.11066337645755346</v>
      </c>
      <c r="AU396" s="73">
        <v>0.12022597906913217</v>
      </c>
      <c r="AV396" s="73">
        <v>0.12022597906913217</v>
      </c>
      <c r="AW396" s="73">
        <v>0.12022597906913217</v>
      </c>
      <c r="AX396" s="73">
        <v>0.12022597906913239</v>
      </c>
      <c r="AY396" s="73">
        <v>0.12022597906913217</v>
      </c>
      <c r="AZ396" s="73">
        <v>0.12022597906913217</v>
      </c>
      <c r="BA396" s="73">
        <v>0.12022597906913217</v>
      </c>
      <c r="BB396" s="73">
        <v>0.12022597906913217</v>
      </c>
      <c r="BC396" s="73">
        <v>0.12022597906913217</v>
      </c>
      <c r="BD396" s="73">
        <v>0.56845322515397123</v>
      </c>
      <c r="BE396" s="73">
        <v>0.58619970766913787</v>
      </c>
      <c r="BF396" s="73">
        <v>0.62613302016198924</v>
      </c>
      <c r="BG396" s="73">
        <v>0.65638112573174956</v>
      </c>
      <c r="BH396" s="73">
        <v>0.69193928675611482</v>
      </c>
      <c r="BI396" s="73">
        <v>0.72287741191697952</v>
      </c>
      <c r="BJ396" s="73">
        <v>0.75365376809602547</v>
      </c>
      <c r="BK396" s="73">
        <v>0.78330940450321584</v>
      </c>
      <c r="BL396" s="73">
        <v>0.80819345934683584</v>
      </c>
      <c r="BM396" s="73">
        <v>0.83628485747208392</v>
      </c>
      <c r="BN396" s="73">
        <v>0.86140664421309043</v>
      </c>
      <c r="BO396" s="73">
        <v>0.88764279440252414</v>
      </c>
      <c r="BP396" s="73">
        <v>0.91179733401604146</v>
      </c>
    </row>
    <row r="397" spans="4:68" x14ac:dyDescent="0.5">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73"/>
      <c r="AC397" s="73"/>
      <c r="AD397" s="73"/>
      <c r="AE397" s="73"/>
      <c r="AF397" s="73"/>
      <c r="AG397" s="73">
        <v>3.3190880749070915E-2</v>
      </c>
      <c r="AH397" s="73">
        <v>3.7576091299636016E-2</v>
      </c>
      <c r="AI397" s="73">
        <v>3.9690053100757301E-2</v>
      </c>
      <c r="AJ397" s="73">
        <v>4.1673089125458321E-2</v>
      </c>
      <c r="AK397" s="73">
        <v>4.3434164941752409E-2</v>
      </c>
      <c r="AL397" s="73">
        <v>4.2424650742527936E-2</v>
      </c>
      <c r="AM397" s="73">
        <v>4.3288698963556908E-2</v>
      </c>
      <c r="AN397" s="73">
        <v>4.2599778869586206E-2</v>
      </c>
      <c r="AO397" s="73">
        <v>4.1930361228366624E-2</v>
      </c>
      <c r="AP397" s="73">
        <v>4.0603317121963932E-2</v>
      </c>
      <c r="AQ397" s="73">
        <v>-0.42097654406897644</v>
      </c>
      <c r="AR397" s="73">
        <v>-0.13187859870508556</v>
      </c>
      <c r="AS397" s="73">
        <v>-0.1971344150047899</v>
      </c>
      <c r="AT397" s="73">
        <v>-0.20423237157966245</v>
      </c>
      <c r="AU397" s="73">
        <v>-0.19466976896808375</v>
      </c>
      <c r="AV397" s="73">
        <v>-0.19466976896808375</v>
      </c>
      <c r="AW397" s="73">
        <v>-0.19466976896808375</v>
      </c>
      <c r="AX397" s="73">
        <v>-0.19466976896808352</v>
      </c>
      <c r="AY397" s="73">
        <v>-0.19466976896808375</v>
      </c>
      <c r="AZ397" s="73">
        <v>-0.19466976896808375</v>
      </c>
      <c r="BA397" s="73">
        <v>-0.19466976896808375</v>
      </c>
      <c r="BB397" s="73">
        <v>-0.19466976896808375</v>
      </c>
      <c r="BC397" s="73">
        <v>-0.19466976896808375</v>
      </c>
      <c r="BD397" s="73">
        <v>0.4981175154724819</v>
      </c>
      <c r="BE397" s="73">
        <v>0.51534366463125103</v>
      </c>
      <c r="BF397" s="73">
        <v>0.50014254739035213</v>
      </c>
      <c r="BG397" s="73">
        <v>0.47092185043413959</v>
      </c>
      <c r="BH397" s="73">
        <v>0.44549472063438705</v>
      </c>
      <c r="BI397" s="73">
        <v>0.41549328199765784</v>
      </c>
      <c r="BJ397" s="73">
        <v>0.38522288175070252</v>
      </c>
      <c r="BK397" s="73">
        <v>0.35365117817337743</v>
      </c>
      <c r="BL397" s="73">
        <v>0.31741629341290273</v>
      </c>
      <c r="BM397" s="73">
        <v>0.28460816296212654</v>
      </c>
      <c r="BN397" s="73">
        <v>0.24902134707754925</v>
      </c>
      <c r="BO397" s="73">
        <v>0.21479455993562191</v>
      </c>
      <c r="BP397" s="73">
        <v>0.17871338169894285</v>
      </c>
    </row>
    <row r="398" spans="4:68" x14ac:dyDescent="0.5">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c r="AB398" s="73"/>
      <c r="AC398" s="73"/>
      <c r="AD398" s="73"/>
      <c r="AE398" s="73"/>
      <c r="AF398" s="73"/>
      <c r="AG398" s="73">
        <v>5.6804393576337297E-3</v>
      </c>
      <c r="AH398" s="73">
        <v>1.0065649908198826E-2</v>
      </c>
      <c r="AI398" s="73">
        <v>1.2179611709320113E-2</v>
      </c>
      <c r="AJ398" s="73">
        <v>1.4162647734021136E-2</v>
      </c>
      <c r="AK398" s="73">
        <v>1.5923723550315218E-2</v>
      </c>
      <c r="AL398" s="73">
        <v>1.4914209351090746E-2</v>
      </c>
      <c r="AM398" s="73">
        <v>1.5778257572119724E-2</v>
      </c>
      <c r="AN398" s="73">
        <v>1.5089337478149018E-2</v>
      </c>
      <c r="AO398" s="73">
        <v>1.4419919836929435E-2</v>
      </c>
      <c r="AP398" s="73">
        <v>1.3092875730526744E-2</v>
      </c>
      <c r="AQ398" s="73">
        <v>-0.23991327561779502</v>
      </c>
      <c r="AR398" s="73">
        <v>4.9184669746095894E-2</v>
      </c>
      <c r="AS398" s="73">
        <v>-1.6071146553608459E-2</v>
      </c>
      <c r="AT398" s="73">
        <v>-2.3169103128481014E-2</v>
      </c>
      <c r="AU398" s="73">
        <v>-1.3606500516902306E-2</v>
      </c>
      <c r="AV398" s="73">
        <v>-1.3606500516902306E-2</v>
      </c>
      <c r="AW398" s="73">
        <v>-1.3606500516902306E-2</v>
      </c>
      <c r="AX398" s="73">
        <v>-1.3606500516902084E-2</v>
      </c>
      <c r="AY398" s="73">
        <v>-1.3606500516902306E-2</v>
      </c>
      <c r="AZ398" s="73">
        <v>-1.3606500516902306E-2</v>
      </c>
      <c r="BA398" s="73">
        <v>-1.3606500516902306E-2</v>
      </c>
      <c r="BB398" s="73">
        <v>-1.3606500516902306E-2</v>
      </c>
      <c r="BC398" s="73">
        <v>-1.3606500516902306E-2</v>
      </c>
      <c r="BD398" s="73">
        <v>0.51637903898768556</v>
      </c>
      <c r="BE398" s="73">
        <v>0.5338289173913694</v>
      </c>
      <c r="BF398" s="73">
        <v>0.52799281664906372</v>
      </c>
      <c r="BG398" s="73">
        <v>0.51060925428748161</v>
      </c>
      <c r="BH398" s="73">
        <v>0.49784316359551251</v>
      </c>
      <c r="BI398" s="73">
        <v>0.48046973701654433</v>
      </c>
      <c r="BJ398" s="73">
        <v>0.46289084789292223</v>
      </c>
      <c r="BK398" s="73">
        <v>0.44411263133284334</v>
      </c>
      <c r="BL398" s="73">
        <v>0.4206167433376673</v>
      </c>
      <c r="BM398" s="73">
        <v>0.4004322510110449</v>
      </c>
      <c r="BN398" s="73">
        <v>0.37736698861226842</v>
      </c>
      <c r="BO398" s="73">
        <v>0.35552997903097955</v>
      </c>
      <c r="BP398" s="73">
        <v>0.33171583882838446</v>
      </c>
    </row>
    <row r="399" spans="4:68" x14ac:dyDescent="0.5">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c r="AB399" s="73"/>
      <c r="AC399" s="73"/>
      <c r="AD399" s="73"/>
      <c r="AE399" s="73"/>
      <c r="AF399" s="73"/>
      <c r="AG399" s="73">
        <v>-6.528069365823448E-3</v>
      </c>
      <c r="AH399" s="73">
        <v>-2.1428588152583509E-3</v>
      </c>
      <c r="AI399" s="73">
        <v>-2.8897014137063866E-5</v>
      </c>
      <c r="AJ399" s="73">
        <v>1.9541390105639583E-3</v>
      </c>
      <c r="AK399" s="73">
        <v>3.71521482685804E-3</v>
      </c>
      <c r="AL399" s="73">
        <v>2.7057006276335685E-3</v>
      </c>
      <c r="AM399" s="73">
        <v>3.5697488486625449E-3</v>
      </c>
      <c r="AN399" s="73">
        <v>2.8808287546918413E-3</v>
      </c>
      <c r="AO399" s="73">
        <v>2.2114111134722584E-3</v>
      </c>
      <c r="AP399" s="73">
        <v>8.8436700706956504E-4</v>
      </c>
      <c r="AQ399" s="73">
        <v>-9.6412075473058023E-2</v>
      </c>
      <c r="AR399" s="73">
        <v>0.19268586989083286</v>
      </c>
      <c r="AS399" s="73">
        <v>0.12743005359112852</v>
      </c>
      <c r="AT399" s="73">
        <v>0.12033209701625597</v>
      </c>
      <c r="AU399" s="73">
        <v>0.12989469962783468</v>
      </c>
      <c r="AV399" s="73">
        <v>0.12989469962783468</v>
      </c>
      <c r="AW399" s="73">
        <v>0.12989469962783468</v>
      </c>
      <c r="AX399" s="73">
        <v>0.1298946996278349</v>
      </c>
      <c r="AY399" s="73">
        <v>0.12989469962783468</v>
      </c>
      <c r="AZ399" s="73">
        <v>0.12989469962783468</v>
      </c>
      <c r="BA399" s="73">
        <v>0.12989469962783468</v>
      </c>
      <c r="BB399" s="73">
        <v>0.12989469962783468</v>
      </c>
      <c r="BC399" s="73">
        <v>0.12989469962783468</v>
      </c>
      <c r="BD399" s="73">
        <v>0.55548734578437375</v>
      </c>
      <c r="BE399" s="73">
        <v>0.57301407700993368</v>
      </c>
      <c r="BF399" s="73">
        <v>0.59813581429734308</v>
      </c>
      <c r="BG399" s="73">
        <v>0.61401522695726551</v>
      </c>
      <c r="BH399" s="73">
        <v>0.63547748289650963</v>
      </c>
      <c r="BI399" s="73">
        <v>0.65234999299645513</v>
      </c>
      <c r="BJ399" s="73">
        <v>0.66905525312620862</v>
      </c>
      <c r="BK399" s="73">
        <v>0.6846540856278156</v>
      </c>
      <c r="BL399" s="73">
        <v>0.69544111319305491</v>
      </c>
      <c r="BM399" s="73">
        <v>0.70937791134639294</v>
      </c>
      <c r="BN399" s="73">
        <v>0.7203030122096552</v>
      </c>
      <c r="BO399" s="73">
        <v>0.73229031591752269</v>
      </c>
      <c r="BP399" s="73">
        <v>0.7421518030801032</v>
      </c>
    </row>
    <row r="400" spans="4:68" x14ac:dyDescent="0.5">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c r="AB400" s="73"/>
      <c r="AC400" s="73"/>
      <c r="AD400" s="73"/>
      <c r="AE400" s="73"/>
      <c r="AF400" s="73"/>
      <c r="AG400" s="73">
        <v>-1.5309978026108433E-2</v>
      </c>
      <c r="AH400" s="73">
        <v>-1.0924767475543338E-2</v>
      </c>
      <c r="AI400" s="73">
        <v>-8.8108056744220509E-3</v>
      </c>
      <c r="AJ400" s="73">
        <v>-6.8277696497210279E-3</v>
      </c>
      <c r="AK400" s="73">
        <v>-5.0666938334269461E-3</v>
      </c>
      <c r="AL400" s="73">
        <v>-6.0762080326514176E-3</v>
      </c>
      <c r="AM400" s="73">
        <v>-5.2121598116224412E-3</v>
      </c>
      <c r="AN400" s="73">
        <v>-5.9010799055931448E-3</v>
      </c>
      <c r="AO400" s="73">
        <v>-6.5704975468127277E-3</v>
      </c>
      <c r="AP400" s="73">
        <v>-7.8975416532154202E-3</v>
      </c>
      <c r="AQ400" s="73">
        <v>0.39322722913199315</v>
      </c>
      <c r="AR400" s="73">
        <v>0.68232517449588403</v>
      </c>
      <c r="AS400" s="73">
        <v>0.6170693581961797</v>
      </c>
      <c r="AT400" s="73">
        <v>0.60997140162130714</v>
      </c>
      <c r="AU400" s="73">
        <v>0.61953400423288585</v>
      </c>
      <c r="AV400" s="73">
        <v>0.61953400423288585</v>
      </c>
      <c r="AW400" s="73">
        <v>0.61953400423288585</v>
      </c>
      <c r="AX400" s="73">
        <v>0.61953400423288607</v>
      </c>
      <c r="AY400" s="73">
        <v>0.61953400423288585</v>
      </c>
      <c r="AZ400" s="73">
        <v>0.61953400423288585</v>
      </c>
      <c r="BA400" s="73">
        <v>0.61953400423288585</v>
      </c>
      <c r="BB400" s="73">
        <v>0.61953400423288585</v>
      </c>
      <c r="BC400" s="73">
        <v>0.61953400423288585</v>
      </c>
      <c r="BD400" s="73">
        <v>0.6068401758298726</v>
      </c>
      <c r="BE400" s="73">
        <v>0.62590188299518146</v>
      </c>
      <c r="BF400" s="73">
        <v>0.68469433781816891</v>
      </c>
      <c r="BG400" s="73">
        <v>0.73931642034948664</v>
      </c>
      <c r="BH400" s="73">
        <v>0.80046191235619557</v>
      </c>
      <c r="BI400" s="73">
        <v>0.85674797060983698</v>
      </c>
      <c r="BJ400" s="73">
        <v>0.9130884200247642</v>
      </c>
      <c r="BK400" s="73">
        <v>0.96854842694095045</v>
      </c>
      <c r="BL400" s="73">
        <v>1.0192592478657503</v>
      </c>
      <c r="BM400" s="73">
        <v>1.0730971940829053</v>
      </c>
      <c r="BN400" s="73">
        <v>1.1238535342351674</v>
      </c>
      <c r="BO400" s="73">
        <v>1.1755696469754811</v>
      </c>
      <c r="BP400" s="73">
        <v>1.2250399020278122</v>
      </c>
    </row>
    <row r="401" spans="4:68" x14ac:dyDescent="0.5">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c r="AB401" s="73"/>
      <c r="AC401" s="73"/>
      <c r="AD401" s="73"/>
      <c r="AE401" s="73"/>
      <c r="AF401" s="73"/>
      <c r="AG401" s="73">
        <v>-1.4350204950939572E-2</v>
      </c>
      <c r="AH401" s="73">
        <v>-9.9649944003744762E-3</v>
      </c>
      <c r="AI401" s="73">
        <v>-7.8510325992531896E-3</v>
      </c>
      <c r="AJ401" s="73">
        <v>-5.8679965745521666E-3</v>
      </c>
      <c r="AK401" s="73">
        <v>-4.1069207582580848E-3</v>
      </c>
      <c r="AL401" s="73">
        <v>-5.1164349574825563E-3</v>
      </c>
      <c r="AM401" s="73">
        <v>-4.2523867364535799E-3</v>
      </c>
      <c r="AN401" s="73">
        <v>-4.9413068304242835E-3</v>
      </c>
      <c r="AO401" s="73">
        <v>-5.6107244716438664E-3</v>
      </c>
      <c r="AP401" s="73">
        <v>-6.9377685780465598E-3</v>
      </c>
      <c r="AQ401" s="73">
        <v>-7.0611350435805742E-2</v>
      </c>
      <c r="AR401" s="73">
        <v>0.21848659492808514</v>
      </c>
      <c r="AS401" s="73">
        <v>0.1532307786283808</v>
      </c>
      <c r="AT401" s="73">
        <v>0.14613282205350825</v>
      </c>
      <c r="AU401" s="73">
        <v>0.15569542466508696</v>
      </c>
      <c r="AV401" s="73">
        <v>0.15569542466508696</v>
      </c>
      <c r="AW401" s="73">
        <v>0.15569542466508696</v>
      </c>
      <c r="AX401" s="73">
        <v>0.15569542466508718</v>
      </c>
      <c r="AY401" s="73">
        <v>0.15569542466508696</v>
      </c>
      <c r="AZ401" s="73">
        <v>0.15569542466508696</v>
      </c>
      <c r="BA401" s="73">
        <v>0.15569542466508696</v>
      </c>
      <c r="BB401" s="73">
        <v>0.15569542466508696</v>
      </c>
      <c r="BC401" s="73">
        <v>0.15569542466508696</v>
      </c>
      <c r="BD401" s="73">
        <v>0.56799184732689822</v>
      </c>
      <c r="BE401" s="73">
        <v>0.5853898087479964</v>
      </c>
      <c r="BF401" s="73">
        <v>0.62050548999648969</v>
      </c>
      <c r="BG401" s="73">
        <v>0.64706885244441881</v>
      </c>
      <c r="BH401" s="73">
        <v>0.67961451188014743</v>
      </c>
      <c r="BI401" s="73">
        <v>0.70760523454575108</v>
      </c>
      <c r="BJ401" s="73">
        <v>0.73542681853341918</v>
      </c>
      <c r="BK401" s="73">
        <v>0.76216741204965177</v>
      </c>
      <c r="BL401" s="73">
        <v>0.78404243633447446</v>
      </c>
      <c r="BM401" s="73">
        <v>0.80898741243145567</v>
      </c>
      <c r="BN401" s="73">
        <v>0.83086098200243064</v>
      </c>
      <c r="BO401" s="73">
        <v>0.85372234895102783</v>
      </c>
      <c r="BP401" s="73">
        <v>0.87439399302216303</v>
      </c>
    </row>
    <row r="402" spans="4:68" x14ac:dyDescent="0.5">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c r="AB402" s="73"/>
      <c r="AC402" s="73"/>
      <c r="AD402" s="73"/>
      <c r="AE402" s="73"/>
      <c r="AF402" s="73"/>
      <c r="AG402" s="73">
        <v>1.6025319006592379E-2</v>
      </c>
      <c r="AH402" s="73">
        <v>2.0410529557157477E-2</v>
      </c>
      <c r="AI402" s="73">
        <v>2.2524491358278761E-2</v>
      </c>
      <c r="AJ402" s="73">
        <v>2.4507527382979784E-2</v>
      </c>
      <c r="AK402" s="73">
        <v>2.6268603199273866E-2</v>
      </c>
      <c r="AL402" s="73">
        <v>2.5259089000049396E-2</v>
      </c>
      <c r="AM402" s="73">
        <v>2.6123137221078372E-2</v>
      </c>
      <c r="AN402" s="73">
        <v>2.5434217127107667E-2</v>
      </c>
      <c r="AO402" s="73">
        <v>2.4764799485888084E-2</v>
      </c>
      <c r="AP402" s="73">
        <v>2.3437755379485392E-2</v>
      </c>
      <c r="AQ402" s="73">
        <v>-6.7063398421160381E-2</v>
      </c>
      <c r="AR402" s="73">
        <v>0.2220345469427305</v>
      </c>
      <c r="AS402" s="73">
        <v>0.15677873064302617</v>
      </c>
      <c r="AT402" s="73">
        <v>0.14968077406815361</v>
      </c>
      <c r="AU402" s="73">
        <v>0.15924337667973232</v>
      </c>
      <c r="AV402" s="73">
        <v>0.15924337667973232</v>
      </c>
      <c r="AW402" s="73">
        <v>0.15924337667973232</v>
      </c>
      <c r="AX402" s="73">
        <v>0.15924337667973254</v>
      </c>
      <c r="AY402" s="73">
        <v>0.15924337667973232</v>
      </c>
      <c r="AZ402" s="73">
        <v>0.15924337667973232</v>
      </c>
      <c r="BA402" s="73">
        <v>0.15924337667973232</v>
      </c>
      <c r="BB402" s="73">
        <v>0.15924337667973232</v>
      </c>
      <c r="BC402" s="73">
        <v>0.15924337667973232</v>
      </c>
      <c r="BD402" s="73">
        <v>0.54569940179734699</v>
      </c>
      <c r="BE402" s="73">
        <v>0.56380976538731975</v>
      </c>
      <c r="BF402" s="73">
        <v>0.58157023345731651</v>
      </c>
      <c r="BG402" s="73">
        <v>0.58949119164549968</v>
      </c>
      <c r="BH402" s="73">
        <v>0.60232192006554242</v>
      </c>
      <c r="BI402" s="73">
        <v>0.6104445419121648</v>
      </c>
      <c r="BJ402" s="73">
        <v>0.61844148459770298</v>
      </c>
      <c r="BK402" s="73">
        <v>0.62531733948664325</v>
      </c>
      <c r="BL402" s="73">
        <v>0.62750410875171814</v>
      </c>
      <c r="BM402" s="73">
        <v>0.63300320858898729</v>
      </c>
      <c r="BN402" s="73">
        <v>0.63560322200752017</v>
      </c>
      <c r="BO402" s="73">
        <v>0.63940316568722999</v>
      </c>
      <c r="BP402" s="73">
        <v>0.64119014157936649</v>
      </c>
    </row>
    <row r="403" spans="4:68" x14ac:dyDescent="0.5">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c r="AB403" s="73"/>
      <c r="AC403" s="73"/>
      <c r="AD403" s="73"/>
      <c r="AE403" s="73"/>
      <c r="AF403" s="73"/>
      <c r="AG403" s="73">
        <v>-9.9860763594843052E-3</v>
      </c>
      <c r="AH403" s="73">
        <v>-5.6008658089192077E-3</v>
      </c>
      <c r="AI403" s="73">
        <v>-3.486904007797921E-3</v>
      </c>
      <c r="AJ403" s="73">
        <v>-1.5038679830968989E-3</v>
      </c>
      <c r="AK403" s="73">
        <v>2.5720783319718287E-4</v>
      </c>
      <c r="AL403" s="73">
        <v>-7.5230636602728867E-4</v>
      </c>
      <c r="AM403" s="73">
        <v>1.1174185500168778E-4</v>
      </c>
      <c r="AN403" s="73">
        <v>-5.7717823896901582E-4</v>
      </c>
      <c r="AO403" s="73">
        <v>-1.2465958801885987E-3</v>
      </c>
      <c r="AP403" s="73">
        <v>-2.5736399865912921E-3</v>
      </c>
      <c r="AQ403" s="73">
        <v>2.1555345201354215E-2</v>
      </c>
      <c r="AR403" s="73">
        <v>0.3106532905652451</v>
      </c>
      <c r="AS403" s="73">
        <v>0.24539747426554076</v>
      </c>
      <c r="AT403" s="73">
        <v>0.23829951769066821</v>
      </c>
      <c r="AU403" s="73">
        <v>0.24786212030224691</v>
      </c>
      <c r="AV403" s="73">
        <v>0.24786212030224691</v>
      </c>
      <c r="AW403" s="73">
        <v>0.24786212030224691</v>
      </c>
      <c r="AX403" s="73">
        <v>0.24786212030224714</v>
      </c>
      <c r="AY403" s="73">
        <v>0.24786212030224691</v>
      </c>
      <c r="AZ403" s="73">
        <v>0.24786212030224691</v>
      </c>
      <c r="BA403" s="73">
        <v>0.24786212030224691</v>
      </c>
      <c r="BB403" s="73">
        <v>0.24786212030224691</v>
      </c>
      <c r="BC403" s="73">
        <v>0.24786212030224691</v>
      </c>
      <c r="BD403" s="73">
        <v>0.55641498355618213</v>
      </c>
      <c r="BE403" s="73">
        <v>0.57444217851407176</v>
      </c>
      <c r="BF403" s="73">
        <v>0.59718564631846172</v>
      </c>
      <c r="BG403" s="73">
        <v>0.61165771387592516</v>
      </c>
      <c r="BH403" s="73">
        <v>0.63173371018368929</v>
      </c>
      <c r="BI403" s="73">
        <v>0.64712619183852227</v>
      </c>
      <c r="BJ403" s="73">
        <v>0.662412792413683</v>
      </c>
      <c r="BK403" s="73">
        <v>0.67663946440257172</v>
      </c>
      <c r="BL403" s="73">
        <v>0.68610293671724998</v>
      </c>
      <c r="BM403" s="73">
        <v>0.69875690745088681</v>
      </c>
      <c r="BN403" s="73">
        <v>0.70841524669022349</v>
      </c>
      <c r="BO403" s="73">
        <v>0.71915164506611029</v>
      </c>
      <c r="BP403" s="73">
        <v>0.72776712809783561</v>
      </c>
    </row>
    <row r="404" spans="4:68" x14ac:dyDescent="0.5">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c r="AB404" s="73"/>
      <c r="AC404" s="73"/>
      <c r="AD404" s="73"/>
      <c r="AE404" s="73"/>
      <c r="AF404" s="73"/>
      <c r="AG404" s="73">
        <v>-9.7168805435006549E-3</v>
      </c>
      <c r="AH404" s="73">
        <v>-5.3316699929355591E-3</v>
      </c>
      <c r="AI404" s="73">
        <v>-3.2177081918142716E-3</v>
      </c>
      <c r="AJ404" s="73">
        <v>-1.2346721671132495E-3</v>
      </c>
      <c r="AK404" s="73">
        <v>5.2640364918083229E-4</v>
      </c>
      <c r="AL404" s="73">
        <v>-4.8311055004363924E-4</v>
      </c>
      <c r="AM404" s="73">
        <v>3.809376709853372E-4</v>
      </c>
      <c r="AN404" s="73">
        <v>-3.079824229853664E-4</v>
      </c>
      <c r="AO404" s="73">
        <v>-9.7740006420494931E-4</v>
      </c>
      <c r="AP404" s="73">
        <v>-2.3044441706076427E-3</v>
      </c>
      <c r="AQ404" s="73">
        <v>-0.50809544424327191</v>
      </c>
      <c r="AR404" s="73">
        <v>-0.21899749887938103</v>
      </c>
      <c r="AS404" s="73">
        <v>-0.28425331517908536</v>
      </c>
      <c r="AT404" s="73">
        <v>-0.29135127175395792</v>
      </c>
      <c r="AU404" s="73">
        <v>-0.28178866914237921</v>
      </c>
      <c r="AV404" s="73">
        <v>-0.28178866914237921</v>
      </c>
      <c r="AW404" s="73">
        <v>-0.28178866914237921</v>
      </c>
      <c r="AX404" s="73">
        <v>-0.28178866914237899</v>
      </c>
      <c r="AY404" s="73">
        <v>-0.28178866914237921</v>
      </c>
      <c r="AZ404" s="73">
        <v>-0.28178866914237921</v>
      </c>
      <c r="BA404" s="73">
        <v>-0.28178866914237921</v>
      </c>
      <c r="BB404" s="73">
        <v>-0.28178866914237921</v>
      </c>
      <c r="BC404" s="73">
        <v>-0.28178866914237921</v>
      </c>
      <c r="BD404" s="73">
        <v>0.49978749292630842</v>
      </c>
      <c r="BE404" s="73">
        <v>0.51607228409515582</v>
      </c>
      <c r="BF404" s="73">
        <v>0.50062528988490629</v>
      </c>
      <c r="BG404" s="73">
        <v>0.47161611350319277</v>
      </c>
      <c r="BH404" s="73">
        <v>0.44736088058967949</v>
      </c>
      <c r="BI404" s="73">
        <v>0.41873731719577989</v>
      </c>
      <c r="BJ404" s="73">
        <v>0.38976162709594842</v>
      </c>
      <c r="BK404" s="73">
        <v>0.35948803102925148</v>
      </c>
      <c r="BL404" s="73">
        <v>0.32435619150203138</v>
      </c>
      <c r="BM404" s="73">
        <v>0.29240172003322062</v>
      </c>
      <c r="BN404" s="73">
        <v>0.25750042758933811</v>
      </c>
      <c r="BO404" s="73">
        <v>0.22375497102552844</v>
      </c>
      <c r="BP404" s="73">
        <v>0.1879908942724644</v>
      </c>
    </row>
    <row r="405" spans="4:68" x14ac:dyDescent="0.5">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c r="AB405" s="73"/>
      <c r="AC405" s="73"/>
      <c r="AD405" s="73"/>
      <c r="AE405" s="73"/>
      <c r="AF405" s="73"/>
      <c r="AG405" s="73">
        <v>-2.6079703942118535E-2</v>
      </c>
      <c r="AH405" s="73">
        <v>-2.1694493391553438E-2</v>
      </c>
      <c r="AI405" s="73">
        <v>-1.9580531590432153E-2</v>
      </c>
      <c r="AJ405" s="73">
        <v>-1.759749556573113E-2</v>
      </c>
      <c r="AK405" s="73">
        <v>-1.5836419749437048E-2</v>
      </c>
      <c r="AL405" s="73">
        <v>-1.6845933948661518E-2</v>
      </c>
      <c r="AM405" s="73">
        <v>-1.5981885727632542E-2</v>
      </c>
      <c r="AN405" s="73">
        <v>-1.6670805821603248E-2</v>
      </c>
      <c r="AO405" s="73">
        <v>-1.7340223462822831E-2</v>
      </c>
      <c r="AP405" s="73">
        <v>-1.8667267569225522E-2</v>
      </c>
      <c r="AQ405" s="73">
        <v>-0.11355183574878126</v>
      </c>
      <c r="AR405" s="73">
        <v>0.17554610961510964</v>
      </c>
      <c r="AS405" s="73">
        <v>0.11029029331540528</v>
      </c>
      <c r="AT405" s="73">
        <v>0.10319233674053273</v>
      </c>
      <c r="AU405" s="73">
        <v>0.11275493935211144</v>
      </c>
      <c r="AV405" s="73">
        <v>0.11275493935211144</v>
      </c>
      <c r="AW405" s="73">
        <v>0.11275493935211144</v>
      </c>
      <c r="AX405" s="73">
        <v>0.11275493935211166</v>
      </c>
      <c r="AY405" s="73">
        <v>0.11275493935211144</v>
      </c>
      <c r="AZ405" s="73">
        <v>0.11275493935211144</v>
      </c>
      <c r="BA405" s="73">
        <v>0.11275493935211144</v>
      </c>
      <c r="BB405" s="73">
        <v>0.11275493935211144</v>
      </c>
      <c r="BC405" s="73">
        <v>0.11275493935211144</v>
      </c>
      <c r="BD405" s="73">
        <v>0.54789964871888308</v>
      </c>
      <c r="BE405" s="73">
        <v>0.56522121276214932</v>
      </c>
      <c r="BF405" s="73">
        <v>0.58214951297552087</v>
      </c>
      <c r="BG405" s="73">
        <v>0.58999851355700339</v>
      </c>
      <c r="BH405" s="73">
        <v>0.60368572848992086</v>
      </c>
      <c r="BI405" s="73">
        <v>0.61283302811466134</v>
      </c>
      <c r="BJ405" s="73">
        <v>0.62179414005865052</v>
      </c>
      <c r="BK405" s="73">
        <v>0.62965206128924078</v>
      </c>
      <c r="BL405" s="73">
        <v>0.63264896751889366</v>
      </c>
      <c r="BM405" s="73">
        <v>0.63873165312226854</v>
      </c>
      <c r="BN405" s="73">
        <v>0.64175892607011142</v>
      </c>
      <c r="BO405" s="73">
        <v>0.64579512785399207</v>
      </c>
      <c r="BP405" s="73">
        <v>0.64766227097893814</v>
      </c>
    </row>
    <row r="406" spans="4:68" x14ac:dyDescent="0.5">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73"/>
      <c r="AC406" s="73"/>
      <c r="AD406" s="73"/>
      <c r="AE406" s="73"/>
      <c r="AF406" s="73"/>
      <c r="AG406" s="73">
        <v>-9.6912111389683975E-3</v>
      </c>
      <c r="AH406" s="73">
        <v>-5.3060005884033E-3</v>
      </c>
      <c r="AI406" s="73">
        <v>-3.1920387872820125E-3</v>
      </c>
      <c r="AJ406" s="73">
        <v>-1.2090027625809904E-3</v>
      </c>
      <c r="AK406" s="73">
        <v>5.5207305371309141E-4</v>
      </c>
      <c r="AL406" s="73">
        <v>-4.5744114551138013E-4</v>
      </c>
      <c r="AM406" s="73">
        <v>4.0660707551759632E-4</v>
      </c>
      <c r="AN406" s="73">
        <v>-2.8231301845310728E-4</v>
      </c>
      <c r="AO406" s="73">
        <v>-9.5173065967269019E-4</v>
      </c>
      <c r="AP406" s="73">
        <v>-2.2787747660753836E-3</v>
      </c>
      <c r="AQ406" s="73">
        <v>-0.29313192471945138</v>
      </c>
      <c r="AR406" s="73">
        <v>-4.0339793555604492E-3</v>
      </c>
      <c r="AS406" s="73">
        <v>-6.9289795655264802E-2</v>
      </c>
      <c r="AT406" s="73">
        <v>-7.6387752230137357E-2</v>
      </c>
      <c r="AU406" s="73">
        <v>-6.6825149618558649E-2</v>
      </c>
      <c r="AV406" s="73">
        <v>-6.6825149618558649E-2</v>
      </c>
      <c r="AW406" s="73">
        <v>-6.6825149618558649E-2</v>
      </c>
      <c r="AX406" s="73">
        <v>-6.6825149618558427E-2</v>
      </c>
      <c r="AY406" s="73">
        <v>-6.6825149618558649E-2</v>
      </c>
      <c r="AZ406" s="73">
        <v>-6.6825149618558649E-2</v>
      </c>
      <c r="BA406" s="73">
        <v>-6.6825149618558649E-2</v>
      </c>
      <c r="BB406" s="73">
        <v>-6.6825149618558649E-2</v>
      </c>
      <c r="BC406" s="73">
        <v>-6.6825149618558649E-2</v>
      </c>
      <c r="BD406" s="73">
        <v>0.52758382229333489</v>
      </c>
      <c r="BE406" s="73">
        <v>0.54448194254869342</v>
      </c>
      <c r="BF406" s="73">
        <v>0.54879274048036952</v>
      </c>
      <c r="BG406" s="73">
        <v>0.54181481790631913</v>
      </c>
      <c r="BH406" s="73">
        <v>0.54002872206280716</v>
      </c>
      <c r="BI406" s="73">
        <v>0.53375939196773148</v>
      </c>
      <c r="BJ406" s="73">
        <v>0.52723427343757201</v>
      </c>
      <c r="BK406" s="73">
        <v>0.51951142670164019</v>
      </c>
      <c r="BL406" s="73">
        <v>0.5069537583332816</v>
      </c>
      <c r="BM406" s="73">
        <v>0.4975579091563257</v>
      </c>
      <c r="BN406" s="73">
        <v>0.48518055200259508</v>
      </c>
      <c r="BO406" s="73">
        <v>0.47390914018103936</v>
      </c>
      <c r="BP406" s="73">
        <v>0.46056230091984784</v>
      </c>
    </row>
    <row r="407" spans="4:68" x14ac:dyDescent="0.5">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c r="AB407" s="73"/>
      <c r="AC407" s="73"/>
      <c r="AD407" s="73"/>
      <c r="AE407" s="73"/>
      <c r="AF407" s="73"/>
      <c r="AG407" s="73">
        <v>1.4950972438965471E-2</v>
      </c>
      <c r="AH407" s="73">
        <v>1.9336182989530569E-2</v>
      </c>
      <c r="AI407" s="73">
        <v>2.1450144790651854E-2</v>
      </c>
      <c r="AJ407" s="73">
        <v>2.3433180815352877E-2</v>
      </c>
      <c r="AK407" s="73">
        <v>2.5194256631646959E-2</v>
      </c>
      <c r="AL407" s="73">
        <v>2.4184742432422489E-2</v>
      </c>
      <c r="AM407" s="73">
        <v>2.5048790653451464E-2</v>
      </c>
      <c r="AN407" s="73">
        <v>2.4359870559480759E-2</v>
      </c>
      <c r="AO407" s="73">
        <v>2.3690452918261176E-2</v>
      </c>
      <c r="AP407" s="73">
        <v>2.2363408811858485E-2</v>
      </c>
      <c r="AQ407" s="73">
        <v>-0.2784721573251468</v>
      </c>
      <c r="AR407" s="73">
        <v>1.0625788038744102E-2</v>
      </c>
      <c r="AS407" s="73">
        <v>-5.4630028260960251E-2</v>
      </c>
      <c r="AT407" s="73">
        <v>-6.1727984835832805E-2</v>
      </c>
      <c r="AU407" s="73">
        <v>-5.2165382224254098E-2</v>
      </c>
      <c r="AV407" s="73">
        <v>-5.2165382224254098E-2</v>
      </c>
      <c r="AW407" s="73">
        <v>-5.2165382224254098E-2</v>
      </c>
      <c r="AX407" s="73">
        <v>-5.2165382224253876E-2</v>
      </c>
      <c r="AY407" s="73">
        <v>-5.2165382224254098E-2</v>
      </c>
      <c r="AZ407" s="73">
        <v>-5.2165382224254098E-2</v>
      </c>
      <c r="BA407" s="73">
        <v>-5.2165382224254098E-2</v>
      </c>
      <c r="BB407" s="73">
        <v>-5.2165382224254098E-2</v>
      </c>
      <c r="BC407" s="73">
        <v>-5.2165382224254098E-2</v>
      </c>
      <c r="BD407" s="73">
        <v>0.51102684004298582</v>
      </c>
      <c r="BE407" s="73">
        <v>0.52852224404272541</v>
      </c>
      <c r="BF407" s="73">
        <v>0.51979183187016431</v>
      </c>
      <c r="BG407" s="73">
        <v>0.49885741764599761</v>
      </c>
      <c r="BH407" s="73">
        <v>0.48226789041883339</v>
      </c>
      <c r="BI407" s="73">
        <v>0.46106445312702415</v>
      </c>
      <c r="BJ407" s="73">
        <v>0.4396457969546102</v>
      </c>
      <c r="BK407" s="73">
        <v>0.41700234113466134</v>
      </c>
      <c r="BL407" s="73">
        <v>0.38966865854906174</v>
      </c>
      <c r="BM407" s="73">
        <v>0.36569276406872808</v>
      </c>
      <c r="BN407" s="73">
        <v>0.33887339154517676</v>
      </c>
      <c r="BO407" s="73">
        <v>0.31332949073467131</v>
      </c>
      <c r="BP407" s="73">
        <v>0.2858505817398444</v>
      </c>
    </row>
    <row r="408" spans="4:68" x14ac:dyDescent="0.5">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c r="AB408" s="73"/>
      <c r="AC408" s="73"/>
      <c r="AD408" s="73"/>
      <c r="AE408" s="73"/>
      <c r="AF408" s="73"/>
      <c r="AG408" s="73">
        <v>-9.0127184415160731E-3</v>
      </c>
      <c r="AH408" s="73">
        <v>-4.6275078909509756E-3</v>
      </c>
      <c r="AI408" s="73">
        <v>-2.5135460898296881E-3</v>
      </c>
      <c r="AJ408" s="73">
        <v>-5.3051006512866601E-4</v>
      </c>
      <c r="AK408" s="73">
        <v>1.2305657511654158E-3</v>
      </c>
      <c r="AL408" s="73">
        <v>2.2105155194094422E-4</v>
      </c>
      <c r="AM408" s="73">
        <v>1.0850997729699207E-3</v>
      </c>
      <c r="AN408" s="73">
        <v>3.9617967899921707E-4</v>
      </c>
      <c r="AO408" s="73">
        <v>-2.7323796222036584E-4</v>
      </c>
      <c r="AP408" s="73">
        <v>-1.6002820686230592E-3</v>
      </c>
      <c r="AQ408" s="73">
        <v>1.2372295519030629E-2</v>
      </c>
      <c r="AR408" s="73">
        <v>0.30147024088292151</v>
      </c>
      <c r="AS408" s="73">
        <v>0.23621442458321718</v>
      </c>
      <c r="AT408" s="73">
        <v>0.22911646800834462</v>
      </c>
      <c r="AU408" s="73">
        <v>0.23867907061992333</v>
      </c>
      <c r="AV408" s="73">
        <v>0.23867907061992333</v>
      </c>
      <c r="AW408" s="73">
        <v>0.23867907061992333</v>
      </c>
      <c r="AX408" s="73">
        <v>0.23867907061992355</v>
      </c>
      <c r="AY408" s="73">
        <v>0.23867907061992333</v>
      </c>
      <c r="AZ408" s="73">
        <v>0.23867907061992333</v>
      </c>
      <c r="BA408" s="73">
        <v>0.23867907061992333</v>
      </c>
      <c r="BB408" s="73">
        <v>0.23867907061992333</v>
      </c>
      <c r="BC408" s="73">
        <v>0.23867907061992333</v>
      </c>
      <c r="BD408" s="73">
        <v>0.57935608295498087</v>
      </c>
      <c r="BE408" s="73">
        <v>0.59709489704070284</v>
      </c>
      <c r="BF408" s="73">
        <v>0.64106308395926215</v>
      </c>
      <c r="BG408" s="73">
        <v>0.67722708436811596</v>
      </c>
      <c r="BH408" s="73">
        <v>0.71944988919192243</v>
      </c>
      <c r="BI408" s="73">
        <v>0.75706043664839606</v>
      </c>
      <c r="BJ408" s="73">
        <v>0.79454262353355876</v>
      </c>
      <c r="BK408" s="73">
        <v>0.83097891426662507</v>
      </c>
      <c r="BL408" s="73">
        <v>0.86257376835420063</v>
      </c>
      <c r="BM408" s="73">
        <v>0.89725336486237839</v>
      </c>
      <c r="BN408" s="73">
        <v>0.92886298072539808</v>
      </c>
      <c r="BO408" s="73">
        <v>0.96145938405550857</v>
      </c>
      <c r="BP408" s="73">
        <v>0.99185936252800522</v>
      </c>
    </row>
    <row r="409" spans="4:68" x14ac:dyDescent="0.5">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c r="AB409" s="73"/>
      <c r="AC409" s="73"/>
      <c r="AD409" s="73"/>
      <c r="AE409" s="73"/>
      <c r="AF409" s="73"/>
      <c r="AG409" s="73">
        <v>-2.3033088973761079E-4</v>
      </c>
      <c r="AH409" s="73">
        <v>4.1548796608274867E-3</v>
      </c>
      <c r="AI409" s="73">
        <v>6.2688414619487733E-3</v>
      </c>
      <c r="AJ409" s="73">
        <v>8.2518774866497946E-3</v>
      </c>
      <c r="AK409" s="73">
        <v>1.0012953302943876E-2</v>
      </c>
      <c r="AL409" s="73">
        <v>9.0034391037194066E-3</v>
      </c>
      <c r="AM409" s="73">
        <v>9.8674873247483821E-3</v>
      </c>
      <c r="AN409" s="73">
        <v>9.1785672307776785E-3</v>
      </c>
      <c r="AO409" s="73">
        <v>8.5091495895580956E-3</v>
      </c>
      <c r="AP409" s="73">
        <v>7.1821054831554022E-3</v>
      </c>
      <c r="AQ409" s="73">
        <v>-0.18092397936237517</v>
      </c>
      <c r="AR409" s="73">
        <v>0.10817396600151574</v>
      </c>
      <c r="AS409" s="73">
        <v>4.2918149701811389E-2</v>
      </c>
      <c r="AT409" s="73">
        <v>3.5820193126938835E-2</v>
      </c>
      <c r="AU409" s="73">
        <v>4.5382795738517542E-2</v>
      </c>
      <c r="AV409" s="73">
        <v>4.5382795738517542E-2</v>
      </c>
      <c r="AW409" s="73">
        <v>4.5382795738517542E-2</v>
      </c>
      <c r="AX409" s="73">
        <v>4.5382795738517764E-2</v>
      </c>
      <c r="AY409" s="73">
        <v>4.5382795738517542E-2</v>
      </c>
      <c r="AZ409" s="73">
        <v>4.5382795738517542E-2</v>
      </c>
      <c r="BA409" s="73">
        <v>4.5382795738517542E-2</v>
      </c>
      <c r="BB409" s="73">
        <v>4.5382795738517542E-2</v>
      </c>
      <c r="BC409" s="73">
        <v>4.5382795738517542E-2</v>
      </c>
      <c r="BD409" s="73">
        <v>0.53359605145874478</v>
      </c>
      <c r="BE409" s="73">
        <v>0.55108725115697188</v>
      </c>
      <c r="BF409" s="73">
        <v>0.55904868111472805</v>
      </c>
      <c r="BG409" s="73">
        <v>0.55645006221518356</v>
      </c>
      <c r="BH409" s="73">
        <v>0.55890956369890576</v>
      </c>
      <c r="BI409" s="73">
        <v>0.55677509807496495</v>
      </c>
      <c r="BJ409" s="73">
        <v>0.55444917913923297</v>
      </c>
      <c r="BK409" s="73">
        <v>0.55096381532013461</v>
      </c>
      <c r="BL409" s="73">
        <v>0.54271493919472824</v>
      </c>
      <c r="BM409" s="73">
        <v>0.53770117414768481</v>
      </c>
      <c r="BN409" s="73">
        <v>0.52974580331931176</v>
      </c>
      <c r="BO409" s="73">
        <v>0.52294178601599306</v>
      </c>
      <c r="BP409" s="73">
        <v>0.5140923075130206</v>
      </c>
    </row>
    <row r="410" spans="4:68" x14ac:dyDescent="0.5">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c r="AB410" s="73"/>
      <c r="AC410" s="73"/>
      <c r="AD410" s="73"/>
      <c r="AE410" s="73"/>
      <c r="AF410" s="73"/>
      <c r="AG410" s="73">
        <v>-2.9940620376144745E-3</v>
      </c>
      <c r="AH410" s="73">
        <v>1.3911485129506226E-3</v>
      </c>
      <c r="AI410" s="73">
        <v>3.5051103140719096E-3</v>
      </c>
      <c r="AJ410" s="73">
        <v>5.4881463387729318E-3</v>
      </c>
      <c r="AK410" s="73">
        <v>7.2492221550670135E-3</v>
      </c>
      <c r="AL410" s="73">
        <v>6.239707955842542E-3</v>
      </c>
      <c r="AM410" s="73">
        <v>7.1037561768715184E-3</v>
      </c>
      <c r="AN410" s="73">
        <v>6.4148360829008148E-3</v>
      </c>
      <c r="AO410" s="73">
        <v>5.7454184416812319E-3</v>
      </c>
      <c r="AP410" s="73">
        <v>4.4183743352785385E-3</v>
      </c>
      <c r="AQ410" s="73">
        <v>-0.26825682502300008</v>
      </c>
      <c r="AR410" s="73">
        <v>2.0841120340890792E-2</v>
      </c>
      <c r="AS410" s="73">
        <v>-4.441469595881356E-2</v>
      </c>
      <c r="AT410" s="73">
        <v>-5.1512652533686115E-2</v>
      </c>
      <c r="AU410" s="73">
        <v>-4.1950049922107407E-2</v>
      </c>
      <c r="AV410" s="73">
        <v>-4.1950049922107407E-2</v>
      </c>
      <c r="AW410" s="73">
        <v>-4.1950049922107407E-2</v>
      </c>
      <c r="AX410" s="73">
        <v>-4.1950049922107185E-2</v>
      </c>
      <c r="AY410" s="73">
        <v>-4.1950049922107407E-2</v>
      </c>
      <c r="AZ410" s="73">
        <v>-4.1950049922107407E-2</v>
      </c>
      <c r="BA410" s="73">
        <v>-4.1950049922107407E-2</v>
      </c>
      <c r="BB410" s="73">
        <v>-4.1950049922107407E-2</v>
      </c>
      <c r="BC410" s="73">
        <v>-4.1950049922107407E-2</v>
      </c>
      <c r="BD410" s="73">
        <v>0.5380258542502262</v>
      </c>
      <c r="BE410" s="73">
        <v>0.55502157610732739</v>
      </c>
      <c r="BF410" s="73">
        <v>0.56890837620956913</v>
      </c>
      <c r="BG410" s="73">
        <v>0.57177280475716863</v>
      </c>
      <c r="BH410" s="73">
        <v>0.5798928233353674</v>
      </c>
      <c r="BI410" s="73">
        <v>0.58351814549967995</v>
      </c>
      <c r="BJ410" s="73">
        <v>0.58689831959600769</v>
      </c>
      <c r="BK410" s="73">
        <v>0.58909286407753714</v>
      </c>
      <c r="BL410" s="73">
        <v>0.58645316200548026</v>
      </c>
      <c r="BM410" s="73">
        <v>0.58697053779891528</v>
      </c>
      <c r="BN410" s="73">
        <v>0.58450029532485326</v>
      </c>
      <c r="BO410" s="73">
        <v>0.58312764278415363</v>
      </c>
      <c r="BP410" s="73">
        <v>0.57967083460446467</v>
      </c>
    </row>
    <row r="411" spans="4:68" x14ac:dyDescent="0.5">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73"/>
      <c r="AC411" s="73"/>
      <c r="AD411" s="73"/>
      <c r="AE411" s="73"/>
      <c r="AF411" s="73"/>
      <c r="AG411" s="73">
        <v>3.6938847465191486E-2</v>
      </c>
      <c r="AH411" s="73">
        <v>4.1324058015756587E-2</v>
      </c>
      <c r="AI411" s="73">
        <v>4.3438019816877872E-2</v>
      </c>
      <c r="AJ411" s="73">
        <v>4.5421055841578892E-2</v>
      </c>
      <c r="AK411" s="73">
        <v>4.718213165787298E-2</v>
      </c>
      <c r="AL411" s="73">
        <v>4.6172617458648507E-2</v>
      </c>
      <c r="AM411" s="73">
        <v>4.7036665679677479E-2</v>
      </c>
      <c r="AN411" s="73">
        <v>4.6347745585706777E-2</v>
      </c>
      <c r="AO411" s="73">
        <v>4.5678327944487195E-2</v>
      </c>
      <c r="AP411" s="73">
        <v>4.4351283838084503E-2</v>
      </c>
      <c r="AQ411" s="73">
        <v>2.5614500818923747E-2</v>
      </c>
      <c r="AR411" s="73">
        <v>0.31471244618281463</v>
      </c>
      <c r="AS411" s="73">
        <v>0.24945662988311029</v>
      </c>
      <c r="AT411" s="73">
        <v>0.24235867330823774</v>
      </c>
      <c r="AU411" s="73">
        <v>0.25192127591981645</v>
      </c>
      <c r="AV411" s="73">
        <v>0.25192127591981645</v>
      </c>
      <c r="AW411" s="73">
        <v>0.25192127591981645</v>
      </c>
      <c r="AX411" s="73">
        <v>0.25192127591981667</v>
      </c>
      <c r="AY411" s="73">
        <v>0.25192127591981645</v>
      </c>
      <c r="AZ411" s="73">
        <v>0.25192127591981645</v>
      </c>
      <c r="BA411" s="73">
        <v>0.25192127591981645</v>
      </c>
      <c r="BB411" s="73">
        <v>0.25192127591981645</v>
      </c>
      <c r="BC411" s="73">
        <v>0.25192127591981645</v>
      </c>
      <c r="BD411" s="73">
        <v>0.56151822655774264</v>
      </c>
      <c r="BE411" s="73">
        <v>0.58014024068903769</v>
      </c>
      <c r="BF411" s="73">
        <v>0.61195639035406924</v>
      </c>
      <c r="BG411" s="73">
        <v>0.63448120457539459</v>
      </c>
      <c r="BH411" s="73">
        <v>0.66175916201863461</v>
      </c>
      <c r="BI411" s="73">
        <v>0.68423108176776504</v>
      </c>
      <c r="BJ411" s="73">
        <v>0.70663225100766536</v>
      </c>
      <c r="BK411" s="73">
        <v>0.72794216635139752</v>
      </c>
      <c r="BL411" s="73">
        <v>0.74462942739004001</v>
      </c>
      <c r="BM411" s="73">
        <v>0.76469993436419215</v>
      </c>
      <c r="BN411" s="73">
        <v>0.78191170850259339</v>
      </c>
      <c r="BO411" s="73">
        <v>0.80037002810199287</v>
      </c>
      <c r="BP411" s="73">
        <v>0.81684773226704754</v>
      </c>
    </row>
    <row r="412" spans="4:68" x14ac:dyDescent="0.5">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c r="AB412" s="73"/>
      <c r="AC412" s="73"/>
      <c r="AD412" s="73"/>
      <c r="AE412" s="73"/>
      <c r="AF412" s="73"/>
      <c r="AG412" s="73">
        <v>-1.969675146135199E-2</v>
      </c>
      <c r="AH412" s="73">
        <v>-1.5311540910786894E-2</v>
      </c>
      <c r="AI412" s="73">
        <v>-1.3197579109665607E-2</v>
      </c>
      <c r="AJ412" s="73">
        <v>-1.1214543084964584E-2</v>
      </c>
      <c r="AK412" s="73">
        <v>-9.4534672686705026E-3</v>
      </c>
      <c r="AL412" s="73">
        <v>-1.0462981467894974E-2</v>
      </c>
      <c r="AM412" s="73">
        <v>-9.5989332468659969E-3</v>
      </c>
      <c r="AN412" s="73">
        <v>-1.0287853340836702E-2</v>
      </c>
      <c r="AO412" s="73">
        <v>-1.0957270982056285E-2</v>
      </c>
      <c r="AP412" s="73">
        <v>-1.2284315088458977E-2</v>
      </c>
      <c r="AQ412" s="73">
        <v>-0.36746951283884144</v>
      </c>
      <c r="AR412" s="73">
        <v>-7.837156747495054E-2</v>
      </c>
      <c r="AS412" s="73">
        <v>-0.14362738377465489</v>
      </c>
      <c r="AT412" s="73">
        <v>-0.15072534034952745</v>
      </c>
      <c r="AU412" s="73">
        <v>-0.14116273773794874</v>
      </c>
      <c r="AV412" s="73">
        <v>-0.14116273773794874</v>
      </c>
      <c r="AW412" s="73">
        <v>-0.14116273773794874</v>
      </c>
      <c r="AX412" s="73">
        <v>-0.14116273773794852</v>
      </c>
      <c r="AY412" s="73">
        <v>-0.14116273773794874</v>
      </c>
      <c r="AZ412" s="73">
        <v>-0.14116273773794874</v>
      </c>
      <c r="BA412" s="73">
        <v>-0.14116273773794874</v>
      </c>
      <c r="BB412" s="73">
        <v>-0.14116273773794874</v>
      </c>
      <c r="BC412" s="73">
        <v>-0.14116273773794874</v>
      </c>
      <c r="BD412" s="73">
        <v>0.5113628180898796</v>
      </c>
      <c r="BE412" s="73">
        <v>0.52802826379905332</v>
      </c>
      <c r="BF412" s="73">
        <v>0.51865722469708853</v>
      </c>
      <c r="BG412" s="73">
        <v>0.49728856996868442</v>
      </c>
      <c r="BH412" s="73">
        <v>0.48103082508645711</v>
      </c>
      <c r="BI412" s="73">
        <v>0.4603394597806254</v>
      </c>
      <c r="BJ412" s="73">
        <v>0.43935625668683831</v>
      </c>
      <c r="BK412" s="73">
        <v>0.41714340881592082</v>
      </c>
      <c r="BL412" s="73">
        <v>0.39007614027578585</v>
      </c>
      <c r="BM412" s="73">
        <v>0.36616022347531568</v>
      </c>
      <c r="BN412" s="73">
        <v>0.33926350381423881</v>
      </c>
      <c r="BO412" s="73">
        <v>0.31347607598962113</v>
      </c>
      <c r="BP412" s="73">
        <v>0.28562126190049769</v>
      </c>
    </row>
    <row r="413" spans="4:68" x14ac:dyDescent="0.5">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c r="AB413" s="73"/>
      <c r="AC413" s="73"/>
      <c r="AD413" s="73"/>
      <c r="AE413" s="73"/>
      <c r="AF413" s="73"/>
      <c r="AG413" s="73">
        <v>3.0463688008977455E-3</v>
      </c>
      <c r="AH413" s="73">
        <v>7.4315793514628421E-3</v>
      </c>
      <c r="AI413" s="73">
        <v>9.5455411525841305E-3</v>
      </c>
      <c r="AJ413" s="73">
        <v>1.1528577177285152E-2</v>
      </c>
      <c r="AK413" s="73">
        <v>1.3289652993579234E-2</v>
      </c>
      <c r="AL413" s="73">
        <v>1.2280138794354762E-2</v>
      </c>
      <c r="AM413" s="73">
        <v>1.3144187015383738E-2</v>
      </c>
      <c r="AN413" s="73">
        <v>1.2455266921413036E-2</v>
      </c>
      <c r="AO413" s="73">
        <v>1.1785849280193453E-2</v>
      </c>
      <c r="AP413" s="73">
        <v>1.0458805173790758E-2</v>
      </c>
      <c r="AQ413" s="73">
        <v>-0.34915025590771304</v>
      </c>
      <c r="AR413" s="73">
        <v>-6.0052310543822138E-2</v>
      </c>
      <c r="AS413" s="73">
        <v>-0.12530812684352649</v>
      </c>
      <c r="AT413" s="73">
        <v>-0.13240608341839905</v>
      </c>
      <c r="AU413" s="73">
        <v>-0.12284348080682034</v>
      </c>
      <c r="AV413" s="73">
        <v>-0.12284348080682034</v>
      </c>
      <c r="AW413" s="73">
        <v>-0.12284348080682034</v>
      </c>
      <c r="AX413" s="73">
        <v>-0.12284348080682012</v>
      </c>
      <c r="AY413" s="73">
        <v>-0.12284348080682034</v>
      </c>
      <c r="AZ413" s="73">
        <v>-0.12284348080682034</v>
      </c>
      <c r="BA413" s="73">
        <v>-0.12284348080682034</v>
      </c>
      <c r="BB413" s="73">
        <v>-0.12284348080682034</v>
      </c>
      <c r="BC413" s="73">
        <v>-0.12284348080682034</v>
      </c>
      <c r="BD413" s="73">
        <v>0.52556540183670464</v>
      </c>
      <c r="BE413" s="73">
        <v>0.54240398613032459</v>
      </c>
      <c r="BF413" s="73">
        <v>0.54751178912636522</v>
      </c>
      <c r="BG413" s="73">
        <v>0.54055066275345343</v>
      </c>
      <c r="BH413" s="73">
        <v>0.53851449376300742</v>
      </c>
      <c r="BI413" s="73">
        <v>0.53200363226846537</v>
      </c>
      <c r="BJ413" s="73">
        <v>0.52521780063282852</v>
      </c>
      <c r="BK413" s="73">
        <v>0.51720222827692841</v>
      </c>
      <c r="BL413" s="73">
        <v>0.50437064420091005</v>
      </c>
      <c r="BM413" s="73">
        <v>0.49473925836601301</v>
      </c>
      <c r="BN413" s="73">
        <v>0.4821598639649175</v>
      </c>
      <c r="BO413" s="73">
        <v>0.47072954432421926</v>
      </c>
      <c r="BP413" s="73">
        <v>0.45726374016741145</v>
      </c>
    </row>
    <row r="414" spans="4:68" x14ac:dyDescent="0.5">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73"/>
      <c r="AB414" s="73"/>
      <c r="AC414" s="73"/>
      <c r="AD414" s="73"/>
      <c r="AE414" s="73"/>
      <c r="AF414" s="73"/>
      <c r="AG414" s="73">
        <v>6.5190132476934176E-3</v>
      </c>
      <c r="AH414" s="73">
        <v>1.0904223798258514E-2</v>
      </c>
      <c r="AI414" s="73">
        <v>1.3018185599379801E-2</v>
      </c>
      <c r="AJ414" s="73">
        <v>1.5001221624080824E-2</v>
      </c>
      <c r="AK414" s="73">
        <v>1.6762297440374906E-2</v>
      </c>
      <c r="AL414" s="73">
        <v>1.5752783241150432E-2</v>
      </c>
      <c r="AM414" s="73">
        <v>1.6616831462179411E-2</v>
      </c>
      <c r="AN414" s="73">
        <v>1.5927911368208706E-2</v>
      </c>
      <c r="AO414" s="73">
        <v>1.5258493726989123E-2</v>
      </c>
      <c r="AP414" s="73">
        <v>1.3931449620586431E-2</v>
      </c>
      <c r="AQ414" s="73">
        <v>-0.28392516568388865</v>
      </c>
      <c r="AR414" s="73">
        <v>5.1727796800022374E-3</v>
      </c>
      <c r="AS414" s="73">
        <v>-6.0083036619702115E-2</v>
      </c>
      <c r="AT414" s="73">
        <v>-6.718099319457467E-2</v>
      </c>
      <c r="AU414" s="73">
        <v>-5.7618390582995963E-2</v>
      </c>
      <c r="AV414" s="73">
        <v>-5.7618390582995963E-2</v>
      </c>
      <c r="AW414" s="73">
        <v>-5.7618390582995963E-2</v>
      </c>
      <c r="AX414" s="73">
        <v>-5.761839058299574E-2</v>
      </c>
      <c r="AY414" s="73">
        <v>-5.7618390582995963E-2</v>
      </c>
      <c r="AZ414" s="73">
        <v>-5.7618390582995963E-2</v>
      </c>
      <c r="BA414" s="73">
        <v>-5.7618390582995963E-2</v>
      </c>
      <c r="BB414" s="73">
        <v>-5.7618390582995963E-2</v>
      </c>
      <c r="BC414" s="73">
        <v>-5.7618390582995963E-2</v>
      </c>
      <c r="BD414" s="73">
        <v>0.5143899704093533</v>
      </c>
      <c r="BE414" s="73">
        <v>0.53169978941828144</v>
      </c>
      <c r="BF414" s="73">
        <v>0.52532720867120175</v>
      </c>
      <c r="BG414" s="73">
        <v>0.50700605503352503</v>
      </c>
      <c r="BH414" s="73">
        <v>0.49327239809670043</v>
      </c>
      <c r="BI414" s="73">
        <v>0.4749632916548881</v>
      </c>
      <c r="BJ414" s="73">
        <v>0.45642668413820953</v>
      </c>
      <c r="BK414" s="73">
        <v>0.43667254622478174</v>
      </c>
      <c r="BL414" s="73">
        <v>0.41218620861651534</v>
      </c>
      <c r="BM414" s="73">
        <v>0.39100103976280054</v>
      </c>
      <c r="BN414" s="73">
        <v>0.3669326469566479</v>
      </c>
      <c r="BO414" s="73">
        <v>0.34409095156717351</v>
      </c>
      <c r="BP414" s="73">
        <v>0.3192739353033251</v>
      </c>
    </row>
    <row r="415" spans="4:68" x14ac:dyDescent="0.5">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c r="AB415" s="73"/>
      <c r="AC415" s="73"/>
      <c r="AD415" s="73"/>
      <c r="AE415" s="73"/>
      <c r="AF415" s="73"/>
      <c r="AG415" s="73">
        <v>-3.7221463806537429E-3</v>
      </c>
      <c r="AH415" s="73">
        <v>6.6306416991135418E-4</v>
      </c>
      <c r="AI415" s="73">
        <v>2.7770259710326413E-3</v>
      </c>
      <c r="AJ415" s="73">
        <v>4.7600619957336634E-3</v>
      </c>
      <c r="AK415" s="73">
        <v>6.5211378120277452E-3</v>
      </c>
      <c r="AL415" s="73">
        <v>5.5116236128032736E-3</v>
      </c>
      <c r="AM415" s="73">
        <v>6.3756718338322501E-3</v>
      </c>
      <c r="AN415" s="73">
        <v>5.6867517398615465E-3</v>
      </c>
      <c r="AO415" s="73">
        <v>5.0173340986419636E-3</v>
      </c>
      <c r="AP415" s="73">
        <v>3.6902899922392702E-3</v>
      </c>
      <c r="AQ415" s="73">
        <v>-0.30431300211784956</v>
      </c>
      <c r="AR415" s="73">
        <v>-1.5215056753958678E-2</v>
      </c>
      <c r="AS415" s="73">
        <v>-8.0470873053663031E-2</v>
      </c>
      <c r="AT415" s="73">
        <v>-8.7568829628535585E-2</v>
      </c>
      <c r="AU415" s="73">
        <v>-7.8006227016956878E-2</v>
      </c>
      <c r="AV415" s="73">
        <v>-7.8006227016956878E-2</v>
      </c>
      <c r="AW415" s="73">
        <v>-7.8006227016956878E-2</v>
      </c>
      <c r="AX415" s="73">
        <v>-7.8006227016956656E-2</v>
      </c>
      <c r="AY415" s="73">
        <v>-7.8006227016956878E-2</v>
      </c>
      <c r="AZ415" s="73">
        <v>-7.8006227016956878E-2</v>
      </c>
      <c r="BA415" s="73">
        <v>-7.8006227016956878E-2</v>
      </c>
      <c r="BB415" s="73">
        <v>-7.8006227016956878E-2</v>
      </c>
      <c r="BC415" s="73">
        <v>-7.8006227016956878E-2</v>
      </c>
      <c r="BD415" s="73">
        <v>0.52225131968504568</v>
      </c>
      <c r="BE415" s="73">
        <v>0.53930922046773977</v>
      </c>
      <c r="BF415" s="73">
        <v>0.5398558385129868</v>
      </c>
      <c r="BG415" s="73">
        <v>0.52873149324443747</v>
      </c>
      <c r="BH415" s="73">
        <v>0.52258004368300237</v>
      </c>
      <c r="BI415" s="73">
        <v>0.5119238551727352</v>
      </c>
      <c r="BJ415" s="73">
        <v>0.50101447357958229</v>
      </c>
      <c r="BK415" s="73">
        <v>0.48889456844195306</v>
      </c>
      <c r="BL415" s="73">
        <v>0.47197061432949816</v>
      </c>
      <c r="BM415" s="73">
        <v>0.45825336686680013</v>
      </c>
      <c r="BN415" s="73">
        <v>0.44158782441267336</v>
      </c>
      <c r="BO415" s="73">
        <v>0.4260695093013171</v>
      </c>
      <c r="BP415" s="73">
        <v>0.40851100230712606</v>
      </c>
    </row>
    <row r="416" spans="4:68" x14ac:dyDescent="0.5">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c r="AB416" s="73"/>
      <c r="AC416" s="73"/>
      <c r="AD416" s="73"/>
      <c r="AE416" s="73"/>
      <c r="AF416" s="73"/>
      <c r="AG416" s="73">
        <v>-1.6693967077828178E-2</v>
      </c>
      <c r="AH416" s="73">
        <v>-1.2308756527263083E-2</v>
      </c>
      <c r="AI416" s="73">
        <v>-1.0194794726141796E-2</v>
      </c>
      <c r="AJ416" s="73">
        <v>-8.2117587014407731E-3</v>
      </c>
      <c r="AK416" s="73">
        <v>-6.4506828851466913E-3</v>
      </c>
      <c r="AL416" s="73">
        <v>-7.4601970843711628E-3</v>
      </c>
      <c r="AM416" s="73">
        <v>-6.5961488633421864E-3</v>
      </c>
      <c r="AN416" s="73">
        <v>-7.28506895731289E-3</v>
      </c>
      <c r="AO416" s="73">
        <v>-7.9544865985324738E-3</v>
      </c>
      <c r="AP416" s="73">
        <v>-9.2815307049351654E-3</v>
      </c>
      <c r="AQ416" s="73">
        <v>-0.20058984967144988</v>
      </c>
      <c r="AR416" s="73">
        <v>8.850809569244103E-2</v>
      </c>
      <c r="AS416" s="73">
        <v>2.3252279392736677E-2</v>
      </c>
      <c r="AT416" s="73">
        <v>1.6154322817864122E-2</v>
      </c>
      <c r="AU416" s="73">
        <v>2.571692542944283E-2</v>
      </c>
      <c r="AV416" s="73">
        <v>2.571692542944283E-2</v>
      </c>
      <c r="AW416" s="73">
        <v>2.571692542944283E-2</v>
      </c>
      <c r="AX416" s="73">
        <v>2.5716925429443052E-2</v>
      </c>
      <c r="AY416" s="73">
        <v>2.571692542944283E-2</v>
      </c>
      <c r="AZ416" s="73">
        <v>2.571692542944283E-2</v>
      </c>
      <c r="BA416" s="73">
        <v>2.571692542944283E-2</v>
      </c>
      <c r="BB416" s="73">
        <v>2.571692542944283E-2</v>
      </c>
      <c r="BC416" s="73">
        <v>2.571692542944283E-2</v>
      </c>
      <c r="BD416" s="73">
        <v>0.52216866418464103</v>
      </c>
      <c r="BE416" s="73">
        <v>0.53947094495602721</v>
      </c>
      <c r="BF416" s="73">
        <v>0.53590586773763749</v>
      </c>
      <c r="BG416" s="73">
        <v>0.5217713670562294</v>
      </c>
      <c r="BH416" s="73">
        <v>0.51280669554944858</v>
      </c>
      <c r="BI416" s="73">
        <v>0.49927983159529915</v>
      </c>
      <c r="BJ416" s="73">
        <v>0.48554681575143005</v>
      </c>
      <c r="BK416" s="73">
        <v>0.4706510587082488</v>
      </c>
      <c r="BL416" s="73">
        <v>0.45096489471715917</v>
      </c>
      <c r="BM416" s="73">
        <v>0.43448115986460056</v>
      </c>
      <c r="BN416" s="73">
        <v>0.4150346910650663</v>
      </c>
      <c r="BO416" s="73">
        <v>0.39671420722894318</v>
      </c>
      <c r="BP416" s="73">
        <v>0.37632848300104726</v>
      </c>
    </row>
    <row r="417" spans="4:68" x14ac:dyDescent="0.5">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c r="AB417" s="73"/>
      <c r="AC417" s="73"/>
      <c r="AD417" s="73"/>
      <c r="AE417" s="73"/>
      <c r="AF417" s="73"/>
      <c r="AG417" s="73">
        <v>2.3339047496806518E-2</v>
      </c>
      <c r="AH417" s="73">
        <v>2.7724258047371615E-2</v>
      </c>
      <c r="AI417" s="73">
        <v>2.98382198484929E-2</v>
      </c>
      <c r="AJ417" s="73">
        <v>3.1821255873193927E-2</v>
      </c>
      <c r="AK417" s="73">
        <v>3.3582331689488001E-2</v>
      </c>
      <c r="AL417" s="73">
        <v>3.2572817490263535E-2</v>
      </c>
      <c r="AM417" s="73">
        <v>3.3436865711292507E-2</v>
      </c>
      <c r="AN417" s="73">
        <v>3.2747945617321805E-2</v>
      </c>
      <c r="AO417" s="73">
        <v>3.2078527976102222E-2</v>
      </c>
      <c r="AP417" s="73">
        <v>3.0751483869699531E-2</v>
      </c>
      <c r="AQ417" s="73">
        <v>-0.33969530153016303</v>
      </c>
      <c r="AR417" s="73">
        <v>-5.0597356166272103E-2</v>
      </c>
      <c r="AS417" s="73">
        <v>-0.11585317246597646</v>
      </c>
      <c r="AT417" s="73">
        <v>-0.12295112904084901</v>
      </c>
      <c r="AU417" s="73">
        <v>-0.1133885264292703</v>
      </c>
      <c r="AV417" s="73">
        <v>-0.1133885264292703</v>
      </c>
      <c r="AW417" s="73">
        <v>-0.1133885264292703</v>
      </c>
      <c r="AX417" s="73">
        <v>-0.11338852642927008</v>
      </c>
      <c r="AY417" s="73">
        <v>-0.1133885264292703</v>
      </c>
      <c r="AZ417" s="73">
        <v>-0.1133885264292703</v>
      </c>
      <c r="BA417" s="73">
        <v>-0.1133885264292703</v>
      </c>
      <c r="BB417" s="73">
        <v>-0.1133885264292703</v>
      </c>
      <c r="BC417" s="73">
        <v>-0.1133885264292703</v>
      </c>
      <c r="BD417" s="73">
        <v>0.51503644552968997</v>
      </c>
      <c r="BE417" s="73">
        <v>0.53227301262864868</v>
      </c>
      <c r="BF417" s="73">
        <v>0.52937673702752586</v>
      </c>
      <c r="BG417" s="73">
        <v>0.51372811822920816</v>
      </c>
      <c r="BH417" s="73">
        <v>0.50236888064054053</v>
      </c>
      <c r="BI417" s="73">
        <v>0.48643815421731817</v>
      </c>
      <c r="BJ417" s="73">
        <v>0.47026208747652976</v>
      </c>
      <c r="BK417" s="73">
        <v>0.45283536574814109</v>
      </c>
      <c r="BL417" s="73">
        <v>0.43070045966663478</v>
      </c>
      <c r="BM417" s="73">
        <v>0.41191221847978537</v>
      </c>
      <c r="BN417" s="73">
        <v>0.39027929685787416</v>
      </c>
      <c r="BO417" s="73">
        <v>0.36992240676480326</v>
      </c>
      <c r="BP417" s="73">
        <v>0.34763529844092367</v>
      </c>
    </row>
    <row r="418" spans="4:68" x14ac:dyDescent="0.5">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c r="AB418" s="73"/>
      <c r="AC418" s="73"/>
      <c r="AD418" s="73"/>
      <c r="AE418" s="73"/>
      <c r="AF418" s="73"/>
      <c r="AG418" s="73">
        <v>2.0686837052291421E-2</v>
      </c>
      <c r="AH418" s="73">
        <v>2.5072047602856518E-2</v>
      </c>
      <c r="AI418" s="73">
        <v>2.7186009403977803E-2</v>
      </c>
      <c r="AJ418" s="73">
        <v>2.9169045428678826E-2</v>
      </c>
      <c r="AK418" s="73">
        <v>3.0930121244972908E-2</v>
      </c>
      <c r="AL418" s="73">
        <v>2.9920607045748435E-2</v>
      </c>
      <c r="AM418" s="73">
        <v>3.0784655266777414E-2</v>
      </c>
      <c r="AN418" s="73">
        <v>3.0095735172806708E-2</v>
      </c>
      <c r="AO418" s="73">
        <v>2.9426317531587125E-2</v>
      </c>
      <c r="AP418" s="73">
        <v>2.8099273425184434E-2</v>
      </c>
      <c r="AQ418" s="73">
        <v>-0.21748191078599358</v>
      </c>
      <c r="AR418" s="73">
        <v>7.1616034577897308E-2</v>
      </c>
      <c r="AS418" s="73">
        <v>6.3602182781929625E-3</v>
      </c>
      <c r="AT418" s="73">
        <v>-7.3773829667959229E-4</v>
      </c>
      <c r="AU418" s="73">
        <v>8.8248643148991154E-3</v>
      </c>
      <c r="AV418" s="73">
        <v>8.8248643148991154E-3</v>
      </c>
      <c r="AW418" s="73">
        <v>8.8248643148991154E-3</v>
      </c>
      <c r="AX418" s="73">
        <v>8.8248643148993375E-3</v>
      </c>
      <c r="AY418" s="73">
        <v>8.8248643148991154E-3</v>
      </c>
      <c r="AZ418" s="73">
        <v>8.8248643148991154E-3</v>
      </c>
      <c r="BA418" s="73">
        <v>8.8248643148991154E-3</v>
      </c>
      <c r="BB418" s="73">
        <v>8.8248643148991154E-3</v>
      </c>
      <c r="BC418" s="73">
        <v>8.8248643148991154E-3</v>
      </c>
      <c r="BD418" s="73">
        <v>0.51365031706349606</v>
      </c>
      <c r="BE418" s="73">
        <v>0.53153787087794757</v>
      </c>
      <c r="BF418" s="73">
        <v>0.52444778736292963</v>
      </c>
      <c r="BG418" s="73">
        <v>0.50550306010517698</v>
      </c>
      <c r="BH418" s="73">
        <v>0.49080902607102939</v>
      </c>
      <c r="BI418" s="73">
        <v>0.47143787881757881</v>
      </c>
      <c r="BJ418" s="73">
        <v>0.4518873162266076</v>
      </c>
      <c r="BK418" s="73">
        <v>0.43113193071749195</v>
      </c>
      <c r="BL418" s="73">
        <v>0.40572858777726273</v>
      </c>
      <c r="BM418" s="73">
        <v>0.38372770591716593</v>
      </c>
      <c r="BN418" s="73">
        <v>0.35890848024940913</v>
      </c>
      <c r="BO418" s="73">
        <v>0.33539365171593216</v>
      </c>
      <c r="BP418" s="73">
        <v>0.30996364423842271</v>
      </c>
    </row>
    <row r="419" spans="4:68" x14ac:dyDescent="0.5">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c r="AB419" s="73"/>
      <c r="AC419" s="73"/>
      <c r="AD419" s="73"/>
      <c r="AE419" s="73"/>
      <c r="AF419" s="73"/>
      <c r="AG419" s="73">
        <v>-1.1799947968680689E-2</v>
      </c>
      <c r="AH419" s="73">
        <v>-7.4147374181155919E-3</v>
      </c>
      <c r="AI419" s="73">
        <v>-5.3007756169943044E-3</v>
      </c>
      <c r="AJ419" s="73">
        <v>-3.3177395922932822E-3</v>
      </c>
      <c r="AK419" s="73">
        <v>-1.5566637759992005E-3</v>
      </c>
      <c r="AL419" s="73">
        <v>-2.566177975223672E-3</v>
      </c>
      <c r="AM419" s="73">
        <v>-1.7021297541946956E-3</v>
      </c>
      <c r="AN419" s="73">
        <v>-2.3910498481653992E-3</v>
      </c>
      <c r="AO419" s="73">
        <v>-3.0604674893849821E-3</v>
      </c>
      <c r="AP419" s="73">
        <v>-4.3875115957876755E-3</v>
      </c>
      <c r="AQ419" s="73">
        <v>-0.13789152481181288</v>
      </c>
      <c r="AR419" s="73">
        <v>0.15120642055207803</v>
      </c>
      <c r="AS419" s="73">
        <v>8.5950604252373677E-2</v>
      </c>
      <c r="AT419" s="73">
        <v>7.8852647677501123E-2</v>
      </c>
      <c r="AU419" s="73">
        <v>8.841525028907983E-2</v>
      </c>
      <c r="AV419" s="73">
        <v>8.841525028907983E-2</v>
      </c>
      <c r="AW419" s="73">
        <v>8.841525028907983E-2</v>
      </c>
      <c r="AX419" s="73">
        <v>8.8415250289080052E-2</v>
      </c>
      <c r="AY419" s="73">
        <v>8.841525028907983E-2</v>
      </c>
      <c r="AZ419" s="73">
        <v>8.841525028907983E-2</v>
      </c>
      <c r="BA419" s="73">
        <v>8.841525028907983E-2</v>
      </c>
      <c r="BB419" s="73">
        <v>8.841525028907983E-2</v>
      </c>
      <c r="BC419" s="73">
        <v>8.841525028907983E-2</v>
      </c>
      <c r="BD419" s="73">
        <v>0.53295875085051347</v>
      </c>
      <c r="BE419" s="73">
        <v>0.55048707349442205</v>
      </c>
      <c r="BF419" s="73">
        <v>0.55563931172840997</v>
      </c>
      <c r="BG419" s="73">
        <v>0.55082493026577917</v>
      </c>
      <c r="BH419" s="73">
        <v>0.55126453301444223</v>
      </c>
      <c r="BI419" s="73">
        <v>0.54710232632197675</v>
      </c>
      <c r="BJ419" s="73">
        <v>0.54276375589036963</v>
      </c>
      <c r="BK419" s="73">
        <v>0.53728997865176376</v>
      </c>
      <c r="BL419" s="73">
        <v>0.52703973045829899</v>
      </c>
      <c r="BM419" s="73">
        <v>0.51999716529017204</v>
      </c>
      <c r="BN419" s="73">
        <v>0.50998872430776665</v>
      </c>
      <c r="BO419" s="73">
        <v>0.50110030836197073</v>
      </c>
      <c r="BP419" s="73">
        <v>0.49013725200983321</v>
      </c>
    </row>
    <row r="420" spans="4:68" x14ac:dyDescent="0.5">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c r="AB420" s="73"/>
      <c r="AC420" s="73"/>
      <c r="AD420" s="73"/>
      <c r="AE420" s="73"/>
      <c r="AF420" s="73"/>
      <c r="AG420" s="73">
        <v>8.2332188170571134E-3</v>
      </c>
      <c r="AH420" s="73">
        <v>1.2618429367622209E-2</v>
      </c>
      <c r="AI420" s="73">
        <v>1.4732391168743496E-2</v>
      </c>
      <c r="AJ420" s="73">
        <v>1.6715427193444519E-2</v>
      </c>
      <c r="AK420" s="73">
        <v>1.8476503009738601E-2</v>
      </c>
      <c r="AL420" s="73">
        <v>1.7466988810514131E-2</v>
      </c>
      <c r="AM420" s="73">
        <v>1.8331037031543106E-2</v>
      </c>
      <c r="AN420" s="73">
        <v>1.7642116937572401E-2</v>
      </c>
      <c r="AO420" s="73">
        <v>1.6972699296352818E-2</v>
      </c>
      <c r="AP420" s="73">
        <v>1.5645655189950126E-2</v>
      </c>
      <c r="AQ420" s="73">
        <v>-0.16395054488610505</v>
      </c>
      <c r="AR420" s="73">
        <v>0.12514740047778583</v>
      </c>
      <c r="AS420" s="73">
        <v>5.9891584178081478E-2</v>
      </c>
      <c r="AT420" s="73">
        <v>5.2793627603208923E-2</v>
      </c>
      <c r="AU420" s="73">
        <v>6.2356230214787631E-2</v>
      </c>
      <c r="AV420" s="73">
        <v>6.2356230214787631E-2</v>
      </c>
      <c r="AW420" s="73">
        <v>6.2356230214787631E-2</v>
      </c>
      <c r="AX420" s="73">
        <v>6.2356230214787853E-2</v>
      </c>
      <c r="AY420" s="73">
        <v>6.2356230214787631E-2</v>
      </c>
      <c r="AZ420" s="73">
        <v>6.2356230214787631E-2</v>
      </c>
      <c r="BA420" s="73">
        <v>6.2356230214787631E-2</v>
      </c>
      <c r="BB420" s="73">
        <v>6.2356230214787631E-2</v>
      </c>
      <c r="BC420" s="73">
        <v>6.2356230214787631E-2</v>
      </c>
      <c r="BD420" s="73">
        <v>0.52094300927274029</v>
      </c>
      <c r="BE420" s="73">
        <v>0.53879366052783284</v>
      </c>
      <c r="BF420" s="73">
        <v>0.53570165340707909</v>
      </c>
      <c r="BG420" s="73">
        <v>0.52164702738455482</v>
      </c>
      <c r="BH420" s="73">
        <v>0.51221154852828976</v>
      </c>
      <c r="BI420" s="73">
        <v>0.49810668577999123</v>
      </c>
      <c r="BJ420" s="73">
        <v>0.48383633926551767</v>
      </c>
      <c r="BK420" s="73">
        <v>0.46839614721453365</v>
      </c>
      <c r="BL420" s="73">
        <v>0.44827152320970165</v>
      </c>
      <c r="BM420" s="73">
        <v>0.43148719529084101</v>
      </c>
      <c r="BN420" s="73">
        <v>0.41183434832875959</v>
      </c>
      <c r="BO420" s="73">
        <v>0.39342231192728744</v>
      </c>
      <c r="BP420" s="73">
        <v>0.37303825962984161</v>
      </c>
    </row>
    <row r="421" spans="4:68" x14ac:dyDescent="0.5">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73"/>
      <c r="AB421" s="73"/>
      <c r="AC421" s="73"/>
      <c r="AD421" s="73"/>
      <c r="AE421" s="73"/>
      <c r="AF421" s="73"/>
      <c r="AG421" s="73">
        <v>-3.1002258834274335E-2</v>
      </c>
      <c r="AH421" s="73">
        <v>-2.6617048283709237E-2</v>
      </c>
      <c r="AI421" s="73">
        <v>-2.4503086482587953E-2</v>
      </c>
      <c r="AJ421" s="73">
        <v>-2.252005045788693E-2</v>
      </c>
      <c r="AK421" s="73">
        <v>-2.0758974641592848E-2</v>
      </c>
      <c r="AL421" s="73">
        <v>-2.1768488840817321E-2</v>
      </c>
      <c r="AM421" s="73">
        <v>-2.0904440619788342E-2</v>
      </c>
      <c r="AN421" s="73">
        <v>-2.1593360713759047E-2</v>
      </c>
      <c r="AO421" s="73">
        <v>-2.226277835497863E-2</v>
      </c>
      <c r="AP421" s="73">
        <v>-2.3589822461381322E-2</v>
      </c>
      <c r="AQ421" s="73">
        <v>-0.40955616632771058</v>
      </c>
      <c r="AR421" s="73">
        <v>-0.12045822096381968</v>
      </c>
      <c r="AS421" s="73">
        <v>-0.18571403726352403</v>
      </c>
      <c r="AT421" s="73">
        <v>-0.19281199383839659</v>
      </c>
      <c r="AU421" s="73">
        <v>-0.18324939122681788</v>
      </c>
      <c r="AV421" s="73">
        <v>-0.18324939122681788</v>
      </c>
      <c r="AW421" s="73">
        <v>-0.18324939122681788</v>
      </c>
      <c r="AX421" s="73">
        <v>-0.18324939122681766</v>
      </c>
      <c r="AY421" s="73">
        <v>-0.18324939122681788</v>
      </c>
      <c r="AZ421" s="73">
        <v>-0.18324939122681788</v>
      </c>
      <c r="BA421" s="73">
        <v>-0.18324939122681788</v>
      </c>
      <c r="BB421" s="73">
        <v>-0.18324939122681788</v>
      </c>
      <c r="BC421" s="73">
        <v>-0.18324939122681788</v>
      </c>
      <c r="BD421" s="73">
        <v>0.48497111814397914</v>
      </c>
      <c r="BE421" s="73">
        <v>0.50157335316641349</v>
      </c>
      <c r="BF421" s="73">
        <v>0.46806398198324439</v>
      </c>
      <c r="BG421" s="73">
        <v>0.42189224388912283</v>
      </c>
      <c r="BH421" s="73">
        <v>0.38054475591014775</v>
      </c>
      <c r="BI421" s="73">
        <v>0.33475799387873034</v>
      </c>
      <c r="BJ421" s="73">
        <v>0.28866832384521784</v>
      </c>
      <c r="BK421" s="73">
        <v>0.24132162642949756</v>
      </c>
      <c r="BL421" s="73">
        <v>0.18914869215556473</v>
      </c>
      <c r="BM421" s="73">
        <v>0.1401753052704405</v>
      </c>
      <c r="BN421" s="73">
        <v>8.8260079876149047E-2</v>
      </c>
      <c r="BO421" s="73">
        <v>3.750354265288252E-2</v>
      </c>
      <c r="BP421" s="73">
        <v>-1.5276192434449269E-2</v>
      </c>
    </row>
    <row r="422" spans="4:68" x14ac:dyDescent="0.5">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73"/>
      <c r="AB422" s="73"/>
      <c r="AC422" s="73"/>
      <c r="AD422" s="73"/>
      <c r="AE422" s="73"/>
      <c r="AF422" s="73"/>
      <c r="AG422" s="73">
        <v>1.5798983838847095E-2</v>
      </c>
      <c r="AH422" s="73">
        <v>2.0184194389412193E-2</v>
      </c>
      <c r="AI422" s="73">
        <v>2.2298156190533477E-2</v>
      </c>
      <c r="AJ422" s="73">
        <v>2.42811922152345E-2</v>
      </c>
      <c r="AK422" s="73">
        <v>2.6042268031528582E-2</v>
      </c>
      <c r="AL422" s="73">
        <v>2.5032753832304112E-2</v>
      </c>
      <c r="AM422" s="73">
        <v>2.5896802053333088E-2</v>
      </c>
      <c r="AN422" s="73">
        <v>2.5207881959362383E-2</v>
      </c>
      <c r="AO422" s="73">
        <v>2.45384643181428E-2</v>
      </c>
      <c r="AP422" s="73">
        <v>2.3211420211740108E-2</v>
      </c>
      <c r="AQ422" s="73">
        <v>-0.13153262282621095</v>
      </c>
      <c r="AR422" s="73">
        <v>0.15756532253767996</v>
      </c>
      <c r="AS422" s="73">
        <v>9.2309506237975597E-2</v>
      </c>
      <c r="AT422" s="73">
        <v>8.5211549663103042E-2</v>
      </c>
      <c r="AU422" s="73">
        <v>9.477415227468175E-2</v>
      </c>
      <c r="AV422" s="73">
        <v>9.477415227468175E-2</v>
      </c>
      <c r="AW422" s="73">
        <v>9.477415227468175E-2</v>
      </c>
      <c r="AX422" s="73">
        <v>9.4774152274681972E-2</v>
      </c>
      <c r="AY422" s="73">
        <v>9.477415227468175E-2</v>
      </c>
      <c r="AZ422" s="73">
        <v>9.477415227468175E-2</v>
      </c>
      <c r="BA422" s="73">
        <v>9.477415227468175E-2</v>
      </c>
      <c r="BB422" s="73">
        <v>9.477415227468175E-2</v>
      </c>
      <c r="BC422" s="73">
        <v>9.477415227468175E-2</v>
      </c>
      <c r="BD422" s="73">
        <v>0.56176911244502203</v>
      </c>
      <c r="BE422" s="73">
        <v>0.5793305815745754</v>
      </c>
      <c r="BF422" s="73">
        <v>0.61308699125251731</v>
      </c>
      <c r="BG422" s="73">
        <v>0.63694777844876138</v>
      </c>
      <c r="BH422" s="73">
        <v>0.66608480213283172</v>
      </c>
      <c r="BI422" s="73">
        <v>0.69061792017651991</v>
      </c>
      <c r="BJ422" s="73">
        <v>0.7149771637025748</v>
      </c>
      <c r="BK422" s="73">
        <v>0.73820452337891185</v>
      </c>
      <c r="BL422" s="73">
        <v>0.75665458835606181</v>
      </c>
      <c r="BM422" s="73">
        <v>0.77830978676474971</v>
      </c>
      <c r="BN422" s="73">
        <v>0.79699659427694547</v>
      </c>
      <c r="BO422" s="73">
        <v>0.81680011696386168</v>
      </c>
      <c r="BP422" s="73">
        <v>0.83452578847686965</v>
      </c>
    </row>
    <row r="423" spans="4:68" x14ac:dyDescent="0.5">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73"/>
      <c r="AB423" s="73"/>
      <c r="AC423" s="73"/>
      <c r="AD423" s="73"/>
      <c r="AE423" s="73"/>
      <c r="AF423" s="73"/>
      <c r="AG423" s="73">
        <v>-1.0331468916739358E-2</v>
      </c>
      <c r="AH423" s="73">
        <v>-5.9462583661742605E-3</v>
      </c>
      <c r="AI423" s="73">
        <v>-3.832296565052973E-3</v>
      </c>
      <c r="AJ423" s="73">
        <v>-1.8492605403519508E-3</v>
      </c>
      <c r="AK423" s="73">
        <v>-8.8184724057869049E-5</v>
      </c>
      <c r="AL423" s="73">
        <v>-1.0976989232823406E-3</v>
      </c>
      <c r="AM423" s="73">
        <v>-2.3365070225336414E-4</v>
      </c>
      <c r="AN423" s="73">
        <v>-9.2257079622406774E-4</v>
      </c>
      <c r="AO423" s="73">
        <v>-1.5919884374436507E-3</v>
      </c>
      <c r="AP423" s="73">
        <v>-2.9190325438463441E-3</v>
      </c>
      <c r="AQ423" s="73">
        <v>-0.34989828635533105</v>
      </c>
      <c r="AR423" s="73">
        <v>-6.0800340991440174E-2</v>
      </c>
      <c r="AS423" s="73">
        <v>-0.12605615729114453</v>
      </c>
      <c r="AT423" s="73">
        <v>-0.13315411386601708</v>
      </c>
      <c r="AU423" s="73">
        <v>-0.12359151125443837</v>
      </c>
      <c r="AV423" s="73">
        <v>-0.12359151125443837</v>
      </c>
      <c r="AW423" s="73">
        <v>-0.12359151125443837</v>
      </c>
      <c r="AX423" s="73">
        <v>-0.12359151125443815</v>
      </c>
      <c r="AY423" s="73">
        <v>-0.12359151125443837</v>
      </c>
      <c r="AZ423" s="73">
        <v>-0.12359151125443837</v>
      </c>
      <c r="BA423" s="73">
        <v>-0.12359151125443837</v>
      </c>
      <c r="BB423" s="73">
        <v>-0.12359151125443837</v>
      </c>
      <c r="BC423" s="73">
        <v>-0.12359151125443837</v>
      </c>
      <c r="BD423" s="73">
        <v>0.4934135728100621</v>
      </c>
      <c r="BE423" s="73">
        <v>0.51047468719569755</v>
      </c>
      <c r="BF423" s="73">
        <v>0.48516514186725912</v>
      </c>
      <c r="BG423" s="73">
        <v>0.4473196258721307</v>
      </c>
      <c r="BH423" s="73">
        <v>0.41401642450075887</v>
      </c>
      <c r="BI423" s="73">
        <v>0.37618553576625358</v>
      </c>
      <c r="BJ423" s="73">
        <v>0.33809412024909763</v>
      </c>
      <c r="BK423" s="73">
        <v>0.29875787871855786</v>
      </c>
      <c r="BL423" s="73">
        <v>0.25466770064884636</v>
      </c>
      <c r="BM423" s="73">
        <v>0.21386341754863358</v>
      </c>
      <c r="BN423" s="73">
        <v>0.17017227221155776</v>
      </c>
      <c r="BO423" s="73">
        <v>0.12770554209211668</v>
      </c>
      <c r="BP423" s="73">
        <v>8.3266245034740699E-2</v>
      </c>
    </row>
    <row r="424" spans="4:68" x14ac:dyDescent="0.5">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c r="AB424" s="73"/>
      <c r="AC424" s="73"/>
      <c r="AD424" s="73"/>
      <c r="AE424" s="73"/>
      <c r="AF424" s="73"/>
      <c r="AG424" s="73">
        <v>-4.2930767192926961E-2</v>
      </c>
      <c r="AH424" s="73">
        <v>-3.854555664236186E-2</v>
      </c>
      <c r="AI424" s="73">
        <v>-3.6431594841240575E-2</v>
      </c>
      <c r="AJ424" s="73">
        <v>-3.4448558816539548E-2</v>
      </c>
      <c r="AK424" s="73">
        <v>-3.2687483000245474E-2</v>
      </c>
      <c r="AL424" s="73">
        <v>-3.369699719946994E-2</v>
      </c>
      <c r="AM424" s="73">
        <v>-3.2832948978440968E-2</v>
      </c>
      <c r="AN424" s="73">
        <v>-3.352186907241167E-2</v>
      </c>
      <c r="AO424" s="73">
        <v>-3.4191286713631253E-2</v>
      </c>
      <c r="AP424" s="73">
        <v>-3.5518330820033944E-2</v>
      </c>
      <c r="AQ424" s="73">
        <v>-0.18191656714794857</v>
      </c>
      <c r="AR424" s="73">
        <v>0.10718137821594233</v>
      </c>
      <c r="AS424" s="73">
        <v>4.1925561916237974E-2</v>
      </c>
      <c r="AT424" s="73">
        <v>3.482760534136542E-2</v>
      </c>
      <c r="AU424" s="73">
        <v>4.4390207952944127E-2</v>
      </c>
      <c r="AV424" s="73">
        <v>4.4390207952944127E-2</v>
      </c>
      <c r="AW424" s="73">
        <v>4.4390207952944127E-2</v>
      </c>
      <c r="AX424" s="73">
        <v>4.4390207952944349E-2</v>
      </c>
      <c r="AY424" s="73">
        <v>4.4390207952944127E-2</v>
      </c>
      <c r="AZ424" s="73">
        <v>4.4390207952944127E-2</v>
      </c>
      <c r="BA424" s="73">
        <v>4.4390207952944127E-2</v>
      </c>
      <c r="BB424" s="73">
        <v>4.4390207952944127E-2</v>
      </c>
      <c r="BC424" s="73">
        <v>4.4390207952944127E-2</v>
      </c>
      <c r="BD424" s="73">
        <v>0.53425452466864931</v>
      </c>
      <c r="BE424" s="73">
        <v>0.55122495439248431</v>
      </c>
      <c r="BF424" s="73">
        <v>0.55592625309447175</v>
      </c>
      <c r="BG424" s="73">
        <v>0.55112448498634825</v>
      </c>
      <c r="BH424" s="73">
        <v>0.55226653951124183</v>
      </c>
      <c r="BI424" s="73">
        <v>0.54893952748045138</v>
      </c>
      <c r="BJ424" s="73">
        <v>0.54538619414784684</v>
      </c>
      <c r="BK424" s="73">
        <v>0.54070727891392212</v>
      </c>
      <c r="BL424" s="73">
        <v>0.53111996432611519</v>
      </c>
      <c r="BM424" s="73">
        <v>0.52456834892939086</v>
      </c>
      <c r="BN424" s="73">
        <v>0.51493314354638176</v>
      </c>
      <c r="BO424" s="73">
        <v>0.50627443914235959</v>
      </c>
      <c r="BP424" s="73">
        <v>0.4954244450718287</v>
      </c>
    </row>
    <row r="425" spans="4:68" x14ac:dyDescent="0.5">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73"/>
      <c r="AB425" s="73"/>
      <c r="AC425" s="73"/>
      <c r="AD425" s="73"/>
      <c r="AE425" s="73"/>
      <c r="AF425" s="73"/>
      <c r="AG425" s="73">
        <v>8.8518141398890027E-3</v>
      </c>
      <c r="AH425" s="73">
        <v>1.3237024690454098E-2</v>
      </c>
      <c r="AI425" s="73">
        <v>1.5350986491575385E-2</v>
      </c>
      <c r="AJ425" s="73">
        <v>1.7334022516276408E-2</v>
      </c>
      <c r="AK425" s="73">
        <v>1.909509833257049E-2</v>
      </c>
      <c r="AL425" s="73">
        <v>1.8085584133346017E-2</v>
      </c>
      <c r="AM425" s="73">
        <v>1.8949632354374996E-2</v>
      </c>
      <c r="AN425" s="73">
        <v>1.826071226040429E-2</v>
      </c>
      <c r="AO425" s="73">
        <v>1.7591294619184707E-2</v>
      </c>
      <c r="AP425" s="73">
        <v>1.6264250512782016E-2</v>
      </c>
      <c r="AQ425" s="73">
        <v>-4.9539397658279749E-3</v>
      </c>
      <c r="AR425" s="73">
        <v>0.28414400559806291</v>
      </c>
      <c r="AS425" s="73">
        <v>0.21888818929835857</v>
      </c>
      <c r="AT425" s="73">
        <v>0.21179023272348602</v>
      </c>
      <c r="AU425" s="73">
        <v>0.22135283533506472</v>
      </c>
      <c r="AV425" s="73">
        <v>0.22135283533506472</v>
      </c>
      <c r="AW425" s="73">
        <v>0.22135283533506472</v>
      </c>
      <c r="AX425" s="73">
        <v>0.22135283533506495</v>
      </c>
      <c r="AY425" s="73">
        <v>0.22135283533506472</v>
      </c>
      <c r="AZ425" s="73">
        <v>0.22135283533506472</v>
      </c>
      <c r="BA425" s="73">
        <v>0.22135283533506472</v>
      </c>
      <c r="BB425" s="73">
        <v>0.22135283533506472</v>
      </c>
      <c r="BC425" s="73">
        <v>0.22135283533506472</v>
      </c>
      <c r="BD425" s="73">
        <v>0.56888195462320823</v>
      </c>
      <c r="BE425" s="73">
        <v>0.58684926748968136</v>
      </c>
      <c r="BF425" s="73">
        <v>0.6232530090617372</v>
      </c>
      <c r="BG425" s="73">
        <v>0.65103840007426816</v>
      </c>
      <c r="BH425" s="73">
        <v>0.68431225906200621</v>
      </c>
      <c r="BI425" s="73">
        <v>0.71290816264051182</v>
      </c>
      <c r="BJ425" s="73">
        <v>0.74138868797705526</v>
      </c>
      <c r="BK425" s="73">
        <v>0.76879455430476373</v>
      </c>
      <c r="BL425" s="73">
        <v>0.79144435625943177</v>
      </c>
      <c r="BM425" s="73">
        <v>0.81730038525008164</v>
      </c>
      <c r="BN425" s="73">
        <v>0.84017490162423136</v>
      </c>
      <c r="BO425" s="73">
        <v>0.86414575139295891</v>
      </c>
      <c r="BP425" s="73">
        <v>0.88601280578943464</v>
      </c>
    </row>
    <row r="426" spans="4:68" x14ac:dyDescent="0.5">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73"/>
      <c r="AB426" s="73"/>
      <c r="AC426" s="73"/>
      <c r="AD426" s="73"/>
      <c r="AE426" s="73"/>
      <c r="AF426" s="73"/>
      <c r="AG426" s="73">
        <v>1.5490310355907557E-2</v>
      </c>
      <c r="AH426" s="73">
        <v>1.9875520906472655E-2</v>
      </c>
      <c r="AI426" s="73">
        <v>2.1989482707593939E-2</v>
      </c>
      <c r="AJ426" s="73">
        <v>2.3972518732294962E-2</v>
      </c>
      <c r="AK426" s="73">
        <v>2.5733594548589044E-2</v>
      </c>
      <c r="AL426" s="73">
        <v>2.4724080349364574E-2</v>
      </c>
      <c r="AM426" s="73">
        <v>2.558812857039355E-2</v>
      </c>
      <c r="AN426" s="73">
        <v>2.4899208476422845E-2</v>
      </c>
      <c r="AO426" s="73">
        <v>2.4229790835203262E-2</v>
      </c>
      <c r="AP426" s="73">
        <v>2.290274672880057E-2</v>
      </c>
      <c r="AQ426" s="73">
        <v>-0.3348614871376952</v>
      </c>
      <c r="AR426" s="73">
        <v>-4.5763541773804303E-2</v>
      </c>
      <c r="AS426" s="73">
        <v>-0.11101935807350866</v>
      </c>
      <c r="AT426" s="73">
        <v>-0.11811731464838121</v>
      </c>
      <c r="AU426" s="73">
        <v>-0.1085547120368025</v>
      </c>
      <c r="AV426" s="73">
        <v>-0.1085547120368025</v>
      </c>
      <c r="AW426" s="73">
        <v>-0.1085547120368025</v>
      </c>
      <c r="AX426" s="73">
        <v>-0.10855471203680228</v>
      </c>
      <c r="AY426" s="73">
        <v>-0.1085547120368025</v>
      </c>
      <c r="AZ426" s="73">
        <v>-0.1085547120368025</v>
      </c>
      <c r="BA426" s="73">
        <v>-0.1085547120368025</v>
      </c>
      <c r="BB426" s="73">
        <v>-0.1085547120368025</v>
      </c>
      <c r="BC426" s="73">
        <v>-0.1085547120368025</v>
      </c>
      <c r="BD426" s="73">
        <v>0.53799615820405766</v>
      </c>
      <c r="BE426" s="73">
        <v>0.55499088726630086</v>
      </c>
      <c r="BF426" s="73">
        <v>0.57248249948853724</v>
      </c>
      <c r="BG426" s="73">
        <v>0.57798301622087056</v>
      </c>
      <c r="BH426" s="73">
        <v>0.58840600022934875</v>
      </c>
      <c r="BI426" s="73">
        <v>0.59434222733971254</v>
      </c>
      <c r="BJ426" s="73">
        <v>0.60001111319107625</v>
      </c>
      <c r="BK426" s="73">
        <v>0.60445569546590727</v>
      </c>
      <c r="BL426" s="73">
        <v>0.6040909759569868</v>
      </c>
      <c r="BM426" s="73">
        <v>0.60693252130841147</v>
      </c>
      <c r="BN426" s="73">
        <v>0.60682881172734215</v>
      </c>
      <c r="BO426" s="73">
        <v>0.60787709232216414</v>
      </c>
      <c r="BP426" s="73">
        <v>0.60689131214995462</v>
      </c>
    </row>
    <row r="427" spans="4:68" x14ac:dyDescent="0.5">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73"/>
      <c r="AB427" s="73"/>
      <c r="AC427" s="73"/>
      <c r="AD427" s="73"/>
      <c r="AE427" s="73"/>
      <c r="AF427" s="73"/>
      <c r="AG427" s="73">
        <v>-2.0030387981627557E-2</v>
      </c>
      <c r="AH427" s="73">
        <v>-1.564517743106246E-2</v>
      </c>
      <c r="AI427" s="73">
        <v>-1.3531215629941175E-2</v>
      </c>
      <c r="AJ427" s="73">
        <v>-1.1548179605240152E-2</v>
      </c>
      <c r="AK427" s="73">
        <v>-9.7871037889460701E-3</v>
      </c>
      <c r="AL427" s="73">
        <v>-1.0796617988170542E-2</v>
      </c>
      <c r="AM427" s="73">
        <v>-9.9325697671415643E-3</v>
      </c>
      <c r="AN427" s="73">
        <v>-1.062148986111227E-2</v>
      </c>
      <c r="AO427" s="73">
        <v>-1.1290907502331853E-2</v>
      </c>
      <c r="AP427" s="73">
        <v>-1.2617951608734544E-2</v>
      </c>
      <c r="AQ427" s="73">
        <v>4.1184432115575764E-3</v>
      </c>
      <c r="AR427" s="73">
        <v>0.29321638857544846</v>
      </c>
      <c r="AS427" s="73">
        <v>0.22796057227574412</v>
      </c>
      <c r="AT427" s="73">
        <v>0.22086261570087157</v>
      </c>
      <c r="AU427" s="73">
        <v>0.23042521831245028</v>
      </c>
      <c r="AV427" s="73">
        <v>0.23042521831245028</v>
      </c>
      <c r="AW427" s="73">
        <v>0.23042521831245028</v>
      </c>
      <c r="AX427" s="73">
        <v>0.2304252183124505</v>
      </c>
      <c r="AY427" s="73">
        <v>0.23042521831245028</v>
      </c>
      <c r="AZ427" s="73">
        <v>0.23042521831245028</v>
      </c>
      <c r="BA427" s="73">
        <v>0.23042521831245028</v>
      </c>
      <c r="BB427" s="73">
        <v>0.23042521831245028</v>
      </c>
      <c r="BC427" s="73">
        <v>0.23042521831245028</v>
      </c>
      <c r="BD427" s="73">
        <v>0.54655081419462526</v>
      </c>
      <c r="BE427" s="73">
        <v>0.56447491728061971</v>
      </c>
      <c r="BF427" s="73">
        <v>0.57770179490912077</v>
      </c>
      <c r="BG427" s="73">
        <v>0.58253980240682535</v>
      </c>
      <c r="BH427" s="73">
        <v>0.59299422016758285</v>
      </c>
      <c r="BI427" s="73">
        <v>0.59878116865525588</v>
      </c>
      <c r="BJ427" s="73">
        <v>0.60445256020760785</v>
      </c>
      <c r="BK427" s="73">
        <v>0.60905775322954103</v>
      </c>
      <c r="BL427" s="73">
        <v>0.60889001827011635</v>
      </c>
      <c r="BM427" s="73">
        <v>0.61190325657827782</v>
      </c>
      <c r="BN427" s="73">
        <v>0.61191599107266537</v>
      </c>
      <c r="BO427" s="73">
        <v>0.61300136458875432</v>
      </c>
      <c r="BP427" s="73">
        <v>0.61196253135083023</v>
      </c>
    </row>
    <row r="428" spans="4:68" x14ac:dyDescent="0.5">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73"/>
      <c r="AB428" s="73"/>
      <c r="AC428" s="73"/>
      <c r="AD428" s="73"/>
      <c r="AE428" s="73"/>
      <c r="AF428" s="73"/>
      <c r="AG428" s="73">
        <v>9.1799180962962995E-3</v>
      </c>
      <c r="AH428" s="73">
        <v>1.3565128646861395E-2</v>
      </c>
      <c r="AI428" s="73">
        <v>1.5679090447982682E-2</v>
      </c>
      <c r="AJ428" s="73">
        <v>1.7662126472683705E-2</v>
      </c>
      <c r="AK428" s="73">
        <v>1.9423202288977787E-2</v>
      </c>
      <c r="AL428" s="73">
        <v>1.8413688089753313E-2</v>
      </c>
      <c r="AM428" s="73">
        <v>1.9277736310782292E-2</v>
      </c>
      <c r="AN428" s="73">
        <v>1.8588816216811587E-2</v>
      </c>
      <c r="AO428" s="73">
        <v>1.7919398575592004E-2</v>
      </c>
      <c r="AP428" s="73">
        <v>1.6592354469189313E-2</v>
      </c>
      <c r="AQ428" s="73">
        <v>-8.8727082507107369E-2</v>
      </c>
      <c r="AR428" s="73">
        <v>0.20037086285678352</v>
      </c>
      <c r="AS428" s="73">
        <v>0.13511504655707918</v>
      </c>
      <c r="AT428" s="73">
        <v>0.12801708998220662</v>
      </c>
      <c r="AU428" s="73">
        <v>0.13757969259378533</v>
      </c>
      <c r="AV428" s="73">
        <v>0.13757969259378533</v>
      </c>
      <c r="AW428" s="73">
        <v>0.13757969259378533</v>
      </c>
      <c r="AX428" s="73">
        <v>0.13757969259378555</v>
      </c>
      <c r="AY428" s="73">
        <v>0.13757969259378533</v>
      </c>
      <c r="AZ428" s="73">
        <v>0.13757969259378533</v>
      </c>
      <c r="BA428" s="73">
        <v>0.13757969259378533</v>
      </c>
      <c r="BB428" s="73">
        <v>0.13757969259378533</v>
      </c>
      <c r="BC428" s="73">
        <v>0.13757969259378533</v>
      </c>
      <c r="BD428" s="73">
        <v>0.57432091367031424</v>
      </c>
      <c r="BE428" s="73">
        <v>0.5918740121789734</v>
      </c>
      <c r="BF428" s="73">
        <v>0.63544980552807506</v>
      </c>
      <c r="BG428" s="73">
        <v>0.66990805442712342</v>
      </c>
      <c r="BH428" s="73">
        <v>0.7100103723462835</v>
      </c>
      <c r="BI428" s="73">
        <v>0.74552522112416875</v>
      </c>
      <c r="BJ428" s="73">
        <v>0.78087449693379152</v>
      </c>
      <c r="BK428" s="73">
        <v>0.81512268859423409</v>
      </c>
      <c r="BL428" s="73">
        <v>0.84455248042936226</v>
      </c>
      <c r="BM428" s="73">
        <v>0.87712124648267875</v>
      </c>
      <c r="BN428" s="73">
        <v>0.90666977819699124</v>
      </c>
      <c r="BO428" s="73">
        <v>0.93726974127682894</v>
      </c>
      <c r="BP428" s="73">
        <v>0.96573435737019686</v>
      </c>
    </row>
    <row r="429" spans="4:68" x14ac:dyDescent="0.5">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3"/>
      <c r="AG429" s="73">
        <v>-2.3745851773944501E-2</v>
      </c>
      <c r="AH429" s="73">
        <v>-1.9360641223379403E-2</v>
      </c>
      <c r="AI429" s="73">
        <v>-1.7246679422258118E-2</v>
      </c>
      <c r="AJ429" s="73">
        <v>-1.5263643397557095E-2</v>
      </c>
      <c r="AK429" s="73">
        <v>-1.3502567581263013E-2</v>
      </c>
      <c r="AL429" s="73">
        <v>-1.4512081780487485E-2</v>
      </c>
      <c r="AM429" s="73">
        <v>-1.3648033559458508E-2</v>
      </c>
      <c r="AN429" s="73">
        <v>-1.4336953653429213E-2</v>
      </c>
      <c r="AO429" s="73">
        <v>-1.5006371294648796E-2</v>
      </c>
      <c r="AP429" s="73">
        <v>-1.6333415401051488E-2</v>
      </c>
      <c r="AQ429" s="73">
        <v>-7.2129671474360446E-2</v>
      </c>
      <c r="AR429" s="73">
        <v>0.21696827388953044</v>
      </c>
      <c r="AS429" s="73">
        <v>0.1517124575898261</v>
      </c>
      <c r="AT429" s="73">
        <v>0.14461450101495354</v>
      </c>
      <c r="AU429" s="73">
        <v>0.15417710362653225</v>
      </c>
      <c r="AV429" s="73">
        <v>0.15417710362653225</v>
      </c>
      <c r="AW429" s="73">
        <v>0.15417710362653225</v>
      </c>
      <c r="AX429" s="73">
        <v>0.15417710362653247</v>
      </c>
      <c r="AY429" s="73">
        <v>0.15417710362653225</v>
      </c>
      <c r="AZ429" s="73">
        <v>0.15417710362653225</v>
      </c>
      <c r="BA429" s="73">
        <v>0.15417710362653225</v>
      </c>
      <c r="BB429" s="73">
        <v>0.15417710362653225</v>
      </c>
      <c r="BC429" s="73">
        <v>0.15417710362653225</v>
      </c>
      <c r="BD429" s="73">
        <v>0.5572494395464439</v>
      </c>
      <c r="BE429" s="73">
        <v>0.57469793541677361</v>
      </c>
      <c r="BF429" s="73">
        <v>0.59937316419049824</v>
      </c>
      <c r="BG429" s="73">
        <v>0.61543956538138167</v>
      </c>
      <c r="BH429" s="73">
        <v>0.63746448825251556</v>
      </c>
      <c r="BI429" s="73">
        <v>0.65493238832682388</v>
      </c>
      <c r="BJ429" s="73">
        <v>0.67223127127199767</v>
      </c>
      <c r="BK429" s="73">
        <v>0.68844765644732941</v>
      </c>
      <c r="BL429" s="73">
        <v>0.69980168006231191</v>
      </c>
      <c r="BM429" s="73">
        <v>0.71423041294549461</v>
      </c>
      <c r="BN429" s="73">
        <v>0.72559129602549433</v>
      </c>
      <c r="BO429" s="73">
        <v>0.73794440800323313</v>
      </c>
      <c r="BP429" s="73">
        <v>0.74811160200958826</v>
      </c>
    </row>
    <row r="430" spans="4:68" x14ac:dyDescent="0.5">
      <c r="D430" s="73"/>
      <c r="E430" s="73"/>
      <c r="F430" s="73"/>
      <c r="G430" s="73"/>
      <c r="H430" s="73"/>
      <c r="I430" s="73"/>
      <c r="J430" s="73"/>
      <c r="K430" s="73"/>
      <c r="L430" s="73"/>
      <c r="M430" s="73"/>
      <c r="N430" s="73"/>
      <c r="O430" s="73"/>
      <c r="P430" s="73"/>
      <c r="Q430" s="73"/>
      <c r="R430" s="73"/>
      <c r="S430" s="73"/>
      <c r="T430" s="73"/>
      <c r="U430" s="73"/>
      <c r="V430" s="73"/>
      <c r="W430" s="73"/>
      <c r="X430" s="73"/>
      <c r="Y430" s="73"/>
      <c r="Z430" s="73"/>
      <c r="AA430" s="73"/>
      <c r="AB430" s="73"/>
      <c r="AC430" s="73"/>
      <c r="AD430" s="73"/>
      <c r="AE430" s="73"/>
      <c r="AF430" s="73"/>
      <c r="AG430" s="73">
        <v>-7.2157406751328177E-3</v>
      </c>
      <c r="AH430" s="73">
        <v>-2.8305301245677207E-3</v>
      </c>
      <c r="AI430" s="73">
        <v>-7.1656832344643359E-4</v>
      </c>
      <c r="AJ430" s="73">
        <v>1.2664677012545885E-3</v>
      </c>
      <c r="AK430" s="73">
        <v>3.0275435175486703E-3</v>
      </c>
      <c r="AL430" s="73">
        <v>2.0180293183241988E-3</v>
      </c>
      <c r="AM430" s="73">
        <v>2.8820775393531752E-3</v>
      </c>
      <c r="AN430" s="73">
        <v>2.1931574453824716E-3</v>
      </c>
      <c r="AO430" s="73">
        <v>1.5237398041628887E-3</v>
      </c>
      <c r="AP430" s="73">
        <v>1.9669569776019531E-4</v>
      </c>
      <c r="AQ430" s="73">
        <v>-0.18717588001162372</v>
      </c>
      <c r="AR430" s="73">
        <v>0.10192206535226719</v>
      </c>
      <c r="AS430" s="73">
        <v>3.6666249052562841E-2</v>
      </c>
      <c r="AT430" s="73">
        <v>2.9568292477690286E-2</v>
      </c>
      <c r="AU430" s="73">
        <v>3.9130895089268994E-2</v>
      </c>
      <c r="AV430" s="73">
        <v>3.9130895089268994E-2</v>
      </c>
      <c r="AW430" s="73">
        <v>3.9130895089268994E-2</v>
      </c>
      <c r="AX430" s="73">
        <v>3.9130895089269216E-2</v>
      </c>
      <c r="AY430" s="73">
        <v>3.9130895089268994E-2</v>
      </c>
      <c r="AZ430" s="73">
        <v>3.9130895089268994E-2</v>
      </c>
      <c r="BA430" s="73">
        <v>3.9130895089268994E-2</v>
      </c>
      <c r="BB430" s="73">
        <v>3.9130895089268994E-2</v>
      </c>
      <c r="BC430" s="73">
        <v>3.9130895089268994E-2</v>
      </c>
      <c r="BD430" s="73">
        <v>0.51644412331491329</v>
      </c>
      <c r="BE430" s="73">
        <v>0.53401364683801344</v>
      </c>
      <c r="BF430" s="73">
        <v>0.52585600590345316</v>
      </c>
      <c r="BG430" s="73">
        <v>0.50684700225825607</v>
      </c>
      <c r="BH430" s="73">
        <v>0.49269129399536554</v>
      </c>
      <c r="BI430" s="73">
        <v>0.47391804868827653</v>
      </c>
      <c r="BJ430" s="73">
        <v>0.45495799684964006</v>
      </c>
      <c r="BK430" s="73">
        <v>0.43482815908436667</v>
      </c>
      <c r="BL430" s="73">
        <v>0.40996545574152959</v>
      </c>
      <c r="BM430" s="73">
        <v>0.38838148088279084</v>
      </c>
      <c r="BN430" s="73">
        <v>0.36388766691115926</v>
      </c>
      <c r="BO430" s="73">
        <v>0.34058454269822186</v>
      </c>
      <c r="BP430" s="73">
        <v>0.31526922122962159</v>
      </c>
    </row>
    <row r="431" spans="4:68" x14ac:dyDescent="0.5">
      <c r="D431" s="73"/>
      <c r="E431" s="73"/>
      <c r="F431" s="73"/>
      <c r="G431" s="73"/>
      <c r="H431" s="73"/>
      <c r="I431" s="73"/>
      <c r="J431" s="73"/>
      <c r="K431" s="73"/>
      <c r="L431" s="73"/>
      <c r="M431" s="73"/>
      <c r="N431" s="73"/>
      <c r="O431" s="73"/>
      <c r="P431" s="73"/>
      <c r="Q431" s="73"/>
      <c r="R431" s="73"/>
      <c r="S431" s="73"/>
      <c r="T431" s="73"/>
      <c r="U431" s="73"/>
      <c r="V431" s="73"/>
      <c r="W431" s="73"/>
      <c r="X431" s="73"/>
      <c r="Y431" s="73"/>
      <c r="Z431" s="73"/>
      <c r="AA431" s="73"/>
      <c r="AB431" s="73"/>
      <c r="AC431" s="73"/>
      <c r="AD431" s="73"/>
      <c r="AE431" s="73"/>
      <c r="AF431" s="73"/>
      <c r="AG431" s="73">
        <v>6.9834393115227973E-3</v>
      </c>
      <c r="AH431" s="73">
        <v>1.1368649862087894E-2</v>
      </c>
      <c r="AI431" s="73">
        <v>1.3482611663209181E-2</v>
      </c>
      <c r="AJ431" s="73">
        <v>1.5465647687910204E-2</v>
      </c>
      <c r="AK431" s="73">
        <v>1.7226723504204285E-2</v>
      </c>
      <c r="AL431" s="73">
        <v>1.6217209304979815E-2</v>
      </c>
      <c r="AM431" s="73">
        <v>1.7081257526008791E-2</v>
      </c>
      <c r="AN431" s="73">
        <v>1.6392337432038086E-2</v>
      </c>
      <c r="AO431" s="73">
        <v>1.5722919790818503E-2</v>
      </c>
      <c r="AP431" s="73">
        <v>1.4395875684415811E-2</v>
      </c>
      <c r="AQ431" s="73">
        <v>-0.32602801826002198</v>
      </c>
      <c r="AR431" s="73">
        <v>-3.6930072896131094E-2</v>
      </c>
      <c r="AS431" s="73">
        <v>-0.10218588919583545</v>
      </c>
      <c r="AT431" s="73">
        <v>-0.109283845770708</v>
      </c>
      <c r="AU431" s="73">
        <v>-9.9721243159129294E-2</v>
      </c>
      <c r="AV431" s="73">
        <v>-9.9721243159129294E-2</v>
      </c>
      <c r="AW431" s="73">
        <v>-9.9721243159129294E-2</v>
      </c>
      <c r="AX431" s="73">
        <v>-9.9721243159129072E-2</v>
      </c>
      <c r="AY431" s="73">
        <v>-9.9721243159129294E-2</v>
      </c>
      <c r="AZ431" s="73">
        <v>-9.9721243159129294E-2</v>
      </c>
      <c r="BA431" s="73">
        <v>-9.9721243159129294E-2</v>
      </c>
      <c r="BB431" s="73">
        <v>-9.9721243159129294E-2</v>
      </c>
      <c r="BC431" s="73">
        <v>-9.9721243159129294E-2</v>
      </c>
      <c r="BD431" s="73">
        <v>0.55891653599516844</v>
      </c>
      <c r="BE431" s="73">
        <v>0.57556103350424426</v>
      </c>
      <c r="BF431" s="73">
        <v>0.61093813434911926</v>
      </c>
      <c r="BG431" s="73">
        <v>0.63512333186885095</v>
      </c>
      <c r="BH431" s="73">
        <v>0.66482378085958005</v>
      </c>
      <c r="BI431" s="73">
        <v>0.69011327924000765</v>
      </c>
      <c r="BJ431" s="73">
        <v>0.71511710661744432</v>
      </c>
      <c r="BK431" s="73">
        <v>0.73892297237554716</v>
      </c>
      <c r="BL431" s="73">
        <v>0.75782675629114649</v>
      </c>
      <c r="BM431" s="73">
        <v>0.7798070029246329</v>
      </c>
      <c r="BN431" s="73">
        <v>0.79874853253124456</v>
      </c>
      <c r="BO431" s="73">
        <v>0.81872663816654423</v>
      </c>
      <c r="BP431" s="73">
        <v>0.83657375671012824</v>
      </c>
    </row>
    <row r="432" spans="4:68" x14ac:dyDescent="0.5">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73"/>
      <c r="AB432" s="73"/>
      <c r="AC432" s="73"/>
      <c r="AD432" s="73"/>
      <c r="AE432" s="73"/>
      <c r="AF432" s="73"/>
      <c r="AG432" s="73">
        <v>-1.6397437409533023E-2</v>
      </c>
      <c r="AH432" s="73">
        <v>-1.2012226858967925E-2</v>
      </c>
      <c r="AI432" s="73">
        <v>-9.898265057846637E-3</v>
      </c>
      <c r="AJ432" s="73">
        <v>-7.9152290331456158E-3</v>
      </c>
      <c r="AK432" s="73">
        <v>-6.154153216851534E-3</v>
      </c>
      <c r="AL432" s="73">
        <v>-7.1636674160760055E-3</v>
      </c>
      <c r="AM432" s="73">
        <v>-6.2996191950470291E-3</v>
      </c>
      <c r="AN432" s="73">
        <v>-6.9885392890177327E-3</v>
      </c>
      <c r="AO432" s="73">
        <v>-7.6579569302373156E-3</v>
      </c>
      <c r="AP432" s="73">
        <v>-8.9850010366400099E-3</v>
      </c>
      <c r="AQ432" s="73">
        <v>0.10282613642383043</v>
      </c>
      <c r="AR432" s="73">
        <v>0.39192408178772131</v>
      </c>
      <c r="AS432" s="73">
        <v>0.32666826548801697</v>
      </c>
      <c r="AT432" s="73">
        <v>0.31957030891314442</v>
      </c>
      <c r="AU432" s="73">
        <v>0.32913291152472313</v>
      </c>
      <c r="AV432" s="73">
        <v>0.32913291152472313</v>
      </c>
      <c r="AW432" s="73">
        <v>0.32913291152472313</v>
      </c>
      <c r="AX432" s="73">
        <v>0.32913291152472335</v>
      </c>
      <c r="AY432" s="73">
        <v>0.32913291152472313</v>
      </c>
      <c r="AZ432" s="73">
        <v>0.32913291152472313</v>
      </c>
      <c r="BA432" s="73">
        <v>0.32913291152472313</v>
      </c>
      <c r="BB432" s="73">
        <v>0.32913291152472313</v>
      </c>
      <c r="BC432" s="73">
        <v>0.32913291152472313</v>
      </c>
      <c r="BD432" s="73">
        <v>0.54931048223250412</v>
      </c>
      <c r="BE432" s="73">
        <v>0.56769182295884824</v>
      </c>
      <c r="BF432" s="73">
        <v>0.58127209095798171</v>
      </c>
      <c r="BG432" s="73">
        <v>0.58716901589620329</v>
      </c>
      <c r="BH432" s="73">
        <v>0.59860619238475765</v>
      </c>
      <c r="BI432" s="73">
        <v>0.60528429817331664</v>
      </c>
      <c r="BJ432" s="73">
        <v>0.6119018339764728</v>
      </c>
      <c r="BK432" s="73">
        <v>0.61748845169108413</v>
      </c>
      <c r="BL432" s="73">
        <v>0.6183581093566074</v>
      </c>
      <c r="BM432" s="73">
        <v>0.62246389728614337</v>
      </c>
      <c r="BN432" s="73">
        <v>0.62359764398387629</v>
      </c>
      <c r="BO432" s="73">
        <v>0.62583579744911189</v>
      </c>
      <c r="BP432" s="73">
        <v>0.62596928191203505</v>
      </c>
    </row>
    <row r="433" spans="4:68" x14ac:dyDescent="0.5">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73"/>
      <c r="AB433" s="73"/>
      <c r="AC433" s="73"/>
      <c r="AD433" s="73"/>
      <c r="AE433" s="73"/>
      <c r="AF433" s="73"/>
      <c r="AG433" s="73">
        <v>-2.5046412344112891E-2</v>
      </c>
      <c r="AH433" s="73">
        <v>-2.0661201793547794E-2</v>
      </c>
      <c r="AI433" s="73">
        <v>-1.8547239992426509E-2</v>
      </c>
      <c r="AJ433" s="73">
        <v>-1.6564203967725486E-2</v>
      </c>
      <c r="AK433" s="73">
        <v>-1.4803128151431404E-2</v>
      </c>
      <c r="AL433" s="73">
        <v>-1.5812642350655874E-2</v>
      </c>
      <c r="AM433" s="73">
        <v>-1.4948594129626899E-2</v>
      </c>
      <c r="AN433" s="73">
        <v>-1.5637514223597604E-2</v>
      </c>
      <c r="AO433" s="73">
        <v>-1.6306931864817187E-2</v>
      </c>
      <c r="AP433" s="73">
        <v>-1.7633975971219878E-2</v>
      </c>
      <c r="AQ433" s="73">
        <v>2.4031190481109244E-2</v>
      </c>
      <c r="AR433" s="73">
        <v>0.31312913584500013</v>
      </c>
      <c r="AS433" s="73">
        <v>0.24787331954529579</v>
      </c>
      <c r="AT433" s="73">
        <v>0.24077536297042323</v>
      </c>
      <c r="AU433" s="73">
        <v>0.25033796558200194</v>
      </c>
      <c r="AV433" s="73">
        <v>0.25033796558200194</v>
      </c>
      <c r="AW433" s="73">
        <v>0.25033796558200194</v>
      </c>
      <c r="AX433" s="73">
        <v>0.25033796558200216</v>
      </c>
      <c r="AY433" s="73">
        <v>0.25033796558200194</v>
      </c>
      <c r="AZ433" s="73">
        <v>0.25033796558200194</v>
      </c>
      <c r="BA433" s="73">
        <v>0.25033796558200194</v>
      </c>
      <c r="BB433" s="73">
        <v>0.25033796558200194</v>
      </c>
      <c r="BC433" s="73">
        <v>0.25033796558200194</v>
      </c>
      <c r="BD433" s="73">
        <v>0.56288647324701857</v>
      </c>
      <c r="BE433" s="73">
        <v>0.580633028904875</v>
      </c>
      <c r="BF433" s="73">
        <v>0.6077061944866099</v>
      </c>
      <c r="BG433" s="73">
        <v>0.62706523409308845</v>
      </c>
      <c r="BH433" s="73">
        <v>0.65246386619129149</v>
      </c>
      <c r="BI433" s="73">
        <v>0.67323799006941498</v>
      </c>
      <c r="BJ433" s="73">
        <v>0.69389064433996572</v>
      </c>
      <c r="BK433" s="73">
        <v>0.71350117458362661</v>
      </c>
      <c r="BL433" s="73">
        <v>0.72827854504817957</v>
      </c>
      <c r="BM433" s="73">
        <v>0.74614946858796583</v>
      </c>
      <c r="BN433" s="73">
        <v>0.76095540922499882</v>
      </c>
      <c r="BO433" s="73">
        <v>0.77675390453670001</v>
      </c>
      <c r="BP433" s="73">
        <v>0.79035996399095043</v>
      </c>
    </row>
    <row r="434" spans="4:68" x14ac:dyDescent="0.5">
      <c r="D434" s="73"/>
      <c r="E434" s="73"/>
      <c r="F434" s="73"/>
      <c r="G434" s="73"/>
      <c r="H434" s="73"/>
      <c r="I434" s="73"/>
      <c r="J434" s="73"/>
      <c r="K434" s="73"/>
      <c r="L434" s="73"/>
      <c r="M434" s="73"/>
      <c r="N434" s="73"/>
      <c r="O434" s="73"/>
      <c r="P434" s="73"/>
      <c r="Q434" s="73"/>
      <c r="R434" s="73"/>
      <c r="S434" s="73"/>
      <c r="T434" s="73"/>
      <c r="U434" s="73"/>
      <c r="V434" s="73"/>
      <c r="W434" s="73"/>
      <c r="X434" s="73"/>
      <c r="Y434" s="73"/>
      <c r="Z434" s="73"/>
      <c r="AA434" s="73"/>
      <c r="AB434" s="73"/>
      <c r="AC434" s="73"/>
      <c r="AD434" s="73"/>
      <c r="AE434" s="73"/>
      <c r="AF434" s="73"/>
      <c r="AG434" s="73">
        <v>-4.8144320642378256E-3</v>
      </c>
      <c r="AH434" s="73">
        <v>-4.2922151367272895E-4</v>
      </c>
      <c r="AI434" s="73">
        <v>1.6847402874485581E-3</v>
      </c>
      <c r="AJ434" s="73">
        <v>3.6677763121495803E-3</v>
      </c>
      <c r="AK434" s="73">
        <v>5.4288521284436616E-3</v>
      </c>
      <c r="AL434" s="73">
        <v>4.4193379292191901E-3</v>
      </c>
      <c r="AM434" s="73">
        <v>5.2833861502481674E-3</v>
      </c>
      <c r="AN434" s="73">
        <v>4.5944660562774638E-3</v>
      </c>
      <c r="AO434" s="73">
        <v>3.9250484150578809E-3</v>
      </c>
      <c r="AP434" s="73">
        <v>2.598004308655187E-3</v>
      </c>
      <c r="AQ434" s="73">
        <v>-0.23185311617994811</v>
      </c>
      <c r="AR434" s="73">
        <v>5.7244829183942789E-2</v>
      </c>
      <c r="AS434" s="73">
        <v>-8.0109871157615607E-3</v>
      </c>
      <c r="AT434" s="73">
        <v>-1.5108943690634116E-2</v>
      </c>
      <c r="AU434" s="73">
        <v>-5.5463410790554078E-3</v>
      </c>
      <c r="AV434" s="73">
        <v>-5.5463410790554078E-3</v>
      </c>
      <c r="AW434" s="73">
        <v>-5.5463410790554078E-3</v>
      </c>
      <c r="AX434" s="73">
        <v>-5.5463410790551858E-3</v>
      </c>
      <c r="AY434" s="73">
        <v>-5.5463410790554078E-3</v>
      </c>
      <c r="AZ434" s="73">
        <v>-5.5463410790554078E-3</v>
      </c>
      <c r="BA434" s="73">
        <v>-5.5463410790554078E-3</v>
      </c>
      <c r="BB434" s="73">
        <v>-5.5463410790554078E-3</v>
      </c>
      <c r="BC434" s="73">
        <v>-5.5463410790554078E-3</v>
      </c>
      <c r="BD434" s="73">
        <v>0.52392983645408642</v>
      </c>
      <c r="BE434" s="73">
        <v>0.54122677681971887</v>
      </c>
      <c r="BF434" s="73">
        <v>0.5411840612194978</v>
      </c>
      <c r="BG434" s="73">
        <v>0.53008865052076137</v>
      </c>
      <c r="BH434" s="73">
        <v>0.52397606141245867</v>
      </c>
      <c r="BI434" s="73">
        <v>0.51330071325179616</v>
      </c>
      <c r="BJ434" s="73">
        <v>0.5024099843382579</v>
      </c>
      <c r="BK434" s="73">
        <v>0.49033717629531232</v>
      </c>
      <c r="BL434" s="73">
        <v>0.4734906678415326</v>
      </c>
      <c r="BM434" s="73">
        <v>0.45987656244359282</v>
      </c>
      <c r="BN434" s="73">
        <v>0.44332451471382495</v>
      </c>
      <c r="BO434" s="73">
        <v>0.42793003056414819</v>
      </c>
      <c r="BP434" s="73">
        <v>0.41049886294090943</v>
      </c>
    </row>
    <row r="435" spans="4:68" x14ac:dyDescent="0.5">
      <c r="D435" s="73"/>
      <c r="E435" s="73"/>
      <c r="F435" s="73"/>
      <c r="G435" s="73"/>
      <c r="H435" s="73"/>
      <c r="I435" s="73"/>
      <c r="J435" s="73"/>
      <c r="K435" s="73"/>
      <c r="L435" s="73"/>
      <c r="M435" s="73"/>
      <c r="N435" s="73"/>
      <c r="O435" s="73"/>
      <c r="P435" s="73"/>
      <c r="Q435" s="73"/>
      <c r="R435" s="73"/>
      <c r="S435" s="73"/>
      <c r="T435" s="73"/>
      <c r="U435" s="73"/>
      <c r="V435" s="73"/>
      <c r="W435" s="73"/>
      <c r="X435" s="73"/>
      <c r="Y435" s="73"/>
      <c r="Z435" s="73"/>
      <c r="AA435" s="73"/>
      <c r="AB435" s="73"/>
      <c r="AC435" s="73"/>
      <c r="AD435" s="73"/>
      <c r="AE435" s="73"/>
      <c r="AF435" s="73"/>
      <c r="AG435" s="73">
        <v>-1.3286956483921E-2</v>
      </c>
      <c r="AH435" s="73">
        <v>-8.9017459333559038E-3</v>
      </c>
      <c r="AI435" s="73">
        <v>-6.7877841322346163E-3</v>
      </c>
      <c r="AJ435" s="73">
        <v>-4.8047481075335942E-3</v>
      </c>
      <c r="AK435" s="73">
        <v>-3.0436722912395124E-3</v>
      </c>
      <c r="AL435" s="73">
        <v>-4.053186490463984E-3</v>
      </c>
      <c r="AM435" s="73">
        <v>-3.1891382694350075E-3</v>
      </c>
      <c r="AN435" s="73">
        <v>-3.8780583634057111E-3</v>
      </c>
      <c r="AO435" s="73">
        <v>-4.547476004625294E-3</v>
      </c>
      <c r="AP435" s="73">
        <v>-5.8745201110279874E-3</v>
      </c>
      <c r="AQ435" s="73">
        <v>-9.3863632846914041E-2</v>
      </c>
      <c r="AR435" s="73">
        <v>0.19523431251697687</v>
      </c>
      <c r="AS435" s="73">
        <v>0.1299784962172725</v>
      </c>
      <c r="AT435" s="73">
        <v>0.12288053964239995</v>
      </c>
      <c r="AU435" s="73">
        <v>0.13244314225397866</v>
      </c>
      <c r="AV435" s="73">
        <v>0.13244314225397866</v>
      </c>
      <c r="AW435" s="73">
        <v>0.13244314225397866</v>
      </c>
      <c r="AX435" s="73">
        <v>0.13244314225397888</v>
      </c>
      <c r="AY435" s="73">
        <v>0.13244314225397866</v>
      </c>
      <c r="AZ435" s="73">
        <v>0.13244314225397866</v>
      </c>
      <c r="BA435" s="73">
        <v>0.13244314225397866</v>
      </c>
      <c r="BB435" s="73">
        <v>0.13244314225397866</v>
      </c>
      <c r="BC435" s="73">
        <v>0.13244314225397866</v>
      </c>
      <c r="BD435" s="73">
        <v>0.51787173863433311</v>
      </c>
      <c r="BE435" s="73">
        <v>0.53580801607037054</v>
      </c>
      <c r="BF435" s="73">
        <v>0.52616091359031314</v>
      </c>
      <c r="BG435" s="73">
        <v>0.50652376934459764</v>
      </c>
      <c r="BH435" s="73">
        <v>0.49184014804158094</v>
      </c>
      <c r="BI435" s="73">
        <v>0.47247652374098315</v>
      </c>
      <c r="BJ435" s="73">
        <v>0.45297139594481389</v>
      </c>
      <c r="BK435" s="73">
        <v>0.43233649355067805</v>
      </c>
      <c r="BL435" s="73">
        <v>0.40699354635367285</v>
      </c>
      <c r="BM435" s="73">
        <v>0.38494276877653871</v>
      </c>
      <c r="BN435" s="73">
        <v>0.35998148208932956</v>
      </c>
      <c r="BO435" s="73">
        <v>0.336206949405775</v>
      </c>
      <c r="BP435" s="73">
        <v>0.3104103468542691</v>
      </c>
    </row>
    <row r="436" spans="4:68" x14ac:dyDescent="0.5">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73"/>
      <c r="AB436" s="73"/>
      <c r="AC436" s="73"/>
      <c r="AD436" s="73"/>
      <c r="AE436" s="73"/>
      <c r="AF436" s="73"/>
      <c r="AG436" s="73">
        <v>-2.1093037110649249E-2</v>
      </c>
      <c r="AH436" s="73">
        <v>-1.6707826560084151E-2</v>
      </c>
      <c r="AI436" s="73">
        <v>-1.4593864758962866E-2</v>
      </c>
      <c r="AJ436" s="73">
        <v>-1.2610828734261843E-2</v>
      </c>
      <c r="AK436" s="73">
        <v>-1.0849752917967762E-2</v>
      </c>
      <c r="AL436" s="73">
        <v>-1.1859267117192233E-2</v>
      </c>
      <c r="AM436" s="73">
        <v>-1.0995218896163256E-2</v>
      </c>
      <c r="AN436" s="73">
        <v>-1.1684138990133961E-2</v>
      </c>
      <c r="AO436" s="73">
        <v>-1.2353556631353544E-2</v>
      </c>
      <c r="AP436" s="73">
        <v>-1.3680600737756236E-2</v>
      </c>
      <c r="AQ436" s="73">
        <v>4.624686158562813E-2</v>
      </c>
      <c r="AR436" s="73">
        <v>0.33534480694951901</v>
      </c>
      <c r="AS436" s="73">
        <v>0.27008899064981468</v>
      </c>
      <c r="AT436" s="73">
        <v>0.26299103407494212</v>
      </c>
      <c r="AU436" s="73">
        <v>0.27255363668652083</v>
      </c>
      <c r="AV436" s="73">
        <v>0.27255363668652083</v>
      </c>
      <c r="AW436" s="73">
        <v>0.27255363668652083</v>
      </c>
      <c r="AX436" s="73">
        <v>0.27255363668652105</v>
      </c>
      <c r="AY436" s="73">
        <v>0.27255363668652083</v>
      </c>
      <c r="AZ436" s="73">
        <v>0.27255363668652083</v>
      </c>
      <c r="BA436" s="73">
        <v>0.27255363668652083</v>
      </c>
      <c r="BB436" s="73">
        <v>0.27255363668652083</v>
      </c>
      <c r="BC436" s="73">
        <v>0.27255363668652083</v>
      </c>
      <c r="BD436" s="73">
        <v>0.59604508614243923</v>
      </c>
      <c r="BE436" s="73">
        <v>0.61357083721366767</v>
      </c>
      <c r="BF436" s="73">
        <v>0.67067691822886155</v>
      </c>
      <c r="BG436" s="73">
        <v>0.72094154034654556</v>
      </c>
      <c r="BH436" s="73">
        <v>0.77783061109084639</v>
      </c>
      <c r="BI436" s="73">
        <v>0.83015889695722311</v>
      </c>
      <c r="BJ436" s="73">
        <v>0.88235474532436986</v>
      </c>
      <c r="BK436" s="73">
        <v>0.93353968742228233</v>
      </c>
      <c r="BL436" s="73">
        <v>0.97980588654127654</v>
      </c>
      <c r="BM436" s="73">
        <v>1.0290427757930134</v>
      </c>
      <c r="BN436" s="73">
        <v>1.07512469500859</v>
      </c>
      <c r="BO436" s="73">
        <v>1.1220875888644568</v>
      </c>
      <c r="BP436" s="73">
        <v>1.1667633748674249</v>
      </c>
    </row>
    <row r="437" spans="4:68" x14ac:dyDescent="0.5">
      <c r="D437" s="73"/>
      <c r="E437" s="73"/>
      <c r="F437" s="73"/>
      <c r="G437" s="73"/>
      <c r="H437" s="73"/>
      <c r="I437" s="73"/>
      <c r="J437" s="73"/>
      <c r="K437" s="73"/>
      <c r="L437" s="73"/>
      <c r="M437" s="73"/>
      <c r="N437" s="73"/>
      <c r="O437" s="73"/>
      <c r="P437" s="73"/>
      <c r="Q437" s="73"/>
      <c r="R437" s="73"/>
      <c r="S437" s="73"/>
      <c r="T437" s="73"/>
      <c r="U437" s="73"/>
      <c r="V437" s="73"/>
      <c r="W437" s="73"/>
      <c r="X437" s="73"/>
      <c r="Y437" s="73"/>
      <c r="Z437" s="73"/>
      <c r="AA437" s="73"/>
      <c r="AB437" s="73"/>
      <c r="AC437" s="73"/>
      <c r="AD437" s="73"/>
      <c r="AE437" s="73"/>
      <c r="AF437" s="73"/>
      <c r="AG437" s="73">
        <v>-3.3106801891053708E-2</v>
      </c>
      <c r="AH437" s="73">
        <v>-2.8721591340488607E-2</v>
      </c>
      <c r="AI437" s="73">
        <v>-2.6607629539367322E-2</v>
      </c>
      <c r="AJ437" s="73">
        <v>-2.4624593514666299E-2</v>
      </c>
      <c r="AK437" s="73">
        <v>-2.2863517698372218E-2</v>
      </c>
      <c r="AL437" s="73">
        <v>-2.3873031897596687E-2</v>
      </c>
      <c r="AM437" s="73">
        <v>-2.3008983676567712E-2</v>
      </c>
      <c r="AN437" s="73">
        <v>-2.3697903770538417E-2</v>
      </c>
      <c r="AO437" s="73">
        <v>-2.4367321411758E-2</v>
      </c>
      <c r="AP437" s="73">
        <v>-2.5694365518160692E-2</v>
      </c>
      <c r="AQ437" s="73">
        <v>8.4601748305587976E-2</v>
      </c>
      <c r="AR437" s="73">
        <v>0.37369969366947886</v>
      </c>
      <c r="AS437" s="73">
        <v>0.30844387736977452</v>
      </c>
      <c r="AT437" s="73">
        <v>0.30134592079490197</v>
      </c>
      <c r="AU437" s="73">
        <v>0.31090852340648067</v>
      </c>
      <c r="AV437" s="73">
        <v>0.31090852340648067</v>
      </c>
      <c r="AW437" s="73">
        <v>0.31090852340648067</v>
      </c>
      <c r="AX437" s="73">
        <v>0.3109085234064809</v>
      </c>
      <c r="AY437" s="73">
        <v>0.31090852340648067</v>
      </c>
      <c r="AZ437" s="73">
        <v>0.31090852340648067</v>
      </c>
      <c r="BA437" s="73">
        <v>0.31090852340648067</v>
      </c>
      <c r="BB437" s="73">
        <v>0.31090852340648067</v>
      </c>
      <c r="BC437" s="73">
        <v>0.31090852340648067</v>
      </c>
      <c r="BD437" s="73">
        <v>0.56455641433554515</v>
      </c>
      <c r="BE437" s="73">
        <v>0.58240852357353312</v>
      </c>
      <c r="BF437" s="73">
        <v>0.60856113086275831</v>
      </c>
      <c r="BG437" s="73">
        <v>0.62770019721147841</v>
      </c>
      <c r="BH437" s="73">
        <v>0.65303809601757601</v>
      </c>
      <c r="BI437" s="73">
        <v>0.67372413357554028</v>
      </c>
      <c r="BJ437" s="73">
        <v>0.69431445646686396</v>
      </c>
      <c r="BK437" s="73">
        <v>0.71389226903268743</v>
      </c>
      <c r="BL437" s="73">
        <v>0.72863767350014341</v>
      </c>
      <c r="BM437" s="73">
        <v>0.74646419225939575</v>
      </c>
      <c r="BN437" s="73">
        <v>0.76121021280808454</v>
      </c>
      <c r="BO437" s="73">
        <v>0.77692765834427124</v>
      </c>
      <c r="BP437" s="73">
        <v>0.79043076045988503</v>
      </c>
    </row>
    <row r="438" spans="4:68" x14ac:dyDescent="0.5">
      <c r="D438" s="73"/>
      <c r="E438" s="73"/>
      <c r="F438" s="73"/>
      <c r="G438" s="73"/>
      <c r="H438" s="73"/>
      <c r="I438" s="73"/>
      <c r="J438" s="73"/>
      <c r="K438" s="73"/>
      <c r="L438" s="73"/>
      <c r="M438" s="73"/>
      <c r="N438" s="73"/>
      <c r="O438" s="73"/>
      <c r="P438" s="73"/>
      <c r="Q438" s="73"/>
      <c r="R438" s="73"/>
      <c r="S438" s="73"/>
      <c r="T438" s="73"/>
      <c r="U438" s="73"/>
      <c r="V438" s="73"/>
      <c r="W438" s="73"/>
      <c r="X438" s="73"/>
      <c r="Y438" s="73"/>
      <c r="Z438" s="73"/>
      <c r="AA438" s="73"/>
      <c r="AB438" s="73"/>
      <c r="AC438" s="73"/>
      <c r="AD438" s="73"/>
      <c r="AE438" s="73"/>
      <c r="AF438" s="73"/>
      <c r="AG438" s="73">
        <v>6.2137740722206878E-4</v>
      </c>
      <c r="AH438" s="73">
        <v>5.0065879577871654E-3</v>
      </c>
      <c r="AI438" s="73">
        <v>7.1205497589084529E-3</v>
      </c>
      <c r="AJ438" s="73">
        <v>9.103585783609475E-3</v>
      </c>
      <c r="AK438" s="73">
        <v>1.0864661599903557E-2</v>
      </c>
      <c r="AL438" s="73">
        <v>9.8551474006790853E-3</v>
      </c>
      <c r="AM438" s="73">
        <v>1.0719195621708061E-2</v>
      </c>
      <c r="AN438" s="73">
        <v>1.0030275527737359E-2</v>
      </c>
      <c r="AO438" s="73">
        <v>9.3608578865177761E-3</v>
      </c>
      <c r="AP438" s="73">
        <v>8.0338137801150809E-3</v>
      </c>
      <c r="AQ438" s="73">
        <v>-0.1864822444395679</v>
      </c>
      <c r="AR438" s="73">
        <v>0.10261570092432298</v>
      </c>
      <c r="AS438" s="73">
        <v>3.7359884624618631E-2</v>
      </c>
      <c r="AT438" s="73">
        <v>3.0261928049746076E-2</v>
      </c>
      <c r="AU438" s="73">
        <v>3.9824530661324783E-2</v>
      </c>
      <c r="AV438" s="73">
        <v>3.9824530661324783E-2</v>
      </c>
      <c r="AW438" s="73">
        <v>3.9824530661324783E-2</v>
      </c>
      <c r="AX438" s="73">
        <v>3.9824530661325006E-2</v>
      </c>
      <c r="AY438" s="73">
        <v>3.9824530661324783E-2</v>
      </c>
      <c r="AZ438" s="73">
        <v>3.9824530661324783E-2</v>
      </c>
      <c r="BA438" s="73">
        <v>3.9824530661324783E-2</v>
      </c>
      <c r="BB438" s="73">
        <v>3.9824530661324783E-2</v>
      </c>
      <c r="BC438" s="73">
        <v>3.9824530661324783E-2</v>
      </c>
      <c r="BD438" s="73">
        <v>0.55221517457814429</v>
      </c>
      <c r="BE438" s="73">
        <v>0.56944148301408781</v>
      </c>
      <c r="BF438" s="73">
        <v>0.59444984675297519</v>
      </c>
      <c r="BG438" s="73">
        <v>0.60930170141477669</v>
      </c>
      <c r="BH438" s="73">
        <v>0.62957573963460112</v>
      </c>
      <c r="BI438" s="73">
        <v>0.64531137321592924</v>
      </c>
      <c r="BJ438" s="73">
        <v>0.66083850622153961</v>
      </c>
      <c r="BK438" s="73">
        <v>0.67521811906352569</v>
      </c>
      <c r="BL438" s="73">
        <v>0.68477239239187271</v>
      </c>
      <c r="BM438" s="73">
        <v>0.69747782463521513</v>
      </c>
      <c r="BN438" s="73">
        <v>0.70718244044038447</v>
      </c>
      <c r="BO438" s="73">
        <v>0.71796566374765358</v>
      </c>
      <c r="BP438" s="73">
        <v>0.72664311837094109</v>
      </c>
    </row>
    <row r="439" spans="4:68" x14ac:dyDescent="0.5">
      <c r="D439" s="73"/>
      <c r="E439" s="73"/>
      <c r="F439" s="73"/>
      <c r="G439" s="73"/>
      <c r="H439" s="73"/>
      <c r="I439" s="73"/>
      <c r="J439" s="73"/>
      <c r="K439" s="73"/>
      <c r="L439" s="73"/>
      <c r="M439" s="73"/>
      <c r="N439" s="73"/>
      <c r="O439" s="73"/>
      <c r="P439" s="73"/>
      <c r="Q439" s="73"/>
      <c r="R439" s="73"/>
      <c r="S439" s="73"/>
      <c r="T439" s="73"/>
      <c r="U439" s="73"/>
      <c r="V439" s="73"/>
      <c r="W439" s="73"/>
      <c r="X439" s="73"/>
      <c r="Y439" s="73"/>
      <c r="Z439" s="73"/>
      <c r="AA439" s="73"/>
      <c r="AB439" s="73"/>
      <c r="AC439" s="73"/>
      <c r="AD439" s="73"/>
      <c r="AE439" s="73"/>
      <c r="AF439" s="73"/>
      <c r="AG439" s="73">
        <v>-3.8215065558653269E-2</v>
      </c>
      <c r="AH439" s="73">
        <v>-3.3829855008088168E-2</v>
      </c>
      <c r="AI439" s="73">
        <v>-3.1715893206966883E-2</v>
      </c>
      <c r="AJ439" s="73">
        <v>-2.973285718226586E-2</v>
      </c>
      <c r="AK439" s="73">
        <v>-2.7971781365971778E-2</v>
      </c>
      <c r="AL439" s="73">
        <v>-2.8981295565196248E-2</v>
      </c>
      <c r="AM439" s="73">
        <v>-2.8117247344167273E-2</v>
      </c>
      <c r="AN439" s="73">
        <v>-2.8806167438137978E-2</v>
      </c>
      <c r="AO439" s="73">
        <v>-2.9475585079357561E-2</v>
      </c>
      <c r="AP439" s="73">
        <v>-3.0802629185760252E-2</v>
      </c>
      <c r="AQ439" s="73">
        <v>-4.5024495852899693E-2</v>
      </c>
      <c r="AR439" s="73">
        <v>0.24407344951099119</v>
      </c>
      <c r="AS439" s="73">
        <v>0.17881763321128685</v>
      </c>
      <c r="AT439" s="73">
        <v>0.1717196766364143</v>
      </c>
      <c r="AU439" s="73">
        <v>0.18128227924799301</v>
      </c>
      <c r="AV439" s="73">
        <v>0.18128227924799301</v>
      </c>
      <c r="AW439" s="73">
        <v>0.18128227924799301</v>
      </c>
      <c r="AX439" s="73">
        <v>0.18128227924799323</v>
      </c>
      <c r="AY439" s="73">
        <v>0.18128227924799301</v>
      </c>
      <c r="AZ439" s="73">
        <v>0.18128227924799301</v>
      </c>
      <c r="BA439" s="73">
        <v>0.18128227924799301</v>
      </c>
      <c r="BB439" s="73">
        <v>0.18128227924799301</v>
      </c>
      <c r="BC439" s="73">
        <v>0.18128227924799301</v>
      </c>
      <c r="BD439" s="73">
        <v>0.56189504875841934</v>
      </c>
      <c r="BE439" s="73">
        <v>0.57919518174766671</v>
      </c>
      <c r="BF439" s="73">
        <v>0.6059465322839932</v>
      </c>
      <c r="BG439" s="73">
        <v>0.62477076332522918</v>
      </c>
      <c r="BH439" s="73">
        <v>0.64992473992323663</v>
      </c>
      <c r="BI439" s="73">
        <v>0.67055147826500994</v>
      </c>
      <c r="BJ439" s="73">
        <v>0.69100909307504421</v>
      </c>
      <c r="BK439" s="73">
        <v>0.71040906086945588</v>
      </c>
      <c r="BL439" s="73">
        <v>0.72489808229956176</v>
      </c>
      <c r="BM439" s="73">
        <v>0.74238884059931765</v>
      </c>
      <c r="BN439" s="73">
        <v>0.75675677506826722</v>
      </c>
      <c r="BO439" s="73">
        <v>0.77204832196404483</v>
      </c>
      <c r="BP439" s="73">
        <v>0.78509478284260048</v>
      </c>
    </row>
    <row r="440" spans="4:68" x14ac:dyDescent="0.5">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73"/>
      <c r="AB440" s="73"/>
      <c r="AC440" s="73"/>
      <c r="AD440" s="73"/>
      <c r="AE440" s="73"/>
      <c r="AF440" s="73"/>
      <c r="AG440" s="73">
        <v>2.130471107783263E-2</v>
      </c>
      <c r="AH440" s="73">
        <v>2.5689921628397727E-2</v>
      </c>
      <c r="AI440" s="73">
        <v>2.7803883429519012E-2</v>
      </c>
      <c r="AJ440" s="73">
        <v>2.9786919454220035E-2</v>
      </c>
      <c r="AK440" s="73">
        <v>3.154799527051412E-2</v>
      </c>
      <c r="AL440" s="73">
        <v>3.0538481071289647E-2</v>
      </c>
      <c r="AM440" s="73">
        <v>3.1402529292318619E-2</v>
      </c>
      <c r="AN440" s="73">
        <v>3.0713609198347917E-2</v>
      </c>
      <c r="AO440" s="73">
        <v>3.0044191557128334E-2</v>
      </c>
      <c r="AP440" s="73">
        <v>2.8717147450725643E-2</v>
      </c>
      <c r="AQ440" s="73">
        <v>-6.1001453615106893E-2</v>
      </c>
      <c r="AR440" s="73">
        <v>0.22809649174878399</v>
      </c>
      <c r="AS440" s="73">
        <v>0.16284067544907965</v>
      </c>
      <c r="AT440" s="73">
        <v>0.1557427188742071</v>
      </c>
      <c r="AU440" s="73">
        <v>0.16530532148578581</v>
      </c>
      <c r="AV440" s="73">
        <v>0.16530532148578581</v>
      </c>
      <c r="AW440" s="73">
        <v>0.16530532148578581</v>
      </c>
      <c r="AX440" s="73">
        <v>0.16530532148578603</v>
      </c>
      <c r="AY440" s="73">
        <v>0.16530532148578581</v>
      </c>
      <c r="AZ440" s="73">
        <v>0.16530532148578581</v>
      </c>
      <c r="BA440" s="73">
        <v>0.16530532148578581</v>
      </c>
      <c r="BB440" s="73">
        <v>0.16530532148578581</v>
      </c>
      <c r="BC440" s="73">
        <v>0.16530532148578581</v>
      </c>
      <c r="BD440" s="73">
        <v>0.56071214219985888</v>
      </c>
      <c r="BE440" s="73">
        <v>0.57875084976136937</v>
      </c>
      <c r="BF440" s="73">
        <v>0.61054347255248587</v>
      </c>
      <c r="BG440" s="73">
        <v>0.63277516488239383</v>
      </c>
      <c r="BH440" s="73">
        <v>0.66011288362735099</v>
      </c>
      <c r="BI440" s="73">
        <v>0.68276502099271952</v>
      </c>
      <c r="BJ440" s="73">
        <v>0.70528706455335022</v>
      </c>
      <c r="BK440" s="73">
        <v>0.72669795646918556</v>
      </c>
      <c r="BL440" s="73">
        <v>0.74339042971708658</v>
      </c>
      <c r="BM440" s="73">
        <v>0.76335346845004881</v>
      </c>
      <c r="BN440" s="73">
        <v>0.78038699484767282</v>
      </c>
      <c r="BO440" s="73">
        <v>0.79858277304374792</v>
      </c>
      <c r="BP440" s="73">
        <v>0.81473371617974011</v>
      </c>
    </row>
    <row r="441" spans="4:68" x14ac:dyDescent="0.5">
      <c r="D441" s="73"/>
      <c r="E441" s="73"/>
      <c r="F441" s="73"/>
      <c r="G441" s="73"/>
      <c r="H441" s="73"/>
      <c r="I441" s="73"/>
      <c r="J441" s="73"/>
      <c r="K441" s="73"/>
      <c r="L441" s="73"/>
      <c r="M441" s="73"/>
      <c r="N441" s="73"/>
      <c r="O441" s="73"/>
      <c r="P441" s="73"/>
      <c r="Q441" s="73"/>
      <c r="R441" s="73"/>
      <c r="S441" s="73"/>
      <c r="T441" s="73"/>
      <c r="U441" s="73"/>
      <c r="V441" s="73"/>
      <c r="W441" s="73"/>
      <c r="X441" s="73"/>
      <c r="Y441" s="73"/>
      <c r="Z441" s="73"/>
      <c r="AA441" s="73"/>
      <c r="AB441" s="73"/>
      <c r="AC441" s="73"/>
      <c r="AD441" s="73"/>
      <c r="AE441" s="73"/>
      <c r="AF441" s="73"/>
      <c r="AG441" s="73">
        <v>-5.9826850916865314E-3</v>
      </c>
      <c r="AH441" s="73">
        <v>-1.5974745411214348E-3</v>
      </c>
      <c r="AI441" s="73">
        <v>5.1648725999985231E-4</v>
      </c>
      <c r="AJ441" s="73">
        <v>2.4995232847008744E-3</v>
      </c>
      <c r="AK441" s="73">
        <v>4.2605991009949558E-3</v>
      </c>
      <c r="AL441" s="73">
        <v>3.2510849017704847E-3</v>
      </c>
      <c r="AM441" s="73">
        <v>4.1151331227994616E-3</v>
      </c>
      <c r="AN441" s="73">
        <v>3.4262130288287575E-3</v>
      </c>
      <c r="AO441" s="73">
        <v>2.7567953876091746E-3</v>
      </c>
      <c r="AP441" s="73">
        <v>1.4297512812064812E-3</v>
      </c>
      <c r="AQ441" s="73">
        <v>-7.100292612911388E-2</v>
      </c>
      <c r="AR441" s="73">
        <v>0.21809501923477703</v>
      </c>
      <c r="AS441" s="73">
        <v>0.15283920293507267</v>
      </c>
      <c r="AT441" s="73">
        <v>0.14574124636020011</v>
      </c>
      <c r="AU441" s="73">
        <v>0.15530384897177882</v>
      </c>
      <c r="AV441" s="73">
        <v>0.15530384897177882</v>
      </c>
      <c r="AW441" s="73">
        <v>0.15530384897177882</v>
      </c>
      <c r="AX441" s="73">
        <v>0.15530384897177904</v>
      </c>
      <c r="AY441" s="73">
        <v>0.15530384897177882</v>
      </c>
      <c r="AZ441" s="73">
        <v>0.15530384897177882</v>
      </c>
      <c r="BA441" s="73">
        <v>0.15530384897177882</v>
      </c>
      <c r="BB441" s="73">
        <v>0.15530384897177882</v>
      </c>
      <c r="BC441" s="73">
        <v>0.15530384897177882</v>
      </c>
      <c r="BD441" s="73">
        <v>0.53393530237056874</v>
      </c>
      <c r="BE441" s="73">
        <v>0.55182301504350162</v>
      </c>
      <c r="BF441" s="73">
        <v>0.55670408687947126</v>
      </c>
      <c r="BG441" s="73">
        <v>0.55199265006782039</v>
      </c>
      <c r="BH441" s="73">
        <v>0.55239678119843461</v>
      </c>
      <c r="BI441" s="73">
        <v>0.5481248680412788</v>
      </c>
      <c r="BJ441" s="73">
        <v>0.54371721881333235</v>
      </c>
      <c r="BK441" s="73">
        <v>0.53819491373981621</v>
      </c>
      <c r="BL441" s="73">
        <v>0.52794822148721354</v>
      </c>
      <c r="BM441" s="73">
        <v>0.52096609592443077</v>
      </c>
      <c r="BN441" s="73">
        <v>0.5110512818867784</v>
      </c>
      <c r="BO441" s="73">
        <v>0.5022951409064933</v>
      </c>
      <c r="BP441" s="73">
        <v>0.49149188491513529</v>
      </c>
    </row>
    <row r="442" spans="4:68" x14ac:dyDescent="0.5">
      <c r="D442" s="73"/>
      <c r="E442" s="73"/>
      <c r="F442" s="73"/>
      <c r="G442" s="73"/>
      <c r="H442" s="73"/>
      <c r="I442" s="73"/>
      <c r="J442" s="73"/>
      <c r="K442" s="73"/>
      <c r="L442" s="73"/>
      <c r="M442" s="73"/>
      <c r="N442" s="73"/>
      <c r="O442" s="73"/>
      <c r="P442" s="73"/>
      <c r="Q442" s="73"/>
      <c r="R442" s="73"/>
      <c r="S442" s="73"/>
      <c r="T442" s="73"/>
      <c r="U442" s="73"/>
      <c r="V442" s="73"/>
      <c r="W442" s="73"/>
      <c r="X442" s="73"/>
      <c r="Y442" s="73"/>
      <c r="Z442" s="73"/>
      <c r="AA442" s="73"/>
      <c r="AB442" s="73"/>
      <c r="AC442" s="73"/>
      <c r="AD442" s="73"/>
      <c r="AE442" s="73"/>
      <c r="AF442" s="73"/>
      <c r="AG442" s="73">
        <v>-1.9210764919150802E-2</v>
      </c>
      <c r="AH442" s="73">
        <v>-1.4825554368585707E-2</v>
      </c>
      <c r="AI442" s="73">
        <v>-1.271159256746442E-2</v>
      </c>
      <c r="AJ442" s="73">
        <v>-1.0728556542763397E-2</v>
      </c>
      <c r="AK442" s="73">
        <v>-8.9674807264693152E-3</v>
      </c>
      <c r="AL442" s="73">
        <v>-9.9769949256937867E-3</v>
      </c>
      <c r="AM442" s="73">
        <v>-9.1129467046648094E-3</v>
      </c>
      <c r="AN442" s="73">
        <v>-9.8018667986355147E-3</v>
      </c>
      <c r="AO442" s="73">
        <v>-1.0471284439855098E-2</v>
      </c>
      <c r="AP442" s="73">
        <v>-1.1798328546257789E-2</v>
      </c>
      <c r="AQ442" s="73">
        <v>-0.31271731430384719</v>
      </c>
      <c r="AR442" s="73">
        <v>-2.3619368939956267E-2</v>
      </c>
      <c r="AS442" s="73">
        <v>-8.887518523966062E-2</v>
      </c>
      <c r="AT442" s="73">
        <v>-9.5973141814533175E-2</v>
      </c>
      <c r="AU442" s="73">
        <v>-8.6410539202954467E-2</v>
      </c>
      <c r="AV442" s="73">
        <v>-8.6410539202954467E-2</v>
      </c>
      <c r="AW442" s="73">
        <v>-8.6410539202954467E-2</v>
      </c>
      <c r="AX442" s="73">
        <v>-8.6410539202954245E-2</v>
      </c>
      <c r="AY442" s="73">
        <v>-8.6410539202954467E-2</v>
      </c>
      <c r="AZ442" s="73">
        <v>-8.6410539202954467E-2</v>
      </c>
      <c r="BA442" s="73">
        <v>-8.6410539202954467E-2</v>
      </c>
      <c r="BB442" s="73">
        <v>-8.6410539202954467E-2</v>
      </c>
      <c r="BC442" s="73">
        <v>-8.6410539202954467E-2</v>
      </c>
      <c r="BD442" s="73">
        <v>0.55202779661180801</v>
      </c>
      <c r="BE442" s="73">
        <v>0.56847902149024909</v>
      </c>
      <c r="BF442" s="73">
        <v>0.59479554729687734</v>
      </c>
      <c r="BG442" s="73">
        <v>0.61049909017818393</v>
      </c>
      <c r="BH442" s="73">
        <v>0.63210250197746032</v>
      </c>
      <c r="BI442" s="73">
        <v>0.64933793439426002</v>
      </c>
      <c r="BJ442" s="73">
        <v>0.6662797982900146</v>
      </c>
      <c r="BK442" s="73">
        <v>0.68204372720029394</v>
      </c>
      <c r="BL442" s="73">
        <v>0.69284871935296632</v>
      </c>
      <c r="BM442" s="73">
        <v>0.70664887555706346</v>
      </c>
      <c r="BN442" s="73">
        <v>0.71735092265041045</v>
      </c>
      <c r="BO442" s="73">
        <v>0.729015947296487</v>
      </c>
      <c r="BP442" s="73">
        <v>0.73848763377356741</v>
      </c>
    </row>
    <row r="443" spans="4:68" x14ac:dyDescent="0.5">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3">
        <v>4.0166754921651089E-4</v>
      </c>
      <c r="AH443" s="73">
        <v>4.7868780997816079E-3</v>
      </c>
      <c r="AI443" s="73">
        <v>6.9008399009028946E-3</v>
      </c>
      <c r="AJ443" s="73">
        <v>8.8838759256039176E-3</v>
      </c>
      <c r="AK443" s="73">
        <v>1.0644951741897999E-2</v>
      </c>
      <c r="AL443" s="73">
        <v>9.6354375426735278E-3</v>
      </c>
      <c r="AM443" s="73">
        <v>1.0499485763702503E-2</v>
      </c>
      <c r="AN443" s="73">
        <v>9.8105656697317998E-3</v>
      </c>
      <c r="AO443" s="73">
        <v>9.1411480285122169E-3</v>
      </c>
      <c r="AP443" s="73">
        <v>7.8141039221095235E-3</v>
      </c>
      <c r="AQ443" s="73">
        <v>-0.29888702204669998</v>
      </c>
      <c r="AR443" s="73">
        <v>-9.7890766828090808E-3</v>
      </c>
      <c r="AS443" s="73">
        <v>-7.5044892982513434E-2</v>
      </c>
      <c r="AT443" s="73">
        <v>-8.2142849557385988E-2</v>
      </c>
      <c r="AU443" s="73">
        <v>-7.2580246945807281E-2</v>
      </c>
      <c r="AV443" s="73">
        <v>-7.2580246945807281E-2</v>
      </c>
      <c r="AW443" s="73">
        <v>-7.2580246945807281E-2</v>
      </c>
      <c r="AX443" s="73">
        <v>-7.2580246945807059E-2</v>
      </c>
      <c r="AY443" s="73">
        <v>-7.2580246945807281E-2</v>
      </c>
      <c r="AZ443" s="73">
        <v>-7.2580246945807281E-2</v>
      </c>
      <c r="BA443" s="73">
        <v>-7.2580246945807281E-2</v>
      </c>
      <c r="BB443" s="73">
        <v>-7.2580246945807281E-2</v>
      </c>
      <c r="BC443" s="73">
        <v>-7.2580246945807281E-2</v>
      </c>
      <c r="BD443" s="73">
        <v>0.54046781879505568</v>
      </c>
      <c r="BE443" s="73">
        <v>0.55736813391827611</v>
      </c>
      <c r="BF443" s="73">
        <v>0.57466387373254291</v>
      </c>
      <c r="BG443" s="73">
        <v>0.58067878642234882</v>
      </c>
      <c r="BH443" s="73">
        <v>0.59195009432143864</v>
      </c>
      <c r="BI443" s="73">
        <v>0.59875193267301186</v>
      </c>
      <c r="BJ443" s="73">
        <v>0.60529244502777146</v>
      </c>
      <c r="BK443" s="73">
        <v>0.61063549713746712</v>
      </c>
      <c r="BL443" s="73">
        <v>0.61113065814815215</v>
      </c>
      <c r="BM443" s="73">
        <v>0.61477091085379432</v>
      </c>
      <c r="BN443" s="73">
        <v>0.61541836824428453</v>
      </c>
      <c r="BO443" s="73">
        <v>0.61715805990144534</v>
      </c>
      <c r="BP443" s="73">
        <v>0.61681128983685429</v>
      </c>
    </row>
    <row r="444" spans="4:68" x14ac:dyDescent="0.5">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3">
        <v>-1.1393885309271212E-2</v>
      </c>
      <c r="AH444" s="73">
        <v>-7.0086747587061148E-3</v>
      </c>
      <c r="AI444" s="73">
        <v>-4.8947129575848273E-3</v>
      </c>
      <c r="AJ444" s="73">
        <v>-2.9116769328838051E-3</v>
      </c>
      <c r="AK444" s="73">
        <v>-1.1506011165897233E-3</v>
      </c>
      <c r="AL444" s="73">
        <v>-2.1601153158141949E-3</v>
      </c>
      <c r="AM444" s="73">
        <v>-1.2960670947852184E-3</v>
      </c>
      <c r="AN444" s="73">
        <v>-1.984987188755922E-3</v>
      </c>
      <c r="AO444" s="73">
        <v>-2.654404829975505E-3</v>
      </c>
      <c r="AP444" s="73">
        <v>-3.9814489363781983E-3</v>
      </c>
      <c r="AQ444" s="73">
        <v>-9.7993457587155317E-2</v>
      </c>
      <c r="AR444" s="73">
        <v>0.19110448777673558</v>
      </c>
      <c r="AS444" s="73">
        <v>0.12584867147703122</v>
      </c>
      <c r="AT444" s="73">
        <v>0.11875071490215867</v>
      </c>
      <c r="AU444" s="73">
        <v>0.12831331751373737</v>
      </c>
      <c r="AV444" s="73">
        <v>0.12831331751373737</v>
      </c>
      <c r="AW444" s="73">
        <v>0.12831331751373737</v>
      </c>
      <c r="AX444" s="73">
        <v>0.12831331751373759</v>
      </c>
      <c r="AY444" s="73">
        <v>0.12831331751373737</v>
      </c>
      <c r="AZ444" s="73">
        <v>0.12831331751373737</v>
      </c>
      <c r="BA444" s="73">
        <v>0.12831331751373737</v>
      </c>
      <c r="BB444" s="73">
        <v>0.12831331751373737</v>
      </c>
      <c r="BC444" s="73">
        <v>0.12831331751373737</v>
      </c>
      <c r="BD444" s="73">
        <v>0.54755488380508199</v>
      </c>
      <c r="BE444" s="73">
        <v>0.56509562721374473</v>
      </c>
      <c r="BF444" s="73">
        <v>0.58255126638967958</v>
      </c>
      <c r="BG444" s="73">
        <v>0.59068221039572577</v>
      </c>
      <c r="BH444" s="73">
        <v>0.60433328482553095</v>
      </c>
      <c r="BI444" s="73">
        <v>0.6133871239507539</v>
      </c>
      <c r="BJ444" s="73">
        <v>0.62227531128758473</v>
      </c>
      <c r="BK444" s="73">
        <v>0.63005403368235957</v>
      </c>
      <c r="BL444" s="73">
        <v>0.63303048131409323</v>
      </c>
      <c r="BM444" s="73">
        <v>0.63917018248169766</v>
      </c>
      <c r="BN444" s="73">
        <v>0.64230796745599661</v>
      </c>
      <c r="BO444" s="73">
        <v>0.64652005562018777</v>
      </c>
      <c r="BP444" s="73">
        <v>0.64861653553510501</v>
      </c>
    </row>
    <row r="445" spans="4:68" x14ac:dyDescent="0.5">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73"/>
      <c r="AB445" s="73"/>
      <c r="AC445" s="73"/>
      <c r="AD445" s="73"/>
      <c r="AE445" s="73"/>
      <c r="AF445" s="73"/>
      <c r="AG445" s="73">
        <v>-1.9431491048899859E-3</v>
      </c>
      <c r="AH445" s="73">
        <v>2.4420614456751111E-3</v>
      </c>
      <c r="AI445" s="73">
        <v>4.5560232467963977E-3</v>
      </c>
      <c r="AJ445" s="73">
        <v>6.5390592714974199E-3</v>
      </c>
      <c r="AK445" s="73">
        <v>8.3001350877915017E-3</v>
      </c>
      <c r="AL445" s="73">
        <v>7.2906208885670301E-3</v>
      </c>
      <c r="AM445" s="73">
        <v>8.1546691095960074E-3</v>
      </c>
      <c r="AN445" s="73">
        <v>7.465749015625303E-3</v>
      </c>
      <c r="AO445" s="73">
        <v>6.79633137440572E-3</v>
      </c>
      <c r="AP445" s="73">
        <v>5.4692872680030266E-3</v>
      </c>
      <c r="AQ445" s="73">
        <v>-3.4824361594628928E-2</v>
      </c>
      <c r="AR445" s="73">
        <v>0.25427358376926196</v>
      </c>
      <c r="AS445" s="73">
        <v>0.18901776746955762</v>
      </c>
      <c r="AT445" s="73">
        <v>0.18191981089468506</v>
      </c>
      <c r="AU445" s="73">
        <v>0.19148241350626377</v>
      </c>
      <c r="AV445" s="73">
        <v>0.19148241350626377</v>
      </c>
      <c r="AW445" s="73">
        <v>0.19148241350626377</v>
      </c>
      <c r="AX445" s="73">
        <v>0.19148241350626399</v>
      </c>
      <c r="AY445" s="73">
        <v>0.19148241350626377</v>
      </c>
      <c r="AZ445" s="73">
        <v>0.19148241350626377</v>
      </c>
      <c r="BA445" s="73">
        <v>0.19148241350626377</v>
      </c>
      <c r="BB445" s="73">
        <v>0.19148241350626377</v>
      </c>
      <c r="BC445" s="73">
        <v>0.19148241350626377</v>
      </c>
      <c r="BD445" s="73">
        <v>0.58369819424239822</v>
      </c>
      <c r="BE445" s="73">
        <v>0.60126406229743024</v>
      </c>
      <c r="BF445" s="73">
        <v>0.65103906096660424</v>
      </c>
      <c r="BG445" s="73">
        <v>0.69259288923890427</v>
      </c>
      <c r="BH445" s="73">
        <v>0.74017829661053836</v>
      </c>
      <c r="BI445" s="73">
        <v>0.78318632945092337</v>
      </c>
      <c r="BJ445" s="73">
        <v>0.82604217771712585</v>
      </c>
      <c r="BK445" s="73">
        <v>0.86783279986759043</v>
      </c>
      <c r="BL445" s="73">
        <v>0.9047656036374232</v>
      </c>
      <c r="BM445" s="73">
        <v>0.94477107758298273</v>
      </c>
      <c r="BN445" s="73">
        <v>0.98170315184543466</v>
      </c>
      <c r="BO445" s="73">
        <v>1.0196193755265057</v>
      </c>
      <c r="BP445" s="73">
        <v>1.0553403055955985</v>
      </c>
    </row>
    <row r="446" spans="4:68" x14ac:dyDescent="0.5">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73"/>
      <c r="AB446" s="73"/>
      <c r="AC446" s="73"/>
      <c r="AD446" s="73"/>
      <c r="AE446" s="73"/>
      <c r="AF446" s="73"/>
      <c r="AG446" s="73">
        <v>8.352883173388604E-3</v>
      </c>
      <c r="AH446" s="73">
        <v>1.2738093723953701E-2</v>
      </c>
      <c r="AI446" s="73">
        <v>1.485205552507499E-2</v>
      </c>
      <c r="AJ446" s="73">
        <v>1.6835091549776013E-2</v>
      </c>
      <c r="AK446" s="73">
        <v>1.8596167366070095E-2</v>
      </c>
      <c r="AL446" s="73">
        <v>1.7586653166845621E-2</v>
      </c>
      <c r="AM446" s="73">
        <v>1.8450701387874597E-2</v>
      </c>
      <c r="AN446" s="73">
        <v>1.7761781293903895E-2</v>
      </c>
      <c r="AO446" s="73">
        <v>1.7092363652684312E-2</v>
      </c>
      <c r="AP446" s="73">
        <v>1.5765319546281617E-2</v>
      </c>
      <c r="AQ446" s="73">
        <v>-0.35868317274374756</v>
      </c>
      <c r="AR446" s="73">
        <v>-6.958522737985666E-2</v>
      </c>
      <c r="AS446" s="73">
        <v>-0.13484104367956101</v>
      </c>
      <c r="AT446" s="73">
        <v>-0.14193900025443357</v>
      </c>
      <c r="AU446" s="73">
        <v>-0.13237639764285486</v>
      </c>
      <c r="AV446" s="73">
        <v>-0.13237639764285486</v>
      </c>
      <c r="AW446" s="73">
        <v>-0.13237639764285486</v>
      </c>
      <c r="AX446" s="73">
        <v>-0.13237639764285464</v>
      </c>
      <c r="AY446" s="73">
        <v>-0.13237639764285486</v>
      </c>
      <c r="AZ446" s="73">
        <v>-0.13237639764285486</v>
      </c>
      <c r="BA446" s="73">
        <v>-0.13237639764285486</v>
      </c>
      <c r="BB446" s="73">
        <v>-0.13237639764285486</v>
      </c>
      <c r="BC446" s="73">
        <v>-0.13237639764285486</v>
      </c>
      <c r="BD446" s="73">
        <v>0.5250308354484079</v>
      </c>
      <c r="BE446" s="73">
        <v>0.54191129816207118</v>
      </c>
      <c r="BF446" s="73">
        <v>0.54730871136282677</v>
      </c>
      <c r="BG446" s="73">
        <v>0.54041901986816887</v>
      </c>
      <c r="BH446" s="73">
        <v>0.53834173650074491</v>
      </c>
      <c r="BI446" s="73">
        <v>0.53178180865119218</v>
      </c>
      <c r="BJ446" s="73">
        <v>0.5249462496901186</v>
      </c>
      <c r="BK446" s="73">
        <v>0.51687290638631778</v>
      </c>
      <c r="BL446" s="73">
        <v>0.50399770134634847</v>
      </c>
      <c r="BM446" s="73">
        <v>0.49434431179714222</v>
      </c>
      <c r="BN446" s="73">
        <v>0.48175936421237536</v>
      </c>
      <c r="BO446" s="73">
        <v>0.47034407170738418</v>
      </c>
      <c r="BP446" s="73">
        <v>0.45691114019087486</v>
      </c>
    </row>
    <row r="447" spans="4:68" x14ac:dyDescent="0.5">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73"/>
      <c r="AC447" s="73"/>
      <c r="AD447" s="73"/>
      <c r="AE447" s="73"/>
      <c r="AF447" s="73"/>
      <c r="AG447" s="73">
        <v>5.1774377963822067E-3</v>
      </c>
      <c r="AH447" s="73">
        <v>9.5626483469473042E-3</v>
      </c>
      <c r="AI447" s="73">
        <v>1.1676610148068591E-2</v>
      </c>
      <c r="AJ447" s="73">
        <v>1.3659646172769612E-2</v>
      </c>
      <c r="AK447" s="73">
        <v>1.5420721989063694E-2</v>
      </c>
      <c r="AL447" s="73">
        <v>1.4411207789839224E-2</v>
      </c>
      <c r="AM447" s="73">
        <v>1.52752560108682E-2</v>
      </c>
      <c r="AN447" s="73">
        <v>1.4586335916897496E-2</v>
      </c>
      <c r="AO447" s="73">
        <v>1.3916918275677913E-2</v>
      </c>
      <c r="AP447" s="73">
        <v>1.258987416927522E-2</v>
      </c>
      <c r="AQ447" s="73">
        <v>-0.1264431845615141</v>
      </c>
      <c r="AR447" s="73">
        <v>0.16265476080237679</v>
      </c>
      <c r="AS447" s="73">
        <v>9.7398944502672433E-2</v>
      </c>
      <c r="AT447" s="73">
        <v>9.0300987927799878E-2</v>
      </c>
      <c r="AU447" s="73">
        <v>9.9863590539378586E-2</v>
      </c>
      <c r="AV447" s="73">
        <v>9.9863590539378586E-2</v>
      </c>
      <c r="AW447" s="73">
        <v>9.9863590539378586E-2</v>
      </c>
      <c r="AX447" s="73">
        <v>9.9863590539378808E-2</v>
      </c>
      <c r="AY447" s="73">
        <v>9.9863590539378586E-2</v>
      </c>
      <c r="AZ447" s="73">
        <v>9.9863590539378586E-2</v>
      </c>
      <c r="BA447" s="73">
        <v>9.9863590539378586E-2</v>
      </c>
      <c r="BB447" s="73">
        <v>9.9863590539378586E-2</v>
      </c>
      <c r="BC447" s="73">
        <v>9.9863590539378586E-2</v>
      </c>
      <c r="BD447" s="73">
        <v>0.5816139343577541</v>
      </c>
      <c r="BE447" s="73">
        <v>0.59889841768849217</v>
      </c>
      <c r="BF447" s="73">
        <v>0.64981466339895777</v>
      </c>
      <c r="BG447" s="73">
        <v>0.69160199442084958</v>
      </c>
      <c r="BH447" s="73">
        <v>0.73928876169972702</v>
      </c>
      <c r="BI447" s="73">
        <v>0.78245476061724006</v>
      </c>
      <c r="BJ447" s="73">
        <v>0.82542540218730998</v>
      </c>
      <c r="BK447" s="73">
        <v>0.86729022803834688</v>
      </c>
      <c r="BL447" s="73">
        <v>0.90427836688985563</v>
      </c>
      <c r="BM447" s="73">
        <v>0.94433355924438622</v>
      </c>
      <c r="BN447" s="73">
        <v>0.98132141134997131</v>
      </c>
      <c r="BO447" s="73">
        <v>1.019303930489559</v>
      </c>
      <c r="BP447" s="73">
        <v>1.0551064010243247</v>
      </c>
    </row>
    <row r="448" spans="4:68" x14ac:dyDescent="0.5">
      <c r="D448" s="73"/>
      <c r="E448" s="73"/>
      <c r="F448" s="73"/>
      <c r="G448" s="73"/>
      <c r="H448" s="73"/>
      <c r="I448" s="73"/>
      <c r="J448" s="73"/>
      <c r="K448" s="73"/>
      <c r="L448" s="73"/>
      <c r="M448" s="73"/>
      <c r="N448" s="73"/>
      <c r="O448" s="73"/>
      <c r="P448" s="73"/>
      <c r="Q448" s="73"/>
      <c r="R448" s="73"/>
      <c r="S448" s="73"/>
      <c r="T448" s="73"/>
      <c r="U448" s="73"/>
      <c r="V448" s="73"/>
      <c r="W448" s="73"/>
      <c r="X448" s="73"/>
      <c r="Y448" s="73"/>
      <c r="Z448" s="73"/>
      <c r="AA448" s="73"/>
      <c r="AB448" s="73"/>
      <c r="AC448" s="73"/>
      <c r="AD448" s="73"/>
      <c r="AE448" s="73"/>
      <c r="AF448" s="73"/>
      <c r="AG448" s="73">
        <v>-1.4514831278479943E-2</v>
      </c>
      <c r="AH448" s="73">
        <v>-1.0129620727914847E-2</v>
      </c>
      <c r="AI448" s="73">
        <v>-8.0156589267935605E-3</v>
      </c>
      <c r="AJ448" s="73">
        <v>-6.0326229020925375E-3</v>
      </c>
      <c r="AK448" s="73">
        <v>-4.2715470857984557E-3</v>
      </c>
      <c r="AL448" s="73">
        <v>-5.2810612850229272E-3</v>
      </c>
      <c r="AM448" s="73">
        <v>-4.4170130639939508E-3</v>
      </c>
      <c r="AN448" s="73">
        <v>-5.1059331579646544E-3</v>
      </c>
      <c r="AO448" s="73">
        <v>-5.7753507991842373E-3</v>
      </c>
      <c r="AP448" s="73">
        <v>-7.1023949055869307E-3</v>
      </c>
      <c r="AQ448" s="73">
        <v>-7.1523188730281684E-3</v>
      </c>
      <c r="AR448" s="73">
        <v>0.28194562649086274</v>
      </c>
      <c r="AS448" s="73">
        <v>0.21668981019115838</v>
      </c>
      <c r="AT448" s="73">
        <v>0.20959185361628582</v>
      </c>
      <c r="AU448" s="73">
        <v>0.21915445622786453</v>
      </c>
      <c r="AV448" s="73">
        <v>0.21915445622786453</v>
      </c>
      <c r="AW448" s="73">
        <v>0.21915445622786453</v>
      </c>
      <c r="AX448" s="73">
        <v>0.21915445622786475</v>
      </c>
      <c r="AY448" s="73">
        <v>0.21915445622786453</v>
      </c>
      <c r="AZ448" s="73">
        <v>0.21915445622786453</v>
      </c>
      <c r="BA448" s="73">
        <v>0.21915445622786453</v>
      </c>
      <c r="BB448" s="73">
        <v>0.21915445622786453</v>
      </c>
      <c r="BC448" s="73">
        <v>0.21915445622786453</v>
      </c>
      <c r="BD448" s="73">
        <v>0.57217644551137115</v>
      </c>
      <c r="BE448" s="73">
        <v>0.58981597668949037</v>
      </c>
      <c r="BF448" s="73">
        <v>0.62714339523897344</v>
      </c>
      <c r="BG448" s="73">
        <v>0.65649081063230175</v>
      </c>
      <c r="BH448" s="73">
        <v>0.69187222000349458</v>
      </c>
      <c r="BI448" s="73">
        <v>0.72265390453219136</v>
      </c>
      <c r="BJ448" s="73">
        <v>0.75329789816097992</v>
      </c>
      <c r="BK448" s="73">
        <v>0.78288747524743396</v>
      </c>
      <c r="BL448" s="73">
        <v>0.80763104828062005</v>
      </c>
      <c r="BM448" s="73">
        <v>0.83545741396220718</v>
      </c>
      <c r="BN448" s="73">
        <v>0.86021455387626222</v>
      </c>
      <c r="BO448" s="73">
        <v>0.88596006189990861</v>
      </c>
      <c r="BP448" s="73">
        <v>0.90951184256056616</v>
      </c>
    </row>
    <row r="449" spans="4:68" x14ac:dyDescent="0.5">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73"/>
      <c r="AC449" s="73"/>
      <c r="AD449" s="73"/>
      <c r="AE449" s="73"/>
      <c r="AF449" s="73"/>
      <c r="AG449" s="73">
        <v>-4.0749718059070149E-3</v>
      </c>
      <c r="AH449" s="73">
        <v>3.1023874465808217E-4</v>
      </c>
      <c r="AI449" s="73">
        <v>2.4242005457793692E-3</v>
      </c>
      <c r="AJ449" s="73">
        <v>4.4072365704803914E-3</v>
      </c>
      <c r="AK449" s="73">
        <v>6.1683123867744731E-3</v>
      </c>
      <c r="AL449" s="73">
        <v>5.1587981875500016E-3</v>
      </c>
      <c r="AM449" s="73">
        <v>6.022846408578978E-3</v>
      </c>
      <c r="AN449" s="73">
        <v>5.3339263146082744E-3</v>
      </c>
      <c r="AO449" s="73">
        <v>4.6645086733886915E-3</v>
      </c>
      <c r="AP449" s="73">
        <v>3.3374645669859981E-3</v>
      </c>
      <c r="AQ449" s="73">
        <v>-9.1947259558813207E-2</v>
      </c>
      <c r="AR449" s="73">
        <v>0.19715068580507769</v>
      </c>
      <c r="AS449" s="73">
        <v>0.13189486950537332</v>
      </c>
      <c r="AT449" s="73">
        <v>0.12479691293050078</v>
      </c>
      <c r="AU449" s="73">
        <v>0.13435951554207948</v>
      </c>
      <c r="AV449" s="73">
        <v>0.13435951554207948</v>
      </c>
      <c r="AW449" s="73">
        <v>0.13435951554207948</v>
      </c>
      <c r="AX449" s="73">
        <v>0.1343595155420797</v>
      </c>
      <c r="AY449" s="73">
        <v>0.13435951554207948</v>
      </c>
      <c r="AZ449" s="73">
        <v>0.13435951554207948</v>
      </c>
      <c r="BA449" s="73">
        <v>0.13435951554207948</v>
      </c>
      <c r="BB449" s="73">
        <v>0.13435951554207948</v>
      </c>
      <c r="BC449" s="73">
        <v>0.13435951554207948</v>
      </c>
      <c r="BD449" s="73">
        <v>0.53887862717474377</v>
      </c>
      <c r="BE449" s="73">
        <v>0.55668898215552609</v>
      </c>
      <c r="BF449" s="73">
        <v>0.5669476856090685</v>
      </c>
      <c r="BG449" s="73">
        <v>0.56751824663987993</v>
      </c>
      <c r="BH449" s="73">
        <v>0.57328237409516603</v>
      </c>
      <c r="BI449" s="73">
        <v>0.57439855734208711</v>
      </c>
      <c r="BJ449" s="73">
        <v>0.57536493917829068</v>
      </c>
      <c r="BK449" s="73">
        <v>0.5752115702854671</v>
      </c>
      <c r="BL449" s="73">
        <v>0.57031185336096679</v>
      </c>
      <c r="BM449" s="73">
        <v>0.56865110361641924</v>
      </c>
      <c r="BN449" s="73">
        <v>0.56404172429942867</v>
      </c>
      <c r="BO449" s="73">
        <v>0.56057208114136603</v>
      </c>
      <c r="BP449" s="73">
        <v>0.55504100068786899</v>
      </c>
    </row>
    <row r="450" spans="4:68" x14ac:dyDescent="0.5">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73"/>
      <c r="AC450" s="73"/>
      <c r="AD450" s="73"/>
      <c r="AE450" s="73"/>
      <c r="AF450" s="73"/>
      <c r="AG450" s="73">
        <v>-8.9980707523747948E-3</v>
      </c>
      <c r="AH450" s="73">
        <v>-4.6128602018096973E-3</v>
      </c>
      <c r="AI450" s="73">
        <v>-2.4988984006884098E-3</v>
      </c>
      <c r="AJ450" s="73">
        <v>-5.1586237598738767E-4</v>
      </c>
      <c r="AK450" s="73">
        <v>1.2452134403066941E-3</v>
      </c>
      <c r="AL450" s="73">
        <v>2.3569924108222257E-4</v>
      </c>
      <c r="AM450" s="73">
        <v>1.099747462111199E-3</v>
      </c>
      <c r="AN450" s="73">
        <v>4.1082736814049541E-4</v>
      </c>
      <c r="AO450" s="73">
        <v>-2.585902730790875E-4</v>
      </c>
      <c r="AP450" s="73">
        <v>-1.5856343794817809E-3</v>
      </c>
      <c r="AQ450" s="73">
        <v>-0.12673306506746496</v>
      </c>
      <c r="AR450" s="73">
        <v>0.16236488029642593</v>
      </c>
      <c r="AS450" s="73">
        <v>9.710906399672159E-2</v>
      </c>
      <c r="AT450" s="73">
        <v>9.0011107421849035E-2</v>
      </c>
      <c r="AU450" s="73">
        <v>9.9573710033427743E-2</v>
      </c>
      <c r="AV450" s="73">
        <v>9.9573710033427743E-2</v>
      </c>
      <c r="AW450" s="73">
        <v>9.9573710033427743E-2</v>
      </c>
      <c r="AX450" s="73">
        <v>9.9573710033427965E-2</v>
      </c>
      <c r="AY450" s="73">
        <v>9.9573710033427743E-2</v>
      </c>
      <c r="AZ450" s="73">
        <v>9.9573710033427743E-2</v>
      </c>
      <c r="BA450" s="73">
        <v>9.9573710033427743E-2</v>
      </c>
      <c r="BB450" s="73">
        <v>9.9573710033427743E-2</v>
      </c>
      <c r="BC450" s="73">
        <v>9.9573710033427743E-2</v>
      </c>
      <c r="BD450" s="73">
        <v>0.52868825803011266</v>
      </c>
      <c r="BE450" s="73">
        <v>0.54636958971205685</v>
      </c>
      <c r="BF450" s="73">
        <v>0.54767600497796254</v>
      </c>
      <c r="BG450" s="73">
        <v>0.53891895887803232</v>
      </c>
      <c r="BH450" s="73">
        <v>0.53526617586895786</v>
      </c>
      <c r="BI450" s="73">
        <v>0.52698145856494405</v>
      </c>
      <c r="BJ450" s="73">
        <v>0.51853206541730656</v>
      </c>
      <c r="BK450" s="73">
        <v>0.50894599740341306</v>
      </c>
      <c r="BL450" s="73">
        <v>0.49461279926203972</v>
      </c>
      <c r="BM450" s="73">
        <v>0.483525229117306</v>
      </c>
      <c r="BN450" s="73">
        <v>0.46949759584814227</v>
      </c>
      <c r="BO450" s="73">
        <v>0.45662140981628352</v>
      </c>
      <c r="BP450" s="73">
        <v>0.44169601447203283</v>
      </c>
    </row>
    <row r="451" spans="4:68" x14ac:dyDescent="0.5">
      <c r="D451" s="73"/>
      <c r="E451" s="73"/>
      <c r="F451" s="73"/>
      <c r="G451" s="73"/>
      <c r="H451" s="73"/>
      <c r="I451" s="73"/>
      <c r="J451" s="73"/>
      <c r="K451" s="73"/>
      <c r="L451" s="73"/>
      <c r="M451" s="73"/>
      <c r="N451" s="73"/>
      <c r="O451" s="73"/>
      <c r="P451" s="73"/>
      <c r="Q451" s="73"/>
      <c r="R451" s="73"/>
      <c r="S451" s="73"/>
      <c r="T451" s="73"/>
      <c r="U451" s="73"/>
      <c r="V451" s="73"/>
      <c r="W451" s="73"/>
      <c r="X451" s="73"/>
      <c r="Y451" s="73"/>
      <c r="Z451" s="73"/>
      <c r="AA451" s="73"/>
      <c r="AB451" s="73"/>
      <c r="AC451" s="73"/>
      <c r="AD451" s="73"/>
      <c r="AE451" s="73"/>
      <c r="AF451" s="73"/>
      <c r="AG451" s="73">
        <v>2.8348039395466443E-2</v>
      </c>
      <c r="AH451" s="73">
        <v>3.2733249946031537E-2</v>
      </c>
      <c r="AI451" s="73">
        <v>3.4847211747152829E-2</v>
      </c>
      <c r="AJ451" s="73">
        <v>3.6830247771853848E-2</v>
      </c>
      <c r="AK451" s="73">
        <v>3.859132358814793E-2</v>
      </c>
      <c r="AL451" s="73">
        <v>3.7581809388923457E-2</v>
      </c>
      <c r="AM451" s="73">
        <v>3.8445857609952436E-2</v>
      </c>
      <c r="AN451" s="73">
        <v>3.7756937515981734E-2</v>
      </c>
      <c r="AO451" s="73">
        <v>3.7087519874762151E-2</v>
      </c>
      <c r="AP451" s="73">
        <v>3.5760475768359452E-2</v>
      </c>
      <c r="AQ451" s="73">
        <v>-7.4234703976018918E-2</v>
      </c>
      <c r="AR451" s="73">
        <v>0.21486324138787199</v>
      </c>
      <c r="AS451" s="73">
        <v>0.14960742508816763</v>
      </c>
      <c r="AT451" s="73">
        <v>0.14250946851329507</v>
      </c>
      <c r="AU451" s="73">
        <v>0.15207207112487378</v>
      </c>
      <c r="AV451" s="73">
        <v>0.15207207112487378</v>
      </c>
      <c r="AW451" s="73">
        <v>0.15207207112487378</v>
      </c>
      <c r="AX451" s="73">
        <v>0.152072071124874</v>
      </c>
      <c r="AY451" s="73">
        <v>0.15207207112487378</v>
      </c>
      <c r="AZ451" s="73">
        <v>0.15207207112487378</v>
      </c>
      <c r="BA451" s="73">
        <v>0.15207207112487378</v>
      </c>
      <c r="BB451" s="73">
        <v>0.15207207112487378</v>
      </c>
      <c r="BC451" s="73">
        <v>0.15207207112487378</v>
      </c>
      <c r="BD451" s="73">
        <v>0.5871824644020992</v>
      </c>
      <c r="BE451" s="73">
        <v>0.60489981535579174</v>
      </c>
      <c r="BF451" s="73">
        <v>0.66162620987967957</v>
      </c>
      <c r="BG451" s="73">
        <v>0.70918000664422542</v>
      </c>
      <c r="BH451" s="73">
        <v>0.76224217306996522</v>
      </c>
      <c r="BI451" s="73">
        <v>0.81068597642728979</v>
      </c>
      <c r="BJ451" s="73">
        <v>0.85897710846715059</v>
      </c>
      <c r="BK451" s="73">
        <v>0.90616752156078051</v>
      </c>
      <c r="BL451" s="73">
        <v>0.94856805968431657</v>
      </c>
      <c r="BM451" s="73">
        <v>0.99414365104823899</v>
      </c>
      <c r="BN451" s="73">
        <v>1.0367231250258757</v>
      </c>
      <c r="BO451" s="73">
        <v>1.0803832527522828</v>
      </c>
      <c r="BP451" s="73">
        <v>1.1219313936374924</v>
      </c>
    </row>
    <row r="452" spans="4:68" x14ac:dyDescent="0.5">
      <c r="D452" s="73"/>
      <c r="E452" s="73"/>
      <c r="F452" s="73"/>
      <c r="G452" s="73"/>
      <c r="H452" s="73"/>
      <c r="I452" s="73"/>
      <c r="J452" s="73"/>
      <c r="K452" s="73"/>
      <c r="L452" s="73"/>
      <c r="M452" s="73"/>
      <c r="N452" s="73"/>
      <c r="O452" s="73"/>
      <c r="P452" s="73"/>
      <c r="Q452" s="73"/>
      <c r="R452" s="73"/>
      <c r="S452" s="73"/>
      <c r="T452" s="73"/>
      <c r="U452" s="73"/>
      <c r="V452" s="73"/>
      <c r="W452" s="73"/>
      <c r="X452" s="73"/>
      <c r="Y452" s="73"/>
      <c r="Z452" s="73"/>
      <c r="AA452" s="73"/>
      <c r="AB452" s="73"/>
      <c r="AC452" s="73"/>
      <c r="AD452" s="73"/>
      <c r="AE452" s="73"/>
      <c r="AF452" s="73"/>
      <c r="AG452" s="73">
        <v>6.4501498821958559E-3</v>
      </c>
      <c r="AH452" s="73">
        <v>1.0835360432760953E-2</v>
      </c>
      <c r="AI452" s="73">
        <v>1.2949322233882239E-2</v>
      </c>
      <c r="AJ452" s="73">
        <v>1.4932358258583262E-2</v>
      </c>
      <c r="AK452" s="73">
        <v>1.6693434074877344E-2</v>
      </c>
      <c r="AL452" s="73">
        <v>1.5683919875652874E-2</v>
      </c>
      <c r="AM452" s="73">
        <v>1.654796809668185E-2</v>
      </c>
      <c r="AN452" s="73">
        <v>1.5859048002711144E-2</v>
      </c>
      <c r="AO452" s="73">
        <v>1.5189630361491561E-2</v>
      </c>
      <c r="AP452" s="73">
        <v>1.386258625508887E-2</v>
      </c>
      <c r="AQ452" s="73">
        <v>-0.34323629911128661</v>
      </c>
      <c r="AR452" s="73">
        <v>-5.4138353747395743E-2</v>
      </c>
      <c r="AS452" s="73">
        <v>-0.1193941700471001</v>
      </c>
      <c r="AT452" s="73">
        <v>-0.12649212662197265</v>
      </c>
      <c r="AU452" s="73">
        <v>-0.11692952401039394</v>
      </c>
      <c r="AV452" s="73">
        <v>-0.11692952401039394</v>
      </c>
      <c r="AW452" s="73">
        <v>-0.11692952401039394</v>
      </c>
      <c r="AX452" s="73">
        <v>-0.11692952401039372</v>
      </c>
      <c r="AY452" s="73">
        <v>-0.11692952401039394</v>
      </c>
      <c r="AZ452" s="73">
        <v>-0.11692952401039394</v>
      </c>
      <c r="BA452" s="73">
        <v>-0.11692952401039394</v>
      </c>
      <c r="BB452" s="73">
        <v>-0.11692952401039394</v>
      </c>
      <c r="BC452" s="73">
        <v>-0.11692952401039394</v>
      </c>
      <c r="BD452" s="73">
        <v>0.53504914352403976</v>
      </c>
      <c r="BE452" s="73">
        <v>0.55185400741420432</v>
      </c>
      <c r="BF452" s="73">
        <v>0.56578426620136257</v>
      </c>
      <c r="BG452" s="73">
        <v>0.56783486048354848</v>
      </c>
      <c r="BH452" s="73">
        <v>0.57493184296590005</v>
      </c>
      <c r="BI452" s="73">
        <v>0.57756629645556845</v>
      </c>
      <c r="BJ452" s="73">
        <v>0.57992418864094208</v>
      </c>
      <c r="BK452" s="73">
        <v>0.58105932568279284</v>
      </c>
      <c r="BL452" s="73">
        <v>0.5773612559379222</v>
      </c>
      <c r="BM452" s="73">
        <v>0.57683837658724491</v>
      </c>
      <c r="BN452" s="73">
        <v>0.57334901956832973</v>
      </c>
      <c r="BO452" s="73">
        <v>0.57098579129924709</v>
      </c>
      <c r="BP452" s="73">
        <v>0.56656751458246413</v>
      </c>
    </row>
    <row r="453" spans="4:68" x14ac:dyDescent="0.5">
      <c r="D453" s="73"/>
      <c r="E453" s="73"/>
      <c r="F453" s="73"/>
      <c r="G453" s="73"/>
      <c r="H453" s="73"/>
      <c r="I453" s="73"/>
      <c r="J453" s="73"/>
      <c r="K453" s="73"/>
      <c r="L453" s="73"/>
      <c r="M453" s="73"/>
      <c r="N453" s="73"/>
      <c r="O453" s="73"/>
      <c r="P453" s="73"/>
      <c r="Q453" s="73"/>
      <c r="R453" s="73"/>
      <c r="S453" s="73"/>
      <c r="T453" s="73"/>
      <c r="U453" s="73"/>
      <c r="V453" s="73"/>
      <c r="W453" s="73"/>
      <c r="X453" s="73"/>
      <c r="Y453" s="73"/>
      <c r="Z453" s="73"/>
      <c r="AA453" s="73"/>
      <c r="AB453" s="73"/>
      <c r="AC453" s="73"/>
      <c r="AD453" s="73"/>
      <c r="AE453" s="73"/>
      <c r="AF453" s="73"/>
      <c r="AG453" s="73">
        <v>1.5772309723404661E-2</v>
      </c>
      <c r="AH453" s="73">
        <v>2.0157520273969758E-2</v>
      </c>
      <c r="AI453" s="73">
        <v>2.2271482075091043E-2</v>
      </c>
      <c r="AJ453" s="73">
        <v>2.4254518099792066E-2</v>
      </c>
      <c r="AK453" s="73">
        <v>2.6015593916086148E-2</v>
      </c>
      <c r="AL453" s="73">
        <v>2.5006079716861675E-2</v>
      </c>
      <c r="AM453" s="73">
        <v>2.5870127937890654E-2</v>
      </c>
      <c r="AN453" s="73">
        <v>2.5181207843919948E-2</v>
      </c>
      <c r="AO453" s="73">
        <v>2.4511790202700365E-2</v>
      </c>
      <c r="AP453" s="73">
        <v>2.3184746096297674E-2</v>
      </c>
      <c r="AQ453" s="73">
        <v>-0.35314783554292595</v>
      </c>
      <c r="AR453" s="73">
        <v>-6.4049890179035021E-2</v>
      </c>
      <c r="AS453" s="73">
        <v>-0.12930570647873937</v>
      </c>
      <c r="AT453" s="73">
        <v>-0.13640366305361193</v>
      </c>
      <c r="AU453" s="73">
        <v>-0.12684106044203322</v>
      </c>
      <c r="AV453" s="73">
        <v>-0.12684106044203322</v>
      </c>
      <c r="AW453" s="73">
        <v>-0.12684106044203322</v>
      </c>
      <c r="AX453" s="73">
        <v>-0.126841060442033</v>
      </c>
      <c r="AY453" s="73">
        <v>-0.12684106044203322</v>
      </c>
      <c r="AZ453" s="73">
        <v>-0.12684106044203322</v>
      </c>
      <c r="BA453" s="73">
        <v>-0.12684106044203322</v>
      </c>
      <c r="BB453" s="73">
        <v>-0.12684106044203322</v>
      </c>
      <c r="BC453" s="73">
        <v>-0.12684106044203322</v>
      </c>
      <c r="BD453" s="73">
        <v>0.53474766272225771</v>
      </c>
      <c r="BE453" s="73">
        <v>0.55164199469662079</v>
      </c>
      <c r="BF453" s="73">
        <v>0.56646307462371159</v>
      </c>
      <c r="BG453" s="73">
        <v>0.56908941450333028</v>
      </c>
      <c r="BH453" s="73">
        <v>0.57657289169988368</v>
      </c>
      <c r="BI453" s="73">
        <v>0.57957545247684628</v>
      </c>
      <c r="BJ453" s="73">
        <v>0.58230356563767383</v>
      </c>
      <c r="BK453" s="73">
        <v>0.58379776759443935</v>
      </c>
      <c r="BL453" s="73">
        <v>0.58048525497695025</v>
      </c>
      <c r="BM453" s="73">
        <v>0.58038663997707673</v>
      </c>
      <c r="BN453" s="73">
        <v>0.57735021707542533</v>
      </c>
      <c r="BO453" s="73">
        <v>0.57547556661417931</v>
      </c>
      <c r="BP453" s="73">
        <v>0.57157630895700184</v>
      </c>
    </row>
    <row r="454" spans="4:68" x14ac:dyDescent="0.5">
      <c r="D454" s="73"/>
      <c r="E454" s="73"/>
      <c r="F454" s="73"/>
      <c r="G454" s="73"/>
      <c r="H454" s="73"/>
      <c r="I454" s="73"/>
      <c r="J454" s="73"/>
      <c r="K454" s="73"/>
      <c r="L454" s="73"/>
      <c r="M454" s="73"/>
      <c r="N454" s="73"/>
      <c r="O454" s="73"/>
      <c r="P454" s="73"/>
      <c r="Q454" s="73"/>
      <c r="R454" s="73"/>
      <c r="S454" s="73"/>
      <c r="T454" s="73"/>
      <c r="U454" s="73"/>
      <c r="V454" s="73"/>
      <c r="W454" s="73"/>
      <c r="X454" s="73"/>
      <c r="Y454" s="73"/>
      <c r="Z454" s="73"/>
      <c r="AA454" s="73"/>
      <c r="AB454" s="73"/>
      <c r="AC454" s="73"/>
      <c r="AD454" s="73"/>
      <c r="AE454" s="73"/>
      <c r="AF454" s="73"/>
      <c r="AG454" s="73">
        <v>1.3099339481893693E-2</v>
      </c>
      <c r="AH454" s="73">
        <v>1.7484550032458791E-2</v>
      </c>
      <c r="AI454" s="73">
        <v>1.9598511833580076E-2</v>
      </c>
      <c r="AJ454" s="73">
        <v>2.1581547858281099E-2</v>
      </c>
      <c r="AK454" s="73">
        <v>2.334262367457518E-2</v>
      </c>
      <c r="AL454" s="73">
        <v>2.2333109475350707E-2</v>
      </c>
      <c r="AM454" s="73">
        <v>2.3197157696379686E-2</v>
      </c>
      <c r="AN454" s="73">
        <v>2.2508237602408981E-2</v>
      </c>
      <c r="AO454" s="73">
        <v>2.1838819961189398E-2</v>
      </c>
      <c r="AP454" s="73">
        <v>2.0511775854786706E-2</v>
      </c>
      <c r="AQ454" s="73">
        <v>-0.11136795537103493</v>
      </c>
      <c r="AR454" s="73">
        <v>0.17772998999285597</v>
      </c>
      <c r="AS454" s="73">
        <v>0.11247417369315162</v>
      </c>
      <c r="AT454" s="73">
        <v>0.10537621711827906</v>
      </c>
      <c r="AU454" s="73">
        <v>0.11493881972985777</v>
      </c>
      <c r="AV454" s="73">
        <v>0.11493881972985777</v>
      </c>
      <c r="AW454" s="73">
        <v>0.11493881972985777</v>
      </c>
      <c r="AX454" s="73">
        <v>0.11493881972985799</v>
      </c>
      <c r="AY454" s="73">
        <v>0.11493881972985777</v>
      </c>
      <c r="AZ454" s="73">
        <v>0.11493881972985777</v>
      </c>
      <c r="BA454" s="73">
        <v>0.11493881972985777</v>
      </c>
      <c r="BB454" s="73">
        <v>0.11493881972985777</v>
      </c>
      <c r="BC454" s="73">
        <v>0.11493881972985777</v>
      </c>
      <c r="BD454" s="73">
        <v>0.57722236057817311</v>
      </c>
      <c r="BE454" s="73">
        <v>0.59468966204147378</v>
      </c>
      <c r="BF454" s="73">
        <v>0.64184525963228944</v>
      </c>
      <c r="BG454" s="73">
        <v>0.67969022323477679</v>
      </c>
      <c r="BH454" s="73">
        <v>0.72317216677136742</v>
      </c>
      <c r="BI454" s="73">
        <v>0.76208421150664707</v>
      </c>
      <c r="BJ454" s="73">
        <v>0.80081902303134411</v>
      </c>
      <c r="BK454" s="73">
        <v>0.83844370845300253</v>
      </c>
      <c r="BL454" s="73">
        <v>0.87124116165671917</v>
      </c>
      <c r="BM454" s="73">
        <v>0.90717045603556135</v>
      </c>
      <c r="BN454" s="73">
        <v>0.9400769197845269</v>
      </c>
      <c r="BO454" s="73">
        <v>0.97403237169864831</v>
      </c>
      <c r="BP454" s="73">
        <v>1.0058520366224053</v>
      </c>
    </row>
    <row r="455" spans="4:68" x14ac:dyDescent="0.5">
      <c r="D455" s="73"/>
      <c r="E455" s="73"/>
      <c r="F455" s="73"/>
      <c r="G455" s="73"/>
      <c r="H455" s="73"/>
      <c r="I455" s="73"/>
      <c r="J455" s="73"/>
      <c r="K455" s="73"/>
      <c r="L455" s="73"/>
      <c r="M455" s="73"/>
      <c r="N455" s="73"/>
      <c r="O455" s="73"/>
      <c r="P455" s="73"/>
      <c r="Q455" s="73"/>
      <c r="R455" s="73"/>
      <c r="S455" s="73"/>
      <c r="T455" s="73"/>
      <c r="U455" s="73"/>
      <c r="V455" s="73"/>
      <c r="W455" s="73"/>
      <c r="X455" s="73"/>
      <c r="Y455" s="73"/>
      <c r="Z455" s="73"/>
      <c r="AA455" s="73"/>
      <c r="AB455" s="73"/>
      <c r="AC455" s="73"/>
      <c r="AD455" s="73"/>
      <c r="AE455" s="73"/>
      <c r="AF455" s="73"/>
      <c r="AG455" s="73">
        <v>1.861744753211728E-2</v>
      </c>
      <c r="AH455" s="73">
        <v>2.3002658082682377E-2</v>
      </c>
      <c r="AI455" s="73">
        <v>2.5116619883803662E-2</v>
      </c>
      <c r="AJ455" s="73">
        <v>2.7099655908504685E-2</v>
      </c>
      <c r="AK455" s="73">
        <v>2.8860731724798767E-2</v>
      </c>
      <c r="AL455" s="73">
        <v>2.7851217525574297E-2</v>
      </c>
      <c r="AM455" s="73">
        <v>2.8715265746603272E-2</v>
      </c>
      <c r="AN455" s="73">
        <v>2.8026345652632567E-2</v>
      </c>
      <c r="AO455" s="73">
        <v>2.7356928011412984E-2</v>
      </c>
      <c r="AP455" s="73">
        <v>2.6029883905010293E-2</v>
      </c>
      <c r="AQ455" s="73">
        <v>-0.31498884933721855</v>
      </c>
      <c r="AR455" s="73">
        <v>-2.5890903973327661E-2</v>
      </c>
      <c r="AS455" s="73">
        <v>-9.1146720273032014E-2</v>
      </c>
      <c r="AT455" s="73">
        <v>-9.8244676847904569E-2</v>
      </c>
      <c r="AU455" s="73">
        <v>-8.8682074236325861E-2</v>
      </c>
      <c r="AV455" s="73">
        <v>-8.8682074236325861E-2</v>
      </c>
      <c r="AW455" s="73">
        <v>-8.8682074236325861E-2</v>
      </c>
      <c r="AX455" s="73">
        <v>-8.8682074236325639E-2</v>
      </c>
      <c r="AY455" s="73">
        <v>-8.8682074236325861E-2</v>
      </c>
      <c r="AZ455" s="73">
        <v>-8.8682074236325861E-2</v>
      </c>
      <c r="BA455" s="73">
        <v>-8.8682074236325861E-2</v>
      </c>
      <c r="BB455" s="73">
        <v>-8.8682074236325861E-2</v>
      </c>
      <c r="BC455" s="73">
        <v>-8.8682074236325861E-2</v>
      </c>
      <c r="BD455" s="73">
        <v>0.54793757563808809</v>
      </c>
      <c r="BE455" s="73">
        <v>0.56487812602666732</v>
      </c>
      <c r="BF455" s="73">
        <v>0.59097587035034671</v>
      </c>
      <c r="BG455" s="73">
        <v>0.60541482471145081</v>
      </c>
      <c r="BH455" s="73">
        <v>0.62489931310111235</v>
      </c>
      <c r="BI455" s="73">
        <v>0.63989799241048706</v>
      </c>
      <c r="BJ455" s="73">
        <v>0.65463503417911684</v>
      </c>
      <c r="BK455" s="73">
        <v>0.66816022680407938</v>
      </c>
      <c r="BL455" s="73">
        <v>0.67686481397323883</v>
      </c>
      <c r="BM455" s="73">
        <v>0.68875567037786234</v>
      </c>
      <c r="BN455" s="73">
        <v>0.6976848413094614</v>
      </c>
      <c r="BO455" s="73">
        <v>0.70774510205214125</v>
      </c>
      <c r="BP455" s="73">
        <v>0.71575245940831833</v>
      </c>
    </row>
    <row r="456" spans="4:68" x14ac:dyDescent="0.5">
      <c r="D456" s="73"/>
      <c r="E456" s="73"/>
      <c r="F456" s="73"/>
      <c r="G456" s="73"/>
      <c r="H456" s="73"/>
      <c r="I456" s="73"/>
      <c r="J456" s="73"/>
      <c r="K456" s="73"/>
      <c r="L456" s="73"/>
      <c r="M456" s="73"/>
      <c r="N456" s="73"/>
      <c r="O456" s="73"/>
      <c r="P456" s="73"/>
      <c r="Q456" s="73"/>
      <c r="R456" s="73"/>
      <c r="S456" s="73"/>
      <c r="T456" s="73"/>
      <c r="U456" s="73"/>
      <c r="V456" s="73"/>
      <c r="W456" s="73"/>
      <c r="X456" s="73"/>
      <c r="Y456" s="73"/>
      <c r="Z456" s="73"/>
      <c r="AA456" s="73"/>
      <c r="AB456" s="73"/>
      <c r="AC456" s="73"/>
      <c r="AD456" s="73"/>
      <c r="AE456" s="73"/>
      <c r="AF456" s="73"/>
      <c r="AG456" s="73">
        <v>3.786168535240891E-3</v>
      </c>
      <c r="AH456" s="73">
        <v>8.1713790858059885E-3</v>
      </c>
      <c r="AI456" s="73">
        <v>1.0285340886927275E-2</v>
      </c>
      <c r="AJ456" s="73">
        <v>1.2268376911628298E-2</v>
      </c>
      <c r="AK456" s="73">
        <v>1.402945272792238E-2</v>
      </c>
      <c r="AL456" s="73">
        <v>1.3019938528697907E-2</v>
      </c>
      <c r="AM456" s="73">
        <v>1.3883986749726884E-2</v>
      </c>
      <c r="AN456" s="73">
        <v>1.319506665575618E-2</v>
      </c>
      <c r="AO456" s="73">
        <v>1.2525649014536597E-2</v>
      </c>
      <c r="AP456" s="73">
        <v>1.1198604908133904E-2</v>
      </c>
      <c r="AQ456" s="73">
        <v>-8.940210200925125E-2</v>
      </c>
      <c r="AR456" s="73">
        <v>0.19969584335463963</v>
      </c>
      <c r="AS456" s="73">
        <v>0.1344400270549353</v>
      </c>
      <c r="AT456" s="73">
        <v>0.12734207048006274</v>
      </c>
      <c r="AU456" s="73">
        <v>0.13690467309164145</v>
      </c>
      <c r="AV456" s="73">
        <v>0.13690467309164145</v>
      </c>
      <c r="AW456" s="73">
        <v>0.13690467309164145</v>
      </c>
      <c r="AX456" s="73">
        <v>0.13690467309164167</v>
      </c>
      <c r="AY456" s="73">
        <v>0.13690467309164145</v>
      </c>
      <c r="AZ456" s="73">
        <v>0.13690467309164145</v>
      </c>
      <c r="BA456" s="73">
        <v>0.13690467309164145</v>
      </c>
      <c r="BB456" s="73">
        <v>0.13690467309164145</v>
      </c>
      <c r="BC456" s="73">
        <v>0.13690467309164145</v>
      </c>
      <c r="BD456" s="73">
        <v>0.5632159168484997</v>
      </c>
      <c r="BE456" s="73">
        <v>0.58088106987249266</v>
      </c>
      <c r="BF456" s="73">
        <v>0.61404912131165246</v>
      </c>
      <c r="BG456" s="73">
        <v>0.63794049859257496</v>
      </c>
      <c r="BH456" s="73">
        <v>0.66736296677046714</v>
      </c>
      <c r="BI456" s="73">
        <v>0.6921826910498986</v>
      </c>
      <c r="BJ456" s="73">
        <v>0.71684086746084086</v>
      </c>
      <c r="BK456" s="73">
        <v>0.74039332980157546</v>
      </c>
      <c r="BL456" s="73">
        <v>0.75914552011388214</v>
      </c>
      <c r="BM456" s="73">
        <v>0.78106181220363113</v>
      </c>
      <c r="BN456" s="73">
        <v>0.79997584901417806</v>
      </c>
      <c r="BO456" s="73">
        <v>0.81996348496654869</v>
      </c>
      <c r="BP456" s="73">
        <v>0.83783431858790292</v>
      </c>
    </row>
    <row r="457" spans="4:68" x14ac:dyDescent="0.5">
      <c r="D457" s="73"/>
      <c r="E457" s="73"/>
      <c r="F457" s="73"/>
      <c r="G457" s="73"/>
      <c r="H457" s="73"/>
      <c r="I457" s="73"/>
      <c r="J457" s="73"/>
      <c r="K457" s="73"/>
      <c r="L457" s="73"/>
      <c r="M457" s="73"/>
      <c r="N457" s="73"/>
      <c r="O457" s="73"/>
      <c r="P457" s="73"/>
      <c r="Q457" s="73"/>
      <c r="R457" s="73"/>
      <c r="S457" s="73"/>
      <c r="T457" s="73"/>
      <c r="U457" s="73"/>
      <c r="V457" s="73"/>
      <c r="W457" s="73"/>
      <c r="X457" s="73"/>
      <c r="Y457" s="73"/>
      <c r="Z457" s="73"/>
      <c r="AA457" s="73"/>
      <c r="AB457" s="73"/>
      <c r="AC457" s="73"/>
      <c r="AD457" s="73"/>
      <c r="AE457" s="73"/>
      <c r="AF457" s="73"/>
      <c r="AG457" s="73">
        <v>-2.9743348478224697E-3</v>
      </c>
      <c r="AH457" s="73">
        <v>1.4108757027426273E-3</v>
      </c>
      <c r="AI457" s="73">
        <v>3.5248375038639144E-3</v>
      </c>
      <c r="AJ457" s="73">
        <v>5.5078735285649365E-3</v>
      </c>
      <c r="AK457" s="73">
        <v>7.2689493448590183E-3</v>
      </c>
      <c r="AL457" s="73">
        <v>6.2594351456345468E-3</v>
      </c>
      <c r="AM457" s="73">
        <v>7.1234833666635232E-3</v>
      </c>
      <c r="AN457" s="73">
        <v>6.4345632726928196E-3</v>
      </c>
      <c r="AO457" s="73">
        <v>5.7651456314732367E-3</v>
      </c>
      <c r="AP457" s="73">
        <v>4.4381015250705433E-3</v>
      </c>
      <c r="AQ457" s="73">
        <v>-0.18067851466578838</v>
      </c>
      <c r="AR457" s="73">
        <v>0.10841943069810252</v>
      </c>
      <c r="AS457" s="73">
        <v>4.3163614398398165E-2</v>
      </c>
      <c r="AT457" s="73">
        <v>3.606565782352561E-2</v>
      </c>
      <c r="AU457" s="73">
        <v>4.5628260435104318E-2</v>
      </c>
      <c r="AV457" s="73">
        <v>4.5628260435104318E-2</v>
      </c>
      <c r="AW457" s="73">
        <v>4.5628260435104318E-2</v>
      </c>
      <c r="AX457" s="73">
        <v>4.562826043510454E-2</v>
      </c>
      <c r="AY457" s="73">
        <v>4.5628260435104318E-2</v>
      </c>
      <c r="AZ457" s="73">
        <v>4.5628260435104318E-2</v>
      </c>
      <c r="BA457" s="73">
        <v>4.5628260435104318E-2</v>
      </c>
      <c r="BB457" s="73">
        <v>4.5628260435104318E-2</v>
      </c>
      <c r="BC457" s="73">
        <v>4.5628260435104318E-2</v>
      </c>
      <c r="BD457" s="73">
        <v>0.52154900034997509</v>
      </c>
      <c r="BE457" s="73">
        <v>0.53919236963228312</v>
      </c>
      <c r="BF457" s="73">
        <v>0.53608422665303412</v>
      </c>
      <c r="BG457" s="73">
        <v>0.5221775419745448</v>
      </c>
      <c r="BH457" s="73">
        <v>0.51314166886590895</v>
      </c>
      <c r="BI457" s="73">
        <v>0.49948538546090315</v>
      </c>
      <c r="BJ457" s="73">
        <v>0.48564504138744485</v>
      </c>
      <c r="BK457" s="73">
        <v>0.47063810483563767</v>
      </c>
      <c r="BL457" s="73">
        <v>0.45089831245685502</v>
      </c>
      <c r="BM457" s="73">
        <v>0.43443581659732744</v>
      </c>
      <c r="BN457" s="73">
        <v>0.41506174771577159</v>
      </c>
      <c r="BO457" s="73">
        <v>0.39687601630660807</v>
      </c>
      <c r="BP457" s="73">
        <v>0.37667566610736752</v>
      </c>
    </row>
    <row r="458" spans="4:68" x14ac:dyDescent="0.5">
      <c r="D458" s="73"/>
      <c r="E458" s="73"/>
      <c r="F458" s="73"/>
      <c r="G458" s="73"/>
      <c r="H458" s="73"/>
      <c r="I458" s="73"/>
      <c r="J458" s="73"/>
      <c r="K458" s="73"/>
      <c r="L458" s="73"/>
      <c r="M458" s="73"/>
      <c r="N458" s="73"/>
      <c r="O458" s="73"/>
      <c r="P458" s="73"/>
      <c r="Q458" s="73"/>
      <c r="R458" s="73"/>
      <c r="S458" s="73"/>
      <c r="T458" s="73"/>
      <c r="U458" s="73"/>
      <c r="V458" s="73"/>
      <c r="W458" s="73"/>
      <c r="X458" s="73"/>
      <c r="Y458" s="73"/>
      <c r="Z458" s="73"/>
      <c r="AA458" s="73"/>
      <c r="AB458" s="73"/>
      <c r="AC458" s="73"/>
      <c r="AD458" s="73"/>
      <c r="AE458" s="73"/>
      <c r="AF458" s="73"/>
      <c r="AG458" s="73">
        <v>-1.1300495708881097E-2</v>
      </c>
      <c r="AH458" s="73">
        <v>-6.9152851583160011E-3</v>
      </c>
      <c r="AI458" s="73">
        <v>-4.8013233571947136E-3</v>
      </c>
      <c r="AJ458" s="73">
        <v>-2.8182873324936915E-3</v>
      </c>
      <c r="AK458" s="73">
        <v>-1.0572115161996097E-3</v>
      </c>
      <c r="AL458" s="73">
        <v>-2.0667257154240812E-3</v>
      </c>
      <c r="AM458" s="73">
        <v>-1.2026774943951048E-3</v>
      </c>
      <c r="AN458" s="73">
        <v>-1.8915975883658084E-3</v>
      </c>
      <c r="AO458" s="73">
        <v>-2.5610152295853913E-3</v>
      </c>
      <c r="AP458" s="73">
        <v>-3.8880593359880847E-3</v>
      </c>
      <c r="AQ458" s="73">
        <v>-0.13540866188655315</v>
      </c>
      <c r="AR458" s="73">
        <v>0.15368928347733776</v>
      </c>
      <c r="AS458" s="73">
        <v>8.843346717763341E-2</v>
      </c>
      <c r="AT458" s="73">
        <v>8.1335510602760855E-2</v>
      </c>
      <c r="AU458" s="73">
        <v>9.0898113214339563E-2</v>
      </c>
      <c r="AV458" s="73">
        <v>9.0898113214339563E-2</v>
      </c>
      <c r="AW458" s="73">
        <v>9.0898113214339563E-2</v>
      </c>
      <c r="AX458" s="73">
        <v>9.0898113214339785E-2</v>
      </c>
      <c r="AY458" s="73">
        <v>9.0898113214339563E-2</v>
      </c>
      <c r="AZ458" s="73">
        <v>9.0898113214339563E-2</v>
      </c>
      <c r="BA458" s="73">
        <v>9.0898113214339563E-2</v>
      </c>
      <c r="BB458" s="73">
        <v>9.0898113214339563E-2</v>
      </c>
      <c r="BC458" s="73">
        <v>9.0898113214339563E-2</v>
      </c>
      <c r="BD458" s="73">
        <v>0.55879184134467097</v>
      </c>
      <c r="BE458" s="73">
        <v>0.57603733590455619</v>
      </c>
      <c r="BF458" s="73">
        <v>0.60468186207844432</v>
      </c>
      <c r="BG458" s="73">
        <v>0.62399764824899906</v>
      </c>
      <c r="BH458" s="73">
        <v>0.64908362131670283</v>
      </c>
      <c r="BI458" s="73">
        <v>0.66963806911314638</v>
      </c>
      <c r="BJ458" s="73">
        <v>0.68999744529495455</v>
      </c>
      <c r="BK458" s="73">
        <v>0.70924253613886168</v>
      </c>
      <c r="BL458" s="73">
        <v>0.72362806392580892</v>
      </c>
      <c r="BM458" s="73">
        <v>0.74110623390370123</v>
      </c>
      <c r="BN458" s="73">
        <v>0.75553628174017518</v>
      </c>
      <c r="BO458" s="73">
        <v>0.77098496691115226</v>
      </c>
      <c r="BP458" s="73">
        <v>0.78427423754719761</v>
      </c>
    </row>
    <row r="459" spans="4:68" x14ac:dyDescent="0.5">
      <c r="D459" s="73"/>
      <c r="E459" s="73"/>
      <c r="F459" s="73"/>
      <c r="G459" s="73"/>
      <c r="H459" s="73"/>
      <c r="I459" s="73"/>
      <c r="J459" s="73"/>
      <c r="K459" s="73"/>
      <c r="L459" s="73"/>
      <c r="M459" s="73"/>
      <c r="N459" s="73"/>
      <c r="O459" s="73"/>
      <c r="P459" s="73"/>
      <c r="Q459" s="73"/>
      <c r="R459" s="73"/>
      <c r="S459" s="73"/>
      <c r="T459" s="73"/>
      <c r="U459" s="73"/>
      <c r="V459" s="73"/>
      <c r="W459" s="73"/>
      <c r="X459" s="73"/>
      <c r="Y459" s="73"/>
      <c r="Z459" s="73"/>
      <c r="AA459" s="73"/>
      <c r="AB459" s="73"/>
      <c r="AC459" s="73"/>
      <c r="AD459" s="73"/>
      <c r="AE459" s="73"/>
      <c r="AF459" s="73"/>
      <c r="AG459" s="73">
        <v>1.5219268421416032E-2</v>
      </c>
      <c r="AH459" s="73">
        <v>1.9604478971981129E-2</v>
      </c>
      <c r="AI459" s="73">
        <v>2.1718440773102414E-2</v>
      </c>
      <c r="AJ459" s="73">
        <v>2.3701476797803437E-2</v>
      </c>
      <c r="AK459" s="73">
        <v>2.5462552614097519E-2</v>
      </c>
      <c r="AL459" s="73">
        <v>2.4453038414873049E-2</v>
      </c>
      <c r="AM459" s="73">
        <v>2.5317086635902025E-2</v>
      </c>
      <c r="AN459" s="73">
        <v>2.4628166541931319E-2</v>
      </c>
      <c r="AO459" s="73">
        <v>2.3958748900711736E-2</v>
      </c>
      <c r="AP459" s="73">
        <v>2.2631704794309045E-2</v>
      </c>
      <c r="AQ459" s="73">
        <v>-0.3966149800473675</v>
      </c>
      <c r="AR459" s="73">
        <v>-0.10751703468347661</v>
      </c>
      <c r="AS459" s="73">
        <v>-0.17277285098318096</v>
      </c>
      <c r="AT459" s="73">
        <v>-0.17987080755805351</v>
      </c>
      <c r="AU459" s="73">
        <v>-0.17030820494647481</v>
      </c>
      <c r="AV459" s="73">
        <v>-0.17030820494647481</v>
      </c>
      <c r="AW459" s="73">
        <v>-0.17030820494647481</v>
      </c>
      <c r="AX459" s="73">
        <v>-0.17030820494647458</v>
      </c>
      <c r="AY459" s="73">
        <v>-0.17030820494647481</v>
      </c>
      <c r="AZ459" s="73">
        <v>-0.17030820494647481</v>
      </c>
      <c r="BA459" s="73">
        <v>-0.17030820494647481</v>
      </c>
      <c r="BB459" s="73">
        <v>-0.17030820494647481</v>
      </c>
      <c r="BC459" s="73">
        <v>-0.17030820494647481</v>
      </c>
      <c r="BD459" s="73">
        <v>0.50568418341908605</v>
      </c>
      <c r="BE459" s="73">
        <v>0.52271264522548455</v>
      </c>
      <c r="BF459" s="73">
        <v>0.51212868247493037</v>
      </c>
      <c r="BG459" s="73">
        <v>0.48833257522920309</v>
      </c>
      <c r="BH459" s="73">
        <v>0.46883670456257681</v>
      </c>
      <c r="BI459" s="73">
        <v>0.44481753501455001</v>
      </c>
      <c r="BJ459" s="73">
        <v>0.42052259900674221</v>
      </c>
      <c r="BK459" s="73">
        <v>0.39495538520014906</v>
      </c>
      <c r="BL459" s="73">
        <v>0.36465310518927008</v>
      </c>
      <c r="BM459" s="73">
        <v>0.33767311321462262</v>
      </c>
      <c r="BN459" s="73">
        <v>0.30783732176502476</v>
      </c>
      <c r="BO459" s="73">
        <v>0.27926576361389205</v>
      </c>
      <c r="BP459" s="73">
        <v>0.24875816166086856</v>
      </c>
    </row>
    <row r="460" spans="4:68" x14ac:dyDescent="0.5">
      <c r="D460" s="73"/>
      <c r="E460" s="73"/>
      <c r="F460" s="73"/>
      <c r="G460" s="73"/>
      <c r="H460" s="73"/>
      <c r="I460" s="73"/>
      <c r="J460" s="73"/>
      <c r="K460" s="73"/>
      <c r="L460" s="73"/>
      <c r="M460" s="73"/>
      <c r="N460" s="73"/>
      <c r="O460" s="73"/>
      <c r="P460" s="73"/>
      <c r="Q460" s="73"/>
      <c r="R460" s="73"/>
      <c r="S460" s="73"/>
      <c r="T460" s="73"/>
      <c r="U460" s="73"/>
      <c r="V460" s="73"/>
      <c r="W460" s="73"/>
      <c r="X460" s="73"/>
      <c r="Y460" s="73"/>
      <c r="Z460" s="73"/>
      <c r="AA460" s="73"/>
      <c r="AB460" s="73"/>
      <c r="AC460" s="73"/>
      <c r="AD460" s="73"/>
      <c r="AE460" s="73"/>
      <c r="AF460" s="73"/>
      <c r="AG460" s="73">
        <v>-3.2068120795950616E-2</v>
      </c>
      <c r="AH460" s="73">
        <v>-2.7682910245385516E-2</v>
      </c>
      <c r="AI460" s="73">
        <v>-2.5568948444264231E-2</v>
      </c>
      <c r="AJ460" s="73">
        <v>-2.3585912419563208E-2</v>
      </c>
      <c r="AK460" s="73">
        <v>-2.1824836603269126E-2</v>
      </c>
      <c r="AL460" s="73">
        <v>-2.2834350802493596E-2</v>
      </c>
      <c r="AM460" s="73">
        <v>-2.197030258146462E-2</v>
      </c>
      <c r="AN460" s="73">
        <v>-2.2659222675435325E-2</v>
      </c>
      <c r="AO460" s="73">
        <v>-2.3328640316654908E-2</v>
      </c>
      <c r="AP460" s="73">
        <v>-2.46556844230576E-2</v>
      </c>
      <c r="AQ460" s="73">
        <v>6.8337694251817904E-2</v>
      </c>
      <c r="AR460" s="73">
        <v>0.35743563961570879</v>
      </c>
      <c r="AS460" s="73">
        <v>0.29217982331600445</v>
      </c>
      <c r="AT460" s="73">
        <v>0.2850818667411319</v>
      </c>
      <c r="AU460" s="73">
        <v>0.2946444693527106</v>
      </c>
      <c r="AV460" s="73">
        <v>0.2946444693527106</v>
      </c>
      <c r="AW460" s="73">
        <v>0.2946444693527106</v>
      </c>
      <c r="AX460" s="73">
        <v>0.29464446935271082</v>
      </c>
      <c r="AY460" s="73">
        <v>0.2946444693527106</v>
      </c>
      <c r="AZ460" s="73">
        <v>0.2946444693527106</v>
      </c>
      <c r="BA460" s="73">
        <v>0.2946444693527106</v>
      </c>
      <c r="BB460" s="73">
        <v>0.2946444693527106</v>
      </c>
      <c r="BC460" s="73">
        <v>0.2946444693527106</v>
      </c>
      <c r="BD460" s="73">
        <v>0.57798365874229884</v>
      </c>
      <c r="BE460" s="73">
        <v>0.59569602072962879</v>
      </c>
      <c r="BF460" s="73">
        <v>0.63483650728299912</v>
      </c>
      <c r="BG460" s="73">
        <v>0.66712362596889418</v>
      </c>
      <c r="BH460" s="73">
        <v>0.70587763214987587</v>
      </c>
      <c r="BI460" s="73">
        <v>0.74003066663313077</v>
      </c>
      <c r="BJ460" s="73">
        <v>0.77406901852337762</v>
      </c>
      <c r="BK460" s="73">
        <v>0.80709892657615356</v>
      </c>
      <c r="BL460" s="73">
        <v>0.83524553417686587</v>
      </c>
      <c r="BM460" s="73">
        <v>0.86640675210296458</v>
      </c>
      <c r="BN460" s="73">
        <v>0.89444186979214579</v>
      </c>
      <c r="BO460" s="73">
        <v>0.92339278541993441</v>
      </c>
      <c r="BP460" s="73">
        <v>0.95008409028351659</v>
      </c>
    </row>
    <row r="461" spans="4:68" x14ac:dyDescent="0.5">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73"/>
      <c r="AB461" s="73"/>
      <c r="AC461" s="73"/>
      <c r="AD461" s="73"/>
      <c r="AE461" s="73"/>
      <c r="AF461" s="73"/>
      <c r="AG461" s="73">
        <v>1.8598237377828234E-2</v>
      </c>
      <c r="AH461" s="73">
        <v>2.2983447928393332E-2</v>
      </c>
      <c r="AI461" s="73">
        <v>2.5097409729514616E-2</v>
      </c>
      <c r="AJ461" s="73">
        <v>2.7080445754215639E-2</v>
      </c>
      <c r="AK461" s="73">
        <v>2.8841521570509721E-2</v>
      </c>
      <c r="AL461" s="73">
        <v>2.7832007371285251E-2</v>
      </c>
      <c r="AM461" s="73">
        <v>2.8696055592314227E-2</v>
      </c>
      <c r="AN461" s="73">
        <v>2.8007135498343522E-2</v>
      </c>
      <c r="AO461" s="73">
        <v>2.7337717857123939E-2</v>
      </c>
      <c r="AP461" s="73">
        <v>2.6010673750721247E-2</v>
      </c>
      <c r="AQ461" s="73">
        <v>-0.26209864408768013</v>
      </c>
      <c r="AR461" s="73">
        <v>2.699930127621078E-2</v>
      </c>
      <c r="AS461" s="73">
        <v>-3.8256515023493573E-2</v>
      </c>
      <c r="AT461" s="73">
        <v>-4.5354471598366128E-2</v>
      </c>
      <c r="AU461" s="73">
        <v>-3.579186898678742E-2</v>
      </c>
      <c r="AV461" s="73">
        <v>-3.579186898678742E-2</v>
      </c>
      <c r="AW461" s="73">
        <v>-3.579186898678742E-2</v>
      </c>
      <c r="AX461" s="73">
        <v>-3.5791868986787198E-2</v>
      </c>
      <c r="AY461" s="73">
        <v>-3.579186898678742E-2</v>
      </c>
      <c r="AZ461" s="73">
        <v>-3.579186898678742E-2</v>
      </c>
      <c r="BA461" s="73">
        <v>-3.579186898678742E-2</v>
      </c>
      <c r="BB461" s="73">
        <v>-3.579186898678742E-2</v>
      </c>
      <c r="BC461" s="73">
        <v>-3.579186898678742E-2</v>
      </c>
      <c r="BD461" s="73">
        <v>0.55416458987623296</v>
      </c>
      <c r="BE461" s="73">
        <v>0.57134942104259934</v>
      </c>
      <c r="BF461" s="73">
        <v>0.60204461494689376</v>
      </c>
      <c r="BG461" s="73">
        <v>0.62160037050649708</v>
      </c>
      <c r="BH461" s="73">
        <v>0.64630331279973263</v>
      </c>
      <c r="BI461" s="73">
        <v>0.66649132223228102</v>
      </c>
      <c r="BJ461" s="73">
        <v>0.6864416334204505</v>
      </c>
      <c r="BK461" s="73">
        <v>0.70520450817318625</v>
      </c>
      <c r="BL461" s="73">
        <v>0.7191535326874321</v>
      </c>
      <c r="BM461" s="73">
        <v>0.73628636819612547</v>
      </c>
      <c r="BN461" s="73">
        <v>0.75044995813612925</v>
      </c>
      <c r="BO461" s="73">
        <v>0.76573356286096017</v>
      </c>
      <c r="BP461" s="73">
        <v>0.7789512886301192</v>
      </c>
    </row>
    <row r="462" spans="4:68" x14ac:dyDescent="0.5">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73"/>
      <c r="AB462" s="73"/>
      <c r="AC462" s="73"/>
      <c r="AD462" s="73"/>
      <c r="AE462" s="73"/>
      <c r="AF462" s="73"/>
      <c r="AG462" s="73">
        <v>3.1497705189180982E-3</v>
      </c>
      <c r="AH462" s="73">
        <v>7.5349810694831949E-3</v>
      </c>
      <c r="AI462" s="73">
        <v>9.6489428706044815E-3</v>
      </c>
      <c r="AJ462" s="73">
        <v>1.1631978895305504E-2</v>
      </c>
      <c r="AK462" s="73">
        <v>1.3393054711599586E-2</v>
      </c>
      <c r="AL462" s="73">
        <v>1.2383540512375115E-2</v>
      </c>
      <c r="AM462" s="73">
        <v>1.3247588733404092E-2</v>
      </c>
      <c r="AN462" s="73">
        <v>1.2558668639433387E-2</v>
      </c>
      <c r="AO462" s="73">
        <v>1.1889250998213804E-2</v>
      </c>
      <c r="AP462" s="73">
        <v>1.0562206891811112E-2</v>
      </c>
      <c r="AQ462" s="73">
        <v>-6.2580934515091058E-2</v>
      </c>
      <c r="AR462" s="73">
        <v>0.22651701084879983</v>
      </c>
      <c r="AS462" s="73">
        <v>0.16126119454909549</v>
      </c>
      <c r="AT462" s="73">
        <v>0.15416323797422293</v>
      </c>
      <c r="AU462" s="73">
        <v>0.16372584058580164</v>
      </c>
      <c r="AV462" s="73">
        <v>0.16372584058580164</v>
      </c>
      <c r="AW462" s="73">
        <v>0.16372584058580164</v>
      </c>
      <c r="AX462" s="73">
        <v>0.16372584058580186</v>
      </c>
      <c r="AY462" s="73">
        <v>0.16372584058580164</v>
      </c>
      <c r="AZ462" s="73">
        <v>0.16372584058580164</v>
      </c>
      <c r="BA462" s="73">
        <v>0.16372584058580164</v>
      </c>
      <c r="BB462" s="73">
        <v>0.16372584058580164</v>
      </c>
      <c r="BC462" s="73">
        <v>0.16372584058580164</v>
      </c>
      <c r="BD462" s="73">
        <v>0.59998619326138614</v>
      </c>
      <c r="BE462" s="73">
        <v>0.61733147293647417</v>
      </c>
      <c r="BF462" s="73">
        <v>0.68320618814551326</v>
      </c>
      <c r="BG462" s="73">
        <v>0.74091873015360055</v>
      </c>
      <c r="BH462" s="73">
        <v>0.80491040184738605</v>
      </c>
      <c r="BI462" s="73">
        <v>0.86438213874278791</v>
      </c>
      <c r="BJ462" s="73">
        <v>0.92367745995513562</v>
      </c>
      <c r="BK462" s="73">
        <v>0.98190637813544324</v>
      </c>
      <c r="BL462" s="73">
        <v>1.0352248594576803</v>
      </c>
      <c r="BM462" s="73">
        <v>1.091549685267013</v>
      </c>
      <c r="BN462" s="73">
        <v>1.1447568985190952</v>
      </c>
      <c r="BO462" s="73">
        <v>1.1988947282912916</v>
      </c>
      <c r="BP462" s="73">
        <v>1.2507945559486791</v>
      </c>
    </row>
    <row r="463" spans="4:68" x14ac:dyDescent="0.5">
      <c r="D463" s="73"/>
      <c r="E463" s="73"/>
      <c r="F463" s="73"/>
      <c r="G463" s="73"/>
      <c r="H463" s="73"/>
      <c r="I463" s="73"/>
      <c r="J463" s="73"/>
      <c r="K463" s="73"/>
      <c r="L463" s="73"/>
      <c r="M463" s="73"/>
      <c r="N463" s="73"/>
      <c r="O463" s="73"/>
      <c r="P463" s="73"/>
      <c r="Q463" s="73"/>
      <c r="R463" s="73"/>
      <c r="S463" s="73"/>
      <c r="T463" s="73"/>
      <c r="U463" s="73"/>
      <c r="V463" s="73"/>
      <c r="W463" s="73"/>
      <c r="X463" s="73"/>
      <c r="Y463" s="73"/>
      <c r="Z463" s="73"/>
      <c r="AA463" s="73"/>
      <c r="AB463" s="73"/>
      <c r="AC463" s="73"/>
      <c r="AD463" s="73"/>
      <c r="AE463" s="73"/>
      <c r="AF463" s="73"/>
      <c r="AG463" s="73">
        <v>-4.5548050471115806E-2</v>
      </c>
      <c r="AH463" s="73">
        <v>-4.1162839920550705E-2</v>
      </c>
      <c r="AI463" s="73">
        <v>-3.904887811942942E-2</v>
      </c>
      <c r="AJ463" s="73">
        <v>-3.7065842094728393E-2</v>
      </c>
      <c r="AK463" s="73">
        <v>-3.5304766278434319E-2</v>
      </c>
      <c r="AL463" s="73">
        <v>-3.6314280477658785E-2</v>
      </c>
      <c r="AM463" s="73">
        <v>-3.5450232256629813E-2</v>
      </c>
      <c r="AN463" s="73">
        <v>-3.6139152350600515E-2</v>
      </c>
      <c r="AO463" s="73">
        <v>-3.6808569991820098E-2</v>
      </c>
      <c r="AP463" s="73">
        <v>-3.8135614098222789E-2</v>
      </c>
      <c r="AQ463" s="73">
        <v>-0.29097469962158928</v>
      </c>
      <c r="AR463" s="73">
        <v>-1.8767542576983987E-3</v>
      </c>
      <c r="AS463" s="73">
        <v>-6.7132570557402751E-2</v>
      </c>
      <c r="AT463" s="73">
        <v>-7.4230527132275306E-2</v>
      </c>
      <c r="AU463" s="73">
        <v>-6.4667924520696599E-2</v>
      </c>
      <c r="AV463" s="73">
        <v>-6.4667924520696599E-2</v>
      </c>
      <c r="AW463" s="73">
        <v>-6.4667924520696599E-2</v>
      </c>
      <c r="AX463" s="73">
        <v>-6.4667924520696377E-2</v>
      </c>
      <c r="AY463" s="73">
        <v>-6.4667924520696599E-2</v>
      </c>
      <c r="AZ463" s="73">
        <v>-6.4667924520696599E-2</v>
      </c>
      <c r="BA463" s="73">
        <v>-6.4667924520696599E-2</v>
      </c>
      <c r="BB463" s="73">
        <v>-6.4667924520696599E-2</v>
      </c>
      <c r="BC463" s="73">
        <v>-6.4667924520696599E-2</v>
      </c>
      <c r="BD463" s="73">
        <v>0.50301409533031027</v>
      </c>
      <c r="BE463" s="73">
        <v>0.5197782232136996</v>
      </c>
      <c r="BF463" s="73">
        <v>0.4984064214017242</v>
      </c>
      <c r="BG463" s="73">
        <v>0.46604161748684858</v>
      </c>
      <c r="BH463" s="73">
        <v>0.43909713910823445</v>
      </c>
      <c r="BI463" s="73">
        <v>0.40769967038309457</v>
      </c>
      <c r="BJ463" s="73">
        <v>0.37603868993896766</v>
      </c>
      <c r="BK463" s="73">
        <v>0.34318965203265789</v>
      </c>
      <c r="BL463" s="73">
        <v>0.30546947834328347</v>
      </c>
      <c r="BM463" s="73">
        <v>0.27086060847809912</v>
      </c>
      <c r="BN463" s="73">
        <v>0.23323399842748316</v>
      </c>
      <c r="BO463" s="73">
        <v>0.19666863364682366</v>
      </c>
      <c r="BP463" s="73">
        <v>0.1579903909717639</v>
      </c>
    </row>
    <row r="464" spans="4:68" x14ac:dyDescent="0.5">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73"/>
      <c r="AB464" s="73"/>
      <c r="AC464" s="73"/>
      <c r="AD464" s="73"/>
      <c r="AE464" s="73"/>
      <c r="AF464" s="73"/>
      <c r="AG464" s="73">
        <v>-6.8128755006520462E-3</v>
      </c>
      <c r="AH464" s="73">
        <v>-2.4276649500869492E-3</v>
      </c>
      <c r="AI464" s="73">
        <v>-3.137031489656621E-4</v>
      </c>
      <c r="AJ464" s="73">
        <v>1.66933287573536E-3</v>
      </c>
      <c r="AK464" s="73">
        <v>3.4304086920294418E-3</v>
      </c>
      <c r="AL464" s="73">
        <v>2.4208944928049703E-3</v>
      </c>
      <c r="AM464" s="73">
        <v>3.2849427138339467E-3</v>
      </c>
      <c r="AN464" s="73">
        <v>2.5960226198632431E-3</v>
      </c>
      <c r="AO464" s="73">
        <v>1.9266049786436602E-3</v>
      </c>
      <c r="AP464" s="73">
        <v>5.995608722409668E-4</v>
      </c>
      <c r="AQ464" s="73">
        <v>-5.459733196079869E-2</v>
      </c>
      <c r="AR464" s="73">
        <v>0.2345006134030922</v>
      </c>
      <c r="AS464" s="73">
        <v>0.16924479710338786</v>
      </c>
      <c r="AT464" s="73">
        <v>0.1621468405285153</v>
      </c>
      <c r="AU464" s="73">
        <v>0.17170944314009401</v>
      </c>
      <c r="AV464" s="73">
        <v>0.17170944314009401</v>
      </c>
      <c r="AW464" s="73">
        <v>0.17170944314009401</v>
      </c>
      <c r="AX464" s="73">
        <v>0.17170944314009423</v>
      </c>
      <c r="AY464" s="73">
        <v>0.17170944314009401</v>
      </c>
      <c r="AZ464" s="73">
        <v>0.17170944314009401</v>
      </c>
      <c r="BA464" s="73">
        <v>0.17170944314009401</v>
      </c>
      <c r="BB464" s="73">
        <v>0.17170944314009401</v>
      </c>
      <c r="BC464" s="73">
        <v>0.17170944314009401</v>
      </c>
      <c r="BD464" s="73">
        <v>0.54540359948733241</v>
      </c>
      <c r="BE464" s="73">
        <v>0.56324499252342008</v>
      </c>
      <c r="BF464" s="73">
        <v>0.57815090190983032</v>
      </c>
      <c r="BG464" s="73">
        <v>0.58387933989734775</v>
      </c>
      <c r="BH464" s="73">
        <v>0.59496647052542306</v>
      </c>
      <c r="BI464" s="73">
        <v>0.60139816744914398</v>
      </c>
      <c r="BJ464" s="73">
        <v>0.60769334889896476</v>
      </c>
      <c r="BK464" s="73">
        <v>0.61288962856824314</v>
      </c>
      <c r="BL464" s="73">
        <v>0.61332910757332082</v>
      </c>
      <c r="BM464" s="73">
        <v>0.61698484275215326</v>
      </c>
      <c r="BN464" s="73">
        <v>0.61767166357106129</v>
      </c>
      <c r="BO464" s="73">
        <v>0.61947199021409405</v>
      </c>
      <c r="BP464" s="73">
        <v>0.6191863555320144</v>
      </c>
    </row>
    <row r="465" spans="4:68" x14ac:dyDescent="0.5">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73"/>
      <c r="AC465" s="73"/>
      <c r="AD465" s="73"/>
      <c r="AE465" s="73"/>
      <c r="AF465" s="73"/>
      <c r="AG465" s="73">
        <v>8.5168544232705583E-3</v>
      </c>
      <c r="AH465" s="73">
        <v>1.2902064973835654E-2</v>
      </c>
      <c r="AI465" s="73">
        <v>1.5016026774956941E-2</v>
      </c>
      <c r="AJ465" s="73">
        <v>1.6999062799657964E-2</v>
      </c>
      <c r="AK465" s="73">
        <v>1.8760138615952045E-2</v>
      </c>
      <c r="AL465" s="73">
        <v>1.7750624416727576E-2</v>
      </c>
      <c r="AM465" s="73">
        <v>1.8614672637756551E-2</v>
      </c>
      <c r="AN465" s="73">
        <v>1.7925752543785846E-2</v>
      </c>
      <c r="AO465" s="73">
        <v>1.7256334902566263E-2</v>
      </c>
      <c r="AP465" s="73">
        <v>1.5929290796163571E-2</v>
      </c>
      <c r="AQ465" s="73">
        <v>-0.36410869259039175</v>
      </c>
      <c r="AR465" s="73">
        <v>-7.5010747226500848E-2</v>
      </c>
      <c r="AS465" s="73">
        <v>-0.1402665635262052</v>
      </c>
      <c r="AT465" s="73">
        <v>-0.14736452010107776</v>
      </c>
      <c r="AU465" s="73">
        <v>-0.13780191748949905</v>
      </c>
      <c r="AV465" s="73">
        <v>-0.13780191748949905</v>
      </c>
      <c r="AW465" s="73">
        <v>-0.13780191748949905</v>
      </c>
      <c r="AX465" s="73">
        <v>-0.13780191748949883</v>
      </c>
      <c r="AY465" s="73">
        <v>-0.13780191748949905</v>
      </c>
      <c r="AZ465" s="73">
        <v>-0.13780191748949905</v>
      </c>
      <c r="BA465" s="73">
        <v>-0.13780191748949905</v>
      </c>
      <c r="BB465" s="73">
        <v>-0.13780191748949905</v>
      </c>
      <c r="BC465" s="73">
        <v>-0.13780191748949905</v>
      </c>
      <c r="BD465" s="73">
        <v>0.52889701900273989</v>
      </c>
      <c r="BE465" s="73">
        <v>0.5456896314287536</v>
      </c>
      <c r="BF465" s="73">
        <v>0.55468756444744738</v>
      </c>
      <c r="BG465" s="73">
        <v>0.55145500568701122</v>
      </c>
      <c r="BH465" s="73">
        <v>0.55311232802243626</v>
      </c>
      <c r="BI465" s="73">
        <v>0.55030230827189264</v>
      </c>
      <c r="BJ465" s="73">
        <v>0.54721079318931864</v>
      </c>
      <c r="BK465" s="73">
        <v>0.5428823883327184</v>
      </c>
      <c r="BL465" s="73">
        <v>0.53373709308145623</v>
      </c>
      <c r="BM465" s="73">
        <v>0.52779411303327428</v>
      </c>
      <c r="BN465" s="73">
        <v>0.51890627563268965</v>
      </c>
      <c r="BO465" s="73">
        <v>0.51117189305399191</v>
      </c>
      <c r="BP465" s="73">
        <v>0.50140673690616611</v>
      </c>
    </row>
    <row r="466" spans="4:68" x14ac:dyDescent="0.5">
      <c r="D466" s="73"/>
      <c r="E466" s="73"/>
      <c r="F466" s="73"/>
      <c r="G466" s="73"/>
      <c r="H466" s="73"/>
      <c r="I466" s="73"/>
      <c r="J466" s="73"/>
      <c r="K466" s="73"/>
      <c r="L466" s="73"/>
      <c r="M466" s="73"/>
      <c r="N466" s="73"/>
      <c r="O466" s="73"/>
      <c r="P466" s="73"/>
      <c r="Q466" s="73"/>
      <c r="R466" s="73"/>
      <c r="S466" s="73"/>
      <c r="T466" s="73"/>
      <c r="U466" s="73"/>
      <c r="V466" s="73"/>
      <c r="W466" s="73"/>
      <c r="X466" s="73"/>
      <c r="Y466" s="73"/>
      <c r="Z466" s="73"/>
      <c r="AA466" s="73"/>
      <c r="AB466" s="73"/>
      <c r="AC466" s="73"/>
      <c r="AD466" s="73"/>
      <c r="AE466" s="73"/>
      <c r="AF466" s="73"/>
      <c r="AG466" s="73">
        <v>1.2390827816147219E-2</v>
      </c>
      <c r="AH466" s="73">
        <v>1.6776038366712317E-2</v>
      </c>
      <c r="AI466" s="73">
        <v>1.8890000167833602E-2</v>
      </c>
      <c r="AJ466" s="73">
        <v>2.0873036192534625E-2</v>
      </c>
      <c r="AK466" s="73">
        <v>2.2634112008828706E-2</v>
      </c>
      <c r="AL466" s="73">
        <v>2.1624597809604233E-2</v>
      </c>
      <c r="AM466" s="73">
        <v>2.2488646030633212E-2</v>
      </c>
      <c r="AN466" s="73">
        <v>2.1799725936662507E-2</v>
      </c>
      <c r="AO466" s="73">
        <v>2.1130308295442924E-2</v>
      </c>
      <c r="AP466" s="73">
        <v>1.9803264189040232E-2</v>
      </c>
      <c r="AQ466" s="73">
        <v>-0.10666607846356249</v>
      </c>
      <c r="AR466" s="73">
        <v>0.18243186690032842</v>
      </c>
      <c r="AS466" s="73">
        <v>0.11717605060062405</v>
      </c>
      <c r="AT466" s="73">
        <v>0.1100780940257515</v>
      </c>
      <c r="AU466" s="73">
        <v>0.11964069663733021</v>
      </c>
      <c r="AV466" s="73">
        <v>0.11964069663733021</v>
      </c>
      <c r="AW466" s="73">
        <v>0.11964069663733021</v>
      </c>
      <c r="AX466" s="73">
        <v>0.11964069663733043</v>
      </c>
      <c r="AY466" s="73">
        <v>0.11964069663733021</v>
      </c>
      <c r="AZ466" s="73">
        <v>0.11964069663733021</v>
      </c>
      <c r="BA466" s="73">
        <v>0.11964069663733021</v>
      </c>
      <c r="BB466" s="73">
        <v>0.11964069663733021</v>
      </c>
      <c r="BC466" s="73">
        <v>0.11964069663733021</v>
      </c>
      <c r="BD466" s="73">
        <v>0.53299944104164276</v>
      </c>
      <c r="BE466" s="73">
        <v>0.55097683007511755</v>
      </c>
      <c r="BF466" s="73">
        <v>0.55764873933896719</v>
      </c>
      <c r="BG466" s="73">
        <v>0.55398523042804904</v>
      </c>
      <c r="BH466" s="73">
        <v>0.55506563412513588</v>
      </c>
      <c r="BI466" s="73">
        <v>0.55144716533308757</v>
      </c>
      <c r="BJ466" s="73">
        <v>0.54768857226651413</v>
      </c>
      <c r="BK466" s="73">
        <v>0.54278714177899778</v>
      </c>
      <c r="BL466" s="73">
        <v>0.53320620373089711</v>
      </c>
      <c r="BM466" s="73">
        <v>0.5269596033813323</v>
      </c>
      <c r="BN466" s="73">
        <v>0.51783394724212251</v>
      </c>
      <c r="BO466" s="73">
        <v>0.50993421373941616</v>
      </c>
      <c r="BP466" s="73">
        <v>0.50004599698540464</v>
      </c>
    </row>
    <row r="467" spans="4:68" x14ac:dyDescent="0.5">
      <c r="D467" s="73"/>
      <c r="E467" s="73"/>
      <c r="F467" s="73"/>
      <c r="G467" s="73"/>
      <c r="H467" s="73"/>
      <c r="I467" s="73"/>
      <c r="J467" s="73"/>
      <c r="K467" s="73"/>
      <c r="L467" s="73"/>
      <c r="M467" s="73"/>
      <c r="N467" s="73"/>
      <c r="O467" s="73"/>
      <c r="P467" s="73"/>
      <c r="Q467" s="73"/>
      <c r="R467" s="73"/>
      <c r="S467" s="73"/>
      <c r="T467" s="73"/>
      <c r="U467" s="73"/>
      <c r="V467" s="73"/>
      <c r="W467" s="73"/>
      <c r="X467" s="73"/>
      <c r="Y467" s="73"/>
      <c r="Z467" s="73"/>
      <c r="AA467" s="73"/>
      <c r="AB467" s="73"/>
      <c r="AC467" s="73"/>
      <c r="AD467" s="73"/>
      <c r="AE467" s="73"/>
      <c r="AF467" s="73"/>
      <c r="AG467" s="73">
        <v>7.0650618574417982E-3</v>
      </c>
      <c r="AH467" s="73">
        <v>1.1450272408006895E-2</v>
      </c>
      <c r="AI467" s="73">
        <v>1.3564234209128181E-2</v>
      </c>
      <c r="AJ467" s="73">
        <v>1.5547270233829204E-2</v>
      </c>
      <c r="AK467" s="73">
        <v>1.7308346050123286E-2</v>
      </c>
      <c r="AL467" s="73">
        <v>1.6298831850898816E-2</v>
      </c>
      <c r="AM467" s="73">
        <v>1.7162880071927792E-2</v>
      </c>
      <c r="AN467" s="73">
        <v>1.6473959977957087E-2</v>
      </c>
      <c r="AO467" s="73">
        <v>1.5804542336737504E-2</v>
      </c>
      <c r="AP467" s="73">
        <v>1.4477498230334812E-2</v>
      </c>
      <c r="AQ467" s="73">
        <v>-0.23858116645119953</v>
      </c>
      <c r="AR467" s="73">
        <v>5.0516778912691365E-2</v>
      </c>
      <c r="AS467" s="73">
        <v>-1.4739037387012988E-2</v>
      </c>
      <c r="AT467" s="73">
        <v>-2.1836993961885542E-2</v>
      </c>
      <c r="AU467" s="73">
        <v>-1.2274391350306835E-2</v>
      </c>
      <c r="AV467" s="73">
        <v>-1.2274391350306835E-2</v>
      </c>
      <c r="AW467" s="73">
        <v>-1.2274391350306835E-2</v>
      </c>
      <c r="AX467" s="73">
        <v>-1.2274391350306613E-2</v>
      </c>
      <c r="AY467" s="73">
        <v>-1.2274391350306835E-2</v>
      </c>
      <c r="AZ467" s="73">
        <v>-1.2274391350306835E-2</v>
      </c>
      <c r="BA467" s="73">
        <v>-1.2274391350306835E-2</v>
      </c>
      <c r="BB467" s="73">
        <v>-1.2274391350306835E-2</v>
      </c>
      <c r="BC467" s="73">
        <v>-1.2274391350306835E-2</v>
      </c>
      <c r="BD467" s="73">
        <v>0.5382977322662319</v>
      </c>
      <c r="BE467" s="73">
        <v>0.55558222207981722</v>
      </c>
      <c r="BF467" s="73">
        <v>0.5700131183413053</v>
      </c>
      <c r="BG467" s="73">
        <v>0.57338872267765062</v>
      </c>
      <c r="BH467" s="73">
        <v>0.58180516883162658</v>
      </c>
      <c r="BI467" s="73">
        <v>0.58567250096411938</v>
      </c>
      <c r="BJ467" s="73">
        <v>0.58931865581051901</v>
      </c>
      <c r="BK467" s="73">
        <v>0.59178236950454588</v>
      </c>
      <c r="BL467" s="73">
        <v>0.58945995203425527</v>
      </c>
      <c r="BM467" s="73">
        <v>0.59035430661703714</v>
      </c>
      <c r="BN467" s="73">
        <v>0.58830031969920704</v>
      </c>
      <c r="BO467" s="73">
        <v>0.58739131171026593</v>
      </c>
      <c r="BP467" s="73">
        <v>0.58443559455413574</v>
      </c>
    </row>
    <row r="468" spans="4:68" x14ac:dyDescent="0.5">
      <c r="D468" s="73"/>
      <c r="E468" s="73"/>
      <c r="F468" s="73"/>
      <c r="G468" s="73"/>
      <c r="H468" s="73"/>
      <c r="I468" s="73"/>
      <c r="J468" s="73"/>
      <c r="K468" s="73"/>
      <c r="L468" s="73"/>
      <c r="M468" s="73"/>
      <c r="N468" s="73"/>
      <c r="O468" s="73"/>
      <c r="P468" s="73"/>
      <c r="Q468" s="73"/>
      <c r="R468" s="73"/>
      <c r="S468" s="73"/>
      <c r="T468" s="73"/>
      <c r="U468" s="73"/>
      <c r="V468" s="73"/>
      <c r="W468" s="73"/>
      <c r="X468" s="73"/>
      <c r="Y468" s="73"/>
      <c r="Z468" s="73"/>
      <c r="AA468" s="73"/>
      <c r="AB468" s="73"/>
      <c r="AC468" s="73"/>
      <c r="AD468" s="73"/>
      <c r="AE468" s="73"/>
      <c r="AF468" s="73"/>
      <c r="AG468" s="73">
        <v>1.0010601204006883E-3</v>
      </c>
      <c r="AH468" s="73">
        <v>5.386270670965785E-3</v>
      </c>
      <c r="AI468" s="73">
        <v>7.5002324720870725E-3</v>
      </c>
      <c r="AJ468" s="73">
        <v>9.4832684967880946E-3</v>
      </c>
      <c r="AK468" s="73">
        <v>1.1244344313082176E-2</v>
      </c>
      <c r="AL468" s="73">
        <v>1.0234830113857705E-2</v>
      </c>
      <c r="AM468" s="73">
        <v>1.109887833488668E-2</v>
      </c>
      <c r="AN468" s="73">
        <v>1.0409958240915979E-2</v>
      </c>
      <c r="AO468" s="73">
        <v>9.7405405996963956E-3</v>
      </c>
      <c r="AP468" s="73">
        <v>8.4134964932937005E-3</v>
      </c>
      <c r="AQ468" s="73">
        <v>-8.1003994229116888E-2</v>
      </c>
      <c r="AR468" s="73">
        <v>0.20809395113477402</v>
      </c>
      <c r="AS468" s="73">
        <v>0.14283813483506966</v>
      </c>
      <c r="AT468" s="73">
        <v>0.1357401782601971</v>
      </c>
      <c r="AU468" s="73">
        <v>0.14530278087177581</v>
      </c>
      <c r="AV468" s="73">
        <v>0.14530278087177581</v>
      </c>
      <c r="AW468" s="73">
        <v>0.14530278087177581</v>
      </c>
      <c r="AX468" s="73">
        <v>0.14530278087177603</v>
      </c>
      <c r="AY468" s="73">
        <v>0.14530278087177581</v>
      </c>
      <c r="AZ468" s="73">
        <v>0.14530278087177581</v>
      </c>
      <c r="BA468" s="73">
        <v>0.14530278087177581</v>
      </c>
      <c r="BB468" s="73">
        <v>0.14530278087177581</v>
      </c>
      <c r="BC468" s="73">
        <v>0.14530278087177581</v>
      </c>
      <c r="BD468" s="73">
        <v>0.5431860510253308</v>
      </c>
      <c r="BE468" s="73">
        <v>0.5610977696332039</v>
      </c>
      <c r="BF468" s="73">
        <v>0.57560389517670352</v>
      </c>
      <c r="BG468" s="73">
        <v>0.58047095224224399</v>
      </c>
      <c r="BH468" s="73">
        <v>0.59051232709959356</v>
      </c>
      <c r="BI468" s="73">
        <v>0.59589408850604997</v>
      </c>
      <c r="BJ468" s="73">
        <v>0.60113256364488554</v>
      </c>
      <c r="BK468" s="73">
        <v>0.60525478162773927</v>
      </c>
      <c r="BL468" s="73">
        <v>0.6046386187154652</v>
      </c>
      <c r="BM468" s="73">
        <v>0.60726996607485983</v>
      </c>
      <c r="BN468" s="73">
        <v>0.60695756954027758</v>
      </c>
      <c r="BO468" s="73">
        <v>0.60779056219517746</v>
      </c>
      <c r="BP468" s="73">
        <v>0.60656606181357287</v>
      </c>
    </row>
    <row r="469" spans="4:68" x14ac:dyDescent="0.5">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73"/>
      <c r="AB469" s="73"/>
      <c r="AC469" s="73"/>
      <c r="AD469" s="73"/>
      <c r="AE469" s="73"/>
      <c r="AF469" s="73"/>
      <c r="AG469" s="73">
        <v>-2.63452432571992E-2</v>
      </c>
      <c r="AH469" s="73">
        <v>-2.1960032706634103E-2</v>
      </c>
      <c r="AI469" s="73">
        <v>-1.9846070905512818E-2</v>
      </c>
      <c r="AJ469" s="73">
        <v>-1.7863034880811795E-2</v>
      </c>
      <c r="AK469" s="73">
        <v>-1.6101959064517713E-2</v>
      </c>
      <c r="AL469" s="73">
        <v>-1.7111473263742183E-2</v>
      </c>
      <c r="AM469" s="73">
        <v>-1.6247425042713207E-2</v>
      </c>
      <c r="AN469" s="73">
        <v>-1.6936345136683913E-2</v>
      </c>
      <c r="AO469" s="73">
        <v>-1.7605762777903496E-2</v>
      </c>
      <c r="AP469" s="73">
        <v>-1.8932806884306187E-2</v>
      </c>
      <c r="AQ469" s="73">
        <v>-0.13466300010357074</v>
      </c>
      <c r="AR469" s="73">
        <v>0.15443494526032014</v>
      </c>
      <c r="AS469" s="73">
        <v>8.9179128960615792E-2</v>
      </c>
      <c r="AT469" s="73">
        <v>8.2081172385743237E-2</v>
      </c>
      <c r="AU469" s="73">
        <v>9.1643774997321945E-2</v>
      </c>
      <c r="AV469" s="73">
        <v>9.1643774997321945E-2</v>
      </c>
      <c r="AW469" s="73">
        <v>9.1643774997321945E-2</v>
      </c>
      <c r="AX469" s="73">
        <v>9.1643774997322167E-2</v>
      </c>
      <c r="AY469" s="73">
        <v>9.1643774997321945E-2</v>
      </c>
      <c r="AZ469" s="73">
        <v>9.1643774997321945E-2</v>
      </c>
      <c r="BA469" s="73">
        <v>9.1643774997321945E-2</v>
      </c>
      <c r="BB469" s="73">
        <v>9.1643774997321945E-2</v>
      </c>
      <c r="BC469" s="73">
        <v>9.1643774997321945E-2</v>
      </c>
      <c r="BD469" s="73">
        <v>0.52853308379230279</v>
      </c>
      <c r="BE469" s="73">
        <v>0.54596202203772626</v>
      </c>
      <c r="BF469" s="73">
        <v>0.54570905841547479</v>
      </c>
      <c r="BG469" s="73">
        <v>0.53575972378203041</v>
      </c>
      <c r="BH469" s="73">
        <v>0.53126948718529932</v>
      </c>
      <c r="BI469" s="73">
        <v>0.52220353044993717</v>
      </c>
      <c r="BJ469" s="73">
        <v>0.51295495822303872</v>
      </c>
      <c r="BK469" s="73">
        <v>0.5025803605762893</v>
      </c>
      <c r="BL469" s="73">
        <v>0.48739726430845459</v>
      </c>
      <c r="BM469" s="73">
        <v>0.47537700351301598</v>
      </c>
      <c r="BN469" s="73">
        <v>0.46035855570921486</v>
      </c>
      <c r="BO469" s="73">
        <v>0.44642022678423887</v>
      </c>
      <c r="BP469" s="73">
        <v>0.43037373143330199</v>
      </c>
    </row>
    <row r="470" spans="4:68" x14ac:dyDescent="0.5">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73"/>
      <c r="AB470" s="73"/>
      <c r="AC470" s="73"/>
      <c r="AD470" s="73"/>
      <c r="AE470" s="73"/>
      <c r="AF470" s="73"/>
      <c r="AG470" s="73">
        <v>-1.1505948774800951E-3</v>
      </c>
      <c r="AH470" s="73">
        <v>3.2346156730850019E-3</v>
      </c>
      <c r="AI470" s="73">
        <v>5.348577474206289E-3</v>
      </c>
      <c r="AJ470" s="73">
        <v>7.3316134989073111E-3</v>
      </c>
      <c r="AK470" s="73">
        <v>9.0926893152013938E-3</v>
      </c>
      <c r="AL470" s="73">
        <v>8.0831751159769205E-3</v>
      </c>
      <c r="AM470" s="73">
        <v>8.9472233370058978E-3</v>
      </c>
      <c r="AN470" s="73">
        <v>8.2583032430351942E-3</v>
      </c>
      <c r="AO470" s="73">
        <v>7.5888856018156113E-3</v>
      </c>
      <c r="AP470" s="73">
        <v>6.2618414954129179E-3</v>
      </c>
      <c r="AQ470" s="73">
        <v>-0.21485944552354638</v>
      </c>
      <c r="AR470" s="73">
        <v>7.4238499840344516E-2</v>
      </c>
      <c r="AS470" s="73">
        <v>8.9826835406401628E-3</v>
      </c>
      <c r="AT470" s="73">
        <v>1.884726965767608E-3</v>
      </c>
      <c r="AU470" s="73">
        <v>1.1447329577346316E-2</v>
      </c>
      <c r="AV470" s="73">
        <v>1.1447329577346316E-2</v>
      </c>
      <c r="AW470" s="73">
        <v>1.1447329577346316E-2</v>
      </c>
      <c r="AX470" s="73">
        <v>1.1447329577346538E-2</v>
      </c>
      <c r="AY470" s="73">
        <v>1.1447329577346316E-2</v>
      </c>
      <c r="AZ470" s="73">
        <v>1.1447329577346316E-2</v>
      </c>
      <c r="BA470" s="73">
        <v>1.1447329577346316E-2</v>
      </c>
      <c r="BB470" s="73">
        <v>1.1447329577346316E-2</v>
      </c>
      <c r="BC470" s="73">
        <v>1.1447329577346316E-2</v>
      </c>
      <c r="BD470" s="73">
        <v>0.54439078722142509</v>
      </c>
      <c r="BE470" s="73">
        <v>0.56159144964496621</v>
      </c>
      <c r="BF470" s="73">
        <v>0.58014548036347191</v>
      </c>
      <c r="BG470" s="73">
        <v>0.58817632782838469</v>
      </c>
      <c r="BH470" s="73">
        <v>0.60152467204977234</v>
      </c>
      <c r="BI470" s="73">
        <v>0.61034321183454354</v>
      </c>
      <c r="BJ470" s="73">
        <v>0.61894235142863119</v>
      </c>
      <c r="BK470" s="73">
        <v>0.62637893366884534</v>
      </c>
      <c r="BL470" s="73">
        <v>0.6289947304947322</v>
      </c>
      <c r="BM470" s="73">
        <v>0.63477427387765828</v>
      </c>
      <c r="BN470" s="73">
        <v>0.63756508669887191</v>
      </c>
      <c r="BO470" s="73">
        <v>0.64145033944540519</v>
      </c>
      <c r="BP470" s="73">
        <v>0.64324503788039011</v>
      </c>
    </row>
    <row r="471" spans="4:68" x14ac:dyDescent="0.5">
      <c r="D471" s="73"/>
      <c r="E471" s="73"/>
      <c r="F471" s="73"/>
      <c r="G471" s="73"/>
      <c r="H471" s="73"/>
      <c r="I471" s="73"/>
      <c r="J471" s="73"/>
      <c r="K471" s="73"/>
      <c r="L471" s="73"/>
      <c r="M471" s="73"/>
      <c r="N471" s="73"/>
      <c r="O471" s="73"/>
      <c r="P471" s="73"/>
      <c r="Q471" s="73"/>
      <c r="R471" s="73"/>
      <c r="S471" s="73"/>
      <c r="T471" s="73"/>
      <c r="U471" s="73"/>
      <c r="V471" s="73"/>
      <c r="W471" s="73"/>
      <c r="X471" s="73"/>
      <c r="Y471" s="73"/>
      <c r="Z471" s="73"/>
      <c r="AA471" s="73"/>
      <c r="AB471" s="73"/>
      <c r="AC471" s="73"/>
      <c r="AD471" s="73"/>
      <c r="AE471" s="73"/>
      <c r="AF471" s="73"/>
      <c r="AG471" s="73">
        <v>-1.5384036089113189E-2</v>
      </c>
      <c r="AH471" s="73">
        <v>-1.0998825538548094E-2</v>
      </c>
      <c r="AI471" s="73">
        <v>-8.8848637374268069E-3</v>
      </c>
      <c r="AJ471" s="73">
        <v>-6.9018277127257839E-3</v>
      </c>
      <c r="AK471" s="73">
        <v>-5.1407518964317021E-3</v>
      </c>
      <c r="AL471" s="73">
        <v>-6.1502660956561737E-3</v>
      </c>
      <c r="AM471" s="73">
        <v>-5.2862178746271972E-3</v>
      </c>
      <c r="AN471" s="73">
        <v>-5.9751379685979008E-3</v>
      </c>
      <c r="AO471" s="73">
        <v>-6.6445556098174837E-3</v>
      </c>
      <c r="AP471" s="73">
        <v>-7.9715997162201763E-3</v>
      </c>
      <c r="AQ471" s="73">
        <v>-0.15911130761757586</v>
      </c>
      <c r="AR471" s="73">
        <v>0.12998663774631503</v>
      </c>
      <c r="AS471" s="73">
        <v>6.4730821446610673E-2</v>
      </c>
      <c r="AT471" s="73">
        <v>5.7632864871738118E-2</v>
      </c>
      <c r="AU471" s="73">
        <v>6.7195467483316826E-2</v>
      </c>
      <c r="AV471" s="73">
        <v>6.7195467483316826E-2</v>
      </c>
      <c r="AW471" s="73">
        <v>6.7195467483316826E-2</v>
      </c>
      <c r="AX471" s="73">
        <v>6.7195467483317048E-2</v>
      </c>
      <c r="AY471" s="73">
        <v>6.7195467483316826E-2</v>
      </c>
      <c r="AZ471" s="73">
        <v>6.7195467483316826E-2</v>
      </c>
      <c r="BA471" s="73">
        <v>6.7195467483316826E-2</v>
      </c>
      <c r="BB471" s="73">
        <v>6.7195467483316826E-2</v>
      </c>
      <c r="BC471" s="73">
        <v>6.7195467483316826E-2</v>
      </c>
      <c r="BD471" s="73">
        <v>0.53349331936695499</v>
      </c>
      <c r="BE471" s="73">
        <v>0.55089150306634982</v>
      </c>
      <c r="BF471" s="73">
        <v>0.5567891491752982</v>
      </c>
      <c r="BG471" s="73">
        <v>0.55266055605555908</v>
      </c>
      <c r="BH471" s="73">
        <v>0.5538835838561933</v>
      </c>
      <c r="BI471" s="73">
        <v>0.55053587945117355</v>
      </c>
      <c r="BJ471" s="73">
        <v>0.54699683925529341</v>
      </c>
      <c r="BK471" s="73">
        <v>0.54231815004874839</v>
      </c>
      <c r="BL471" s="73">
        <v>0.53283770471618119</v>
      </c>
      <c r="BM471" s="73">
        <v>0.52653482376121163</v>
      </c>
      <c r="BN471" s="73">
        <v>0.517246935981309</v>
      </c>
      <c r="BO471" s="73">
        <v>0.50905621642269849</v>
      </c>
      <c r="BP471" s="73">
        <v>0.49877328280806904</v>
      </c>
    </row>
    <row r="472" spans="4:68" x14ac:dyDescent="0.5">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73"/>
      <c r="AB472" s="73"/>
      <c r="AC472" s="73"/>
      <c r="AD472" s="73"/>
      <c r="AE472" s="73"/>
      <c r="AF472" s="73"/>
      <c r="AG472" s="73">
        <v>-2.6870142033373522E-2</v>
      </c>
      <c r="AH472" s="73">
        <v>-2.2484931482808425E-2</v>
      </c>
      <c r="AI472" s="73">
        <v>-2.037096968168714E-2</v>
      </c>
      <c r="AJ472" s="73">
        <v>-1.8387933656986117E-2</v>
      </c>
      <c r="AK472" s="73">
        <v>-1.6626857840692035E-2</v>
      </c>
      <c r="AL472" s="73">
        <v>-1.7636372039916505E-2</v>
      </c>
      <c r="AM472" s="73">
        <v>-1.6772323818887529E-2</v>
      </c>
      <c r="AN472" s="73">
        <v>-1.7461243912858235E-2</v>
      </c>
      <c r="AO472" s="73">
        <v>-1.8130661554077818E-2</v>
      </c>
      <c r="AP472" s="73">
        <v>-1.9457705660480509E-2</v>
      </c>
      <c r="AQ472" s="73">
        <v>-9.815594031980733E-2</v>
      </c>
      <c r="AR472" s="73">
        <v>0.19094200504408357</v>
      </c>
      <c r="AS472" s="73">
        <v>0.1256861887443792</v>
      </c>
      <c r="AT472" s="73">
        <v>0.11858823216950666</v>
      </c>
      <c r="AU472" s="73">
        <v>0.12815083478108535</v>
      </c>
      <c r="AV472" s="73">
        <v>0.12815083478108535</v>
      </c>
      <c r="AW472" s="73">
        <v>0.12815083478108535</v>
      </c>
      <c r="AX472" s="73">
        <v>0.12815083478108558</v>
      </c>
      <c r="AY472" s="73">
        <v>0.12815083478108535</v>
      </c>
      <c r="AZ472" s="73">
        <v>0.12815083478108535</v>
      </c>
      <c r="BA472" s="73">
        <v>0.12815083478108535</v>
      </c>
      <c r="BB472" s="73">
        <v>0.12815083478108535</v>
      </c>
      <c r="BC472" s="73">
        <v>0.12815083478108535</v>
      </c>
      <c r="BD472" s="73">
        <v>0.58410437145885064</v>
      </c>
      <c r="BE472" s="73">
        <v>0.60104430536085407</v>
      </c>
      <c r="BF472" s="73">
        <v>0.65038787529539943</v>
      </c>
      <c r="BG472" s="73">
        <v>0.69167682983698786</v>
      </c>
      <c r="BH472" s="73">
        <v>0.73954937084214301</v>
      </c>
      <c r="BI472" s="73">
        <v>0.78297379975407388</v>
      </c>
      <c r="BJ472" s="73">
        <v>0.82619125374453239</v>
      </c>
      <c r="BK472" s="73">
        <v>0.86834030042885868</v>
      </c>
      <c r="BL472" s="73">
        <v>0.90551356166439911</v>
      </c>
      <c r="BM472" s="73">
        <v>0.94561104078839298</v>
      </c>
      <c r="BN472" s="73">
        <v>0.98253629398962827</v>
      </c>
      <c r="BO472" s="73">
        <v>1.0203260808793968</v>
      </c>
      <c r="BP472" s="73">
        <v>1.0558252374166532</v>
      </c>
    </row>
    <row r="473" spans="4:68" x14ac:dyDescent="0.5">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v>1.9499726893389777E-2</v>
      </c>
      <c r="AH473" s="73">
        <v>2.3884937443954875E-2</v>
      </c>
      <c r="AI473" s="73">
        <v>2.599889924507616E-2</v>
      </c>
      <c r="AJ473" s="73">
        <v>2.7981935269777183E-2</v>
      </c>
      <c r="AK473" s="73">
        <v>2.9743011086071264E-2</v>
      </c>
      <c r="AL473" s="73">
        <v>2.8733496886846795E-2</v>
      </c>
      <c r="AM473" s="73">
        <v>2.959754510787577E-2</v>
      </c>
      <c r="AN473" s="73">
        <v>2.8908625013905065E-2</v>
      </c>
      <c r="AO473" s="73">
        <v>2.8239207372685482E-2</v>
      </c>
      <c r="AP473" s="73">
        <v>2.691216326628279E-2</v>
      </c>
      <c r="AQ473" s="73">
        <v>-0.23444948216167455</v>
      </c>
      <c r="AR473" s="73">
        <v>5.4648463202216335E-2</v>
      </c>
      <c r="AS473" s="73">
        <v>-1.0607353097488018E-2</v>
      </c>
      <c r="AT473" s="73">
        <v>-1.7705309672360572E-2</v>
      </c>
      <c r="AU473" s="73">
        <v>-8.1427070607818647E-3</v>
      </c>
      <c r="AV473" s="73">
        <v>-8.1427070607818647E-3</v>
      </c>
      <c r="AW473" s="73">
        <v>-8.1427070607818647E-3</v>
      </c>
      <c r="AX473" s="73">
        <v>-8.1427070607816426E-3</v>
      </c>
      <c r="AY473" s="73">
        <v>-8.1427070607818647E-3</v>
      </c>
      <c r="AZ473" s="73">
        <v>-8.1427070607818647E-3</v>
      </c>
      <c r="BA473" s="73">
        <v>-8.1427070607818647E-3</v>
      </c>
      <c r="BB473" s="73">
        <v>-8.1427070607818647E-3</v>
      </c>
      <c r="BC473" s="73">
        <v>-8.1427070607818647E-3</v>
      </c>
      <c r="BD473" s="73">
        <v>0.5687995537356505</v>
      </c>
      <c r="BE473" s="73">
        <v>0.58593601601798451</v>
      </c>
      <c r="BF473" s="73">
        <v>0.62928663974328158</v>
      </c>
      <c r="BG473" s="73">
        <v>0.66204152712196196</v>
      </c>
      <c r="BH473" s="73">
        <v>0.70020693066001072</v>
      </c>
      <c r="BI473" s="73">
        <v>0.73387162386502736</v>
      </c>
      <c r="BJ473" s="73">
        <v>0.76730298299284772</v>
      </c>
      <c r="BK473" s="73">
        <v>0.7995677951570892</v>
      </c>
      <c r="BL473" s="73">
        <v>0.82698800877281531</v>
      </c>
      <c r="BM473" s="73">
        <v>0.857543515992512</v>
      </c>
      <c r="BN473" s="73">
        <v>0.88509216956942205</v>
      </c>
      <c r="BO473" s="73">
        <v>0.91371359342286818</v>
      </c>
      <c r="BP473" s="73">
        <v>0.94022776482465154</v>
      </c>
    </row>
    <row r="474" spans="4:68" x14ac:dyDescent="0.5">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73"/>
      <c r="AB474" s="73"/>
      <c r="AC474" s="73"/>
      <c r="AD474" s="73"/>
      <c r="AE474" s="73"/>
      <c r="AF474" s="73"/>
      <c r="AG474" s="73">
        <v>2.6112993194251744E-2</v>
      </c>
      <c r="AH474" s="73">
        <v>3.0498203744816842E-2</v>
      </c>
      <c r="AI474" s="73">
        <v>3.2612165545938127E-2</v>
      </c>
      <c r="AJ474" s="73">
        <v>3.4595201570639153E-2</v>
      </c>
      <c r="AK474" s="73">
        <v>3.6356277386933228E-2</v>
      </c>
      <c r="AL474" s="73">
        <v>3.5346763187708762E-2</v>
      </c>
      <c r="AM474" s="73">
        <v>3.6210811408737734E-2</v>
      </c>
      <c r="AN474" s="73">
        <v>3.5521891314767032E-2</v>
      </c>
      <c r="AO474" s="73">
        <v>3.4852473673547449E-2</v>
      </c>
      <c r="AP474" s="73">
        <v>3.3525429567144757E-2</v>
      </c>
      <c r="AQ474" s="73">
        <v>-0.4220469385962986</v>
      </c>
      <c r="AR474" s="73">
        <v>-0.13294899323240772</v>
      </c>
      <c r="AS474" s="73">
        <v>-0.19820480953211206</v>
      </c>
      <c r="AT474" s="73">
        <v>-0.20530276610698461</v>
      </c>
      <c r="AU474" s="73">
        <v>-0.19574016349540591</v>
      </c>
      <c r="AV474" s="73">
        <v>-0.19574016349540591</v>
      </c>
      <c r="AW474" s="73">
        <v>-0.19574016349540591</v>
      </c>
      <c r="AX474" s="73">
        <v>-0.19574016349540568</v>
      </c>
      <c r="AY474" s="73">
        <v>-0.19574016349540591</v>
      </c>
      <c r="AZ474" s="73">
        <v>-0.19574016349540591</v>
      </c>
      <c r="BA474" s="73">
        <v>-0.19574016349540591</v>
      </c>
      <c r="BB474" s="73">
        <v>-0.19574016349540591</v>
      </c>
      <c r="BC474" s="73">
        <v>-0.19574016349540591</v>
      </c>
      <c r="BD474" s="73">
        <v>0.51359074904692048</v>
      </c>
      <c r="BE474" s="73">
        <v>0.53057466482302396</v>
      </c>
      <c r="BF474" s="73">
        <v>0.52892892124292579</v>
      </c>
      <c r="BG474" s="73">
        <v>0.51380002531695679</v>
      </c>
      <c r="BH474" s="73">
        <v>0.50292780258619507</v>
      </c>
      <c r="BI474" s="73">
        <v>0.4875470297159486</v>
      </c>
      <c r="BJ474" s="73">
        <v>0.47187877318149751</v>
      </c>
      <c r="BK474" s="73">
        <v>0.45492670567802423</v>
      </c>
      <c r="BL474" s="73">
        <v>0.43323545681658499</v>
      </c>
      <c r="BM474" s="73">
        <v>0.41486648350169497</v>
      </c>
      <c r="BN474" s="73">
        <v>0.39364449477184504</v>
      </c>
      <c r="BO474" s="73">
        <v>0.37369101629700252</v>
      </c>
      <c r="BP474" s="73">
        <v>0.35180685844901499</v>
      </c>
    </row>
    <row r="475" spans="4:68" x14ac:dyDescent="0.5">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73"/>
      <c r="AB475" s="73"/>
      <c r="AC475" s="73"/>
      <c r="AD475" s="73"/>
      <c r="AE475" s="73"/>
      <c r="AF475" s="73"/>
      <c r="AG475" s="73">
        <v>-1.926291616210676E-2</v>
      </c>
      <c r="AH475" s="73">
        <v>-1.4877705611541664E-2</v>
      </c>
      <c r="AI475" s="73">
        <v>-1.2763743810420378E-2</v>
      </c>
      <c r="AJ475" s="73">
        <v>-1.0780707785719355E-2</v>
      </c>
      <c r="AK475" s="73">
        <v>-9.0196319694252729E-3</v>
      </c>
      <c r="AL475" s="73">
        <v>-1.0029146168649744E-2</v>
      </c>
      <c r="AM475" s="73">
        <v>-9.1650979476207671E-3</v>
      </c>
      <c r="AN475" s="73">
        <v>-9.8540180415914724E-3</v>
      </c>
      <c r="AO475" s="73">
        <v>-1.0523435682811055E-2</v>
      </c>
      <c r="AP475" s="73">
        <v>-1.1850479789213747E-2</v>
      </c>
      <c r="AQ475" s="73">
        <v>-3.8118373001254924E-3</v>
      </c>
      <c r="AR475" s="73">
        <v>0.28528610806376542</v>
      </c>
      <c r="AS475" s="73">
        <v>0.22003029176406105</v>
      </c>
      <c r="AT475" s="73">
        <v>0.2129323351891885</v>
      </c>
      <c r="AU475" s="73">
        <v>0.22249493780076721</v>
      </c>
      <c r="AV475" s="73">
        <v>0.22249493780076721</v>
      </c>
      <c r="AW475" s="73">
        <v>0.22249493780076721</v>
      </c>
      <c r="AX475" s="73">
        <v>0.22249493780076743</v>
      </c>
      <c r="AY475" s="73">
        <v>0.22249493780076721</v>
      </c>
      <c r="AZ475" s="73">
        <v>0.22249493780076721</v>
      </c>
      <c r="BA475" s="73">
        <v>0.22249493780076721</v>
      </c>
      <c r="BB475" s="73">
        <v>0.22249493780076721</v>
      </c>
      <c r="BC475" s="73">
        <v>0.22249493780076721</v>
      </c>
      <c r="BD475" s="73">
        <v>0.56335012397612283</v>
      </c>
      <c r="BE475" s="73">
        <v>0.58107792419701831</v>
      </c>
      <c r="BF475" s="73">
        <v>0.60994975776221017</v>
      </c>
      <c r="BG475" s="73">
        <v>0.63075879392308709</v>
      </c>
      <c r="BH475" s="73">
        <v>0.65751827390881523</v>
      </c>
      <c r="BI475" s="73">
        <v>0.67966358479105826</v>
      </c>
      <c r="BJ475" s="73">
        <v>0.70167620552019683</v>
      </c>
      <c r="BK475" s="73">
        <v>0.72263247270629738</v>
      </c>
      <c r="BL475" s="73">
        <v>0.7387578357619079</v>
      </c>
      <c r="BM475" s="73">
        <v>0.75798605378140294</v>
      </c>
      <c r="BN475" s="73">
        <v>0.77415897481022355</v>
      </c>
      <c r="BO475" s="73">
        <v>0.79133730903214927</v>
      </c>
      <c r="BP475" s="73">
        <v>0.80633590259905574</v>
      </c>
    </row>
    <row r="476" spans="4:68" x14ac:dyDescent="0.5">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73"/>
      <c r="AB476" s="73"/>
      <c r="AC476" s="73"/>
      <c r="AD476" s="73"/>
      <c r="AE476" s="73"/>
      <c r="AF476" s="73"/>
      <c r="AG476" s="73">
        <v>-1.7332407436239188E-2</v>
      </c>
      <c r="AH476" s="73">
        <v>-1.2947196885674091E-2</v>
      </c>
      <c r="AI476" s="73">
        <v>-1.0833235084552802E-2</v>
      </c>
      <c r="AJ476" s="73">
        <v>-8.8501990598517811E-3</v>
      </c>
      <c r="AK476" s="73">
        <v>-7.0891232435576993E-3</v>
      </c>
      <c r="AL476" s="73">
        <v>-8.0986374427821708E-3</v>
      </c>
      <c r="AM476" s="73">
        <v>-7.2345892217531944E-3</v>
      </c>
      <c r="AN476" s="73">
        <v>-7.9235093157238971E-3</v>
      </c>
      <c r="AO476" s="73">
        <v>-8.59292695694348E-3</v>
      </c>
      <c r="AP476" s="73">
        <v>-9.9199710633461752E-3</v>
      </c>
      <c r="AQ476" s="73">
        <v>-0.16903320619513673</v>
      </c>
      <c r="AR476" s="73">
        <v>0.12006473916875418</v>
      </c>
      <c r="AS476" s="73">
        <v>5.4808922869049828E-2</v>
      </c>
      <c r="AT476" s="73">
        <v>4.7710966294177273E-2</v>
      </c>
      <c r="AU476" s="73">
        <v>5.7273568905755981E-2</v>
      </c>
      <c r="AV476" s="73">
        <v>5.7273568905755981E-2</v>
      </c>
      <c r="AW476" s="73">
        <v>5.7273568905755981E-2</v>
      </c>
      <c r="AX476" s="73">
        <v>5.7273568905756203E-2</v>
      </c>
      <c r="AY476" s="73">
        <v>5.7273568905755981E-2</v>
      </c>
      <c r="AZ476" s="73">
        <v>5.7273568905755981E-2</v>
      </c>
      <c r="BA476" s="73">
        <v>5.7273568905755981E-2</v>
      </c>
      <c r="BB476" s="73">
        <v>5.7273568905755981E-2</v>
      </c>
      <c r="BC476" s="73">
        <v>5.7273568905755981E-2</v>
      </c>
      <c r="BD476" s="73">
        <v>0.49301285060006084</v>
      </c>
      <c r="BE476" s="73">
        <v>0.51079024851177368</v>
      </c>
      <c r="BF476" s="73">
        <v>0.47984350883702742</v>
      </c>
      <c r="BG476" s="73">
        <v>0.43786192691635994</v>
      </c>
      <c r="BH476" s="73">
        <v>0.40044888342307366</v>
      </c>
      <c r="BI476" s="73">
        <v>0.35836353309716901</v>
      </c>
      <c r="BJ476" s="73">
        <v>0.31611198212819702</v>
      </c>
      <c r="BK476" s="73">
        <v>0.27268666044204687</v>
      </c>
      <c r="BL476" s="73">
        <v>0.224582918244146</v>
      </c>
      <c r="BM476" s="73">
        <v>0.17982888568654759</v>
      </c>
      <c r="BN476" s="73">
        <v>0.13221360000335319</v>
      </c>
      <c r="BO476" s="73">
        <v>8.5848243927397469E-2</v>
      </c>
      <c r="BP476" s="73">
        <v>3.7518839846822194E-2</v>
      </c>
    </row>
    <row r="477" spans="4:68" x14ac:dyDescent="0.5">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73"/>
      <c r="AB477" s="73"/>
      <c r="AC477" s="73"/>
      <c r="AD477" s="73"/>
      <c r="AE477" s="73"/>
      <c r="AF477" s="73"/>
      <c r="AG477" s="73">
        <v>-1.9538665616457791E-2</v>
      </c>
      <c r="AH477" s="73">
        <v>-1.5153455065892696E-2</v>
      </c>
      <c r="AI477" s="73">
        <v>-1.3039493264771409E-2</v>
      </c>
      <c r="AJ477" s="73">
        <v>-1.1056457240070386E-2</v>
      </c>
      <c r="AK477" s="73">
        <v>-9.2953814237763041E-3</v>
      </c>
      <c r="AL477" s="73">
        <v>-1.0304895623000776E-2</v>
      </c>
      <c r="AM477" s="73">
        <v>-9.4408474019717983E-3</v>
      </c>
      <c r="AN477" s="73">
        <v>-1.0129767495942504E-2</v>
      </c>
      <c r="AO477" s="73">
        <v>-1.0799185137162087E-2</v>
      </c>
      <c r="AP477" s="73">
        <v>-1.2126229243564778E-2</v>
      </c>
      <c r="AQ477" s="73">
        <v>-4.8546538326366073E-2</v>
      </c>
      <c r="AR477" s="73">
        <v>0.24055140703752481</v>
      </c>
      <c r="AS477" s="73">
        <v>0.17529559073782047</v>
      </c>
      <c r="AT477" s="73">
        <v>0.16819763416294792</v>
      </c>
      <c r="AU477" s="73">
        <v>0.17776023677452663</v>
      </c>
      <c r="AV477" s="73">
        <v>0.17776023677452663</v>
      </c>
      <c r="AW477" s="73">
        <v>0.17776023677452663</v>
      </c>
      <c r="AX477" s="73">
        <v>0.17776023677452685</v>
      </c>
      <c r="AY477" s="73">
        <v>0.17776023677452663</v>
      </c>
      <c r="AZ477" s="73">
        <v>0.17776023677452663</v>
      </c>
      <c r="BA477" s="73">
        <v>0.17776023677452663</v>
      </c>
      <c r="BB477" s="73">
        <v>0.17776023677452663</v>
      </c>
      <c r="BC477" s="73">
        <v>0.17776023677452663</v>
      </c>
      <c r="BD477" s="73">
        <v>0.55244754941077745</v>
      </c>
      <c r="BE477" s="73">
        <v>0.57009206626484821</v>
      </c>
      <c r="BF477" s="73">
        <v>0.59012944467729889</v>
      </c>
      <c r="BG477" s="73">
        <v>0.60151588351988594</v>
      </c>
      <c r="BH477" s="73">
        <v>0.61866177147061896</v>
      </c>
      <c r="BI477" s="73">
        <v>0.63120341050493478</v>
      </c>
      <c r="BJ477" s="73">
        <v>0.64359618366554661</v>
      </c>
      <c r="BK477" s="73">
        <v>0.65490789427305252</v>
      </c>
      <c r="BL477" s="73">
        <v>0.66140011430954582</v>
      </c>
      <c r="BM477" s="73">
        <v>0.67102086714177489</v>
      </c>
      <c r="BN477" s="73">
        <v>0.67760953281842251</v>
      </c>
      <c r="BO477" s="73">
        <v>0.68523369104664367</v>
      </c>
      <c r="BP477" s="73">
        <v>0.69070636573320643</v>
      </c>
    </row>
    <row r="478" spans="4:68" x14ac:dyDescent="0.5">
      <c r="D478" s="73"/>
      <c r="E478" s="73"/>
      <c r="F478" s="73"/>
      <c r="G478" s="73"/>
      <c r="H478" s="73"/>
      <c r="I478" s="73"/>
      <c r="J478" s="73"/>
      <c r="K478" s="73"/>
      <c r="L478" s="73"/>
      <c r="M478" s="73"/>
      <c r="N478" s="73"/>
      <c r="O478" s="73"/>
      <c r="P478" s="73"/>
      <c r="Q478" s="73"/>
      <c r="R478" s="73"/>
      <c r="S478" s="73"/>
      <c r="T478" s="73"/>
      <c r="U478" s="73"/>
      <c r="V478" s="73"/>
      <c r="W478" s="73"/>
      <c r="X478" s="73"/>
      <c r="Y478" s="73"/>
      <c r="Z478" s="73"/>
      <c r="AA478" s="73"/>
      <c r="AB478" s="73"/>
      <c r="AC478" s="73"/>
      <c r="AD478" s="73"/>
      <c r="AE478" s="73"/>
      <c r="AF478" s="73"/>
      <c r="AG478" s="73">
        <v>-1.6668006365987271E-2</v>
      </c>
      <c r="AH478" s="73">
        <v>-1.2282795815422173E-2</v>
      </c>
      <c r="AI478" s="73">
        <v>-1.0168834014300885E-2</v>
      </c>
      <c r="AJ478" s="73">
        <v>-8.1857979895998637E-3</v>
      </c>
      <c r="AK478" s="73">
        <v>-6.4247221733057819E-3</v>
      </c>
      <c r="AL478" s="73">
        <v>-7.4342363725302535E-3</v>
      </c>
      <c r="AM478" s="73">
        <v>-6.570188151501277E-3</v>
      </c>
      <c r="AN478" s="73">
        <v>-7.2591082454719806E-3</v>
      </c>
      <c r="AO478" s="73">
        <v>-7.9285258866915627E-3</v>
      </c>
      <c r="AP478" s="73">
        <v>-9.2555699930942578E-3</v>
      </c>
      <c r="AQ478" s="73">
        <v>-0.19431409210694056</v>
      </c>
      <c r="AR478" s="73">
        <v>9.4783853256950323E-2</v>
      </c>
      <c r="AS478" s="73">
        <v>2.9528036957245971E-2</v>
      </c>
      <c r="AT478" s="73">
        <v>2.2430080382373416E-2</v>
      </c>
      <c r="AU478" s="73">
        <v>3.1992682993952123E-2</v>
      </c>
      <c r="AV478" s="73">
        <v>3.1992682993952123E-2</v>
      </c>
      <c r="AW478" s="73">
        <v>3.1992682993952123E-2</v>
      </c>
      <c r="AX478" s="73">
        <v>3.1992682993952345E-2</v>
      </c>
      <c r="AY478" s="73">
        <v>3.1992682993952123E-2</v>
      </c>
      <c r="AZ478" s="73">
        <v>3.1992682993952123E-2</v>
      </c>
      <c r="BA478" s="73">
        <v>3.1992682993952123E-2</v>
      </c>
      <c r="BB478" s="73">
        <v>3.1992682993952123E-2</v>
      </c>
      <c r="BC478" s="73">
        <v>3.1992682993952123E-2</v>
      </c>
      <c r="BD478" s="73">
        <v>0.50112784179868175</v>
      </c>
      <c r="BE478" s="73">
        <v>0.51873466962849557</v>
      </c>
      <c r="BF478" s="73">
        <v>0.49597315249818535</v>
      </c>
      <c r="BG478" s="73">
        <v>0.46216382314736781</v>
      </c>
      <c r="BH478" s="73">
        <v>0.43309228732918409</v>
      </c>
      <c r="BI478" s="73">
        <v>0.39939288538409334</v>
      </c>
      <c r="BJ478" s="73">
        <v>0.3655073927978158</v>
      </c>
      <c r="BK478" s="73">
        <v>0.33044488386136439</v>
      </c>
      <c r="BL478" s="73">
        <v>0.29066519734989493</v>
      </c>
      <c r="BM478" s="73">
        <v>0.25418744300745916</v>
      </c>
      <c r="BN478" s="73">
        <v>0.21481716752676505</v>
      </c>
      <c r="BO478" s="73">
        <v>0.17665915075154598</v>
      </c>
      <c r="BP478" s="73">
        <v>0.13650743805984078</v>
      </c>
    </row>
    <row r="479" spans="4:68" x14ac:dyDescent="0.5">
      <c r="D479" s="73"/>
      <c r="E479" s="73"/>
      <c r="F479" s="73"/>
      <c r="G479" s="73"/>
      <c r="H479" s="73"/>
      <c r="I479" s="73"/>
      <c r="J479" s="73"/>
      <c r="K479" s="73"/>
      <c r="L479" s="73"/>
      <c r="M479" s="73"/>
      <c r="N479" s="73"/>
      <c r="O479" s="73"/>
      <c r="P479" s="73"/>
      <c r="Q479" s="73"/>
      <c r="R479" s="73"/>
      <c r="S479" s="73"/>
      <c r="T479" s="73"/>
      <c r="U479" s="73"/>
      <c r="V479" s="73"/>
      <c r="W479" s="73"/>
      <c r="X479" s="73"/>
      <c r="Y479" s="73"/>
      <c r="Z479" s="73"/>
      <c r="AA479" s="73"/>
      <c r="AB479" s="73"/>
      <c r="AC479" s="73"/>
      <c r="AD479" s="73"/>
      <c r="AE479" s="73"/>
      <c r="AF479" s="73"/>
      <c r="AG479" s="73">
        <v>1.7093269558714538E-2</v>
      </c>
      <c r="AH479" s="73">
        <v>2.1478480109279635E-2</v>
      </c>
      <c r="AI479" s="73">
        <v>2.359244191040092E-2</v>
      </c>
      <c r="AJ479" s="73">
        <v>2.5575477935101943E-2</v>
      </c>
      <c r="AK479" s="73">
        <v>2.7336553751396025E-2</v>
      </c>
      <c r="AL479" s="73">
        <v>2.6327039552171555E-2</v>
      </c>
      <c r="AM479" s="73">
        <v>2.7191087773200531E-2</v>
      </c>
      <c r="AN479" s="73">
        <v>2.6502167679229825E-2</v>
      </c>
      <c r="AO479" s="73">
        <v>2.5832750038010242E-2</v>
      </c>
      <c r="AP479" s="73">
        <v>2.4505705931607551E-2</v>
      </c>
      <c r="AQ479" s="73">
        <v>-0.31453835820522702</v>
      </c>
      <c r="AR479" s="73">
        <v>-2.5440412841336107E-2</v>
      </c>
      <c r="AS479" s="73">
        <v>-9.069622914104046E-2</v>
      </c>
      <c r="AT479" s="73">
        <v>-9.7794185715913015E-2</v>
      </c>
      <c r="AU479" s="73">
        <v>-8.8231583104334307E-2</v>
      </c>
      <c r="AV479" s="73">
        <v>-8.8231583104334307E-2</v>
      </c>
      <c r="AW479" s="73">
        <v>-8.8231583104334307E-2</v>
      </c>
      <c r="AX479" s="73">
        <v>-8.8231583104334085E-2</v>
      </c>
      <c r="AY479" s="73">
        <v>-8.8231583104334307E-2</v>
      </c>
      <c r="AZ479" s="73">
        <v>-8.8231583104334307E-2</v>
      </c>
      <c r="BA479" s="73">
        <v>-8.8231583104334307E-2</v>
      </c>
      <c r="BB479" s="73">
        <v>-8.8231583104334307E-2</v>
      </c>
      <c r="BC479" s="73">
        <v>-8.8231583104334307E-2</v>
      </c>
      <c r="BD479" s="73">
        <v>0.5371538157008664</v>
      </c>
      <c r="BE479" s="73">
        <v>0.55420405029256448</v>
      </c>
      <c r="BF479" s="73">
        <v>0.57033996448819724</v>
      </c>
      <c r="BG479" s="73">
        <v>0.57459389367538649</v>
      </c>
      <c r="BH479" s="73">
        <v>0.58370389051181149</v>
      </c>
      <c r="BI479" s="73">
        <v>0.58830116470106686</v>
      </c>
      <c r="BJ479" s="73">
        <v>0.59264438573620892</v>
      </c>
      <c r="BK479" s="73">
        <v>0.59576860600425663</v>
      </c>
      <c r="BL479" s="73">
        <v>0.5941033196253851</v>
      </c>
      <c r="BM479" s="73">
        <v>0.59566705177683565</v>
      </c>
      <c r="BN479" s="73">
        <v>0.59429951047894924</v>
      </c>
      <c r="BO479" s="73">
        <v>0.59410050325485653</v>
      </c>
      <c r="BP479" s="73">
        <v>0.59187980466867685</v>
      </c>
    </row>
    <row r="480" spans="4:68" x14ac:dyDescent="0.5">
      <c r="D480" s="73"/>
      <c r="E480" s="73"/>
      <c r="F480" s="73"/>
      <c r="G480" s="73"/>
      <c r="H480" s="73"/>
      <c r="I480" s="73"/>
      <c r="J480" s="73"/>
      <c r="K480" s="73"/>
      <c r="L480" s="73"/>
      <c r="M480" s="73"/>
      <c r="N480" s="73"/>
      <c r="O480" s="73"/>
      <c r="P480" s="73"/>
      <c r="Q480" s="73"/>
      <c r="R480" s="73"/>
      <c r="S480" s="73"/>
      <c r="T480" s="73"/>
      <c r="U480" s="73"/>
      <c r="V480" s="73"/>
      <c r="W480" s="73"/>
      <c r="X480" s="73"/>
      <c r="Y480" s="73"/>
      <c r="Z480" s="73"/>
      <c r="AA480" s="73"/>
      <c r="AB480" s="73"/>
      <c r="AC480" s="73"/>
      <c r="AD480" s="73"/>
      <c r="AE480" s="73"/>
      <c r="AF480" s="73"/>
      <c r="AG480" s="73">
        <v>-2.180988860148363E-2</v>
      </c>
      <c r="AH480" s="73">
        <v>-1.7424678050918532E-2</v>
      </c>
      <c r="AI480" s="73">
        <v>-1.5310716249797247E-2</v>
      </c>
      <c r="AJ480" s="73">
        <v>-1.3327680225096224E-2</v>
      </c>
      <c r="AK480" s="73">
        <v>-1.1566604408802143E-2</v>
      </c>
      <c r="AL480" s="73">
        <v>-1.2576118608026614E-2</v>
      </c>
      <c r="AM480" s="73">
        <v>-1.1712070386997637E-2</v>
      </c>
      <c r="AN480" s="73">
        <v>-1.2400990480968342E-2</v>
      </c>
      <c r="AO480" s="73">
        <v>-1.3070408122187925E-2</v>
      </c>
      <c r="AP480" s="73">
        <v>-1.4397452228590617E-2</v>
      </c>
      <c r="AQ480" s="73">
        <v>-0.20977556834792169</v>
      </c>
      <c r="AR480" s="73">
        <v>7.9322377015969225E-2</v>
      </c>
      <c r="AS480" s="73">
        <v>1.4066560716264869E-2</v>
      </c>
      <c r="AT480" s="73">
        <v>6.9686041413923143E-3</v>
      </c>
      <c r="AU480" s="73">
        <v>1.6531206752971022E-2</v>
      </c>
      <c r="AV480" s="73">
        <v>1.6531206752971022E-2</v>
      </c>
      <c r="AW480" s="73">
        <v>1.6531206752971022E-2</v>
      </c>
      <c r="AX480" s="73">
        <v>1.6531206752971244E-2</v>
      </c>
      <c r="AY480" s="73">
        <v>1.6531206752971022E-2</v>
      </c>
      <c r="AZ480" s="73">
        <v>1.6531206752971022E-2</v>
      </c>
      <c r="BA480" s="73">
        <v>1.6531206752971022E-2</v>
      </c>
      <c r="BB480" s="73">
        <v>1.6531206752971022E-2</v>
      </c>
      <c r="BC480" s="73">
        <v>1.6531206752971022E-2</v>
      </c>
      <c r="BD480" s="73">
        <v>0.54249313862813831</v>
      </c>
      <c r="BE480" s="73">
        <v>0.55948420118957942</v>
      </c>
      <c r="BF480" s="73">
        <v>0.57427467269134391</v>
      </c>
      <c r="BG480" s="73">
        <v>0.57904266166014196</v>
      </c>
      <c r="BH480" s="73">
        <v>0.5895075093044676</v>
      </c>
      <c r="BI480" s="73">
        <v>0.595491532714161</v>
      </c>
      <c r="BJ480" s="73">
        <v>0.6012441254367128</v>
      </c>
      <c r="BK480" s="73">
        <v>0.60585079832640287</v>
      </c>
      <c r="BL480" s="73">
        <v>0.60557705855316857</v>
      </c>
      <c r="BM480" s="73">
        <v>0.60838377694386081</v>
      </c>
      <c r="BN480" s="73">
        <v>0.60814185836379875</v>
      </c>
      <c r="BO480" s="73">
        <v>0.60892042196126572</v>
      </c>
      <c r="BP480" s="73">
        <v>0.60754636126925476</v>
      </c>
    </row>
    <row r="481" spans="4:68" x14ac:dyDescent="0.5">
      <c r="D481" s="73"/>
      <c r="E481" s="73"/>
      <c r="F481" s="73"/>
      <c r="G481" s="73"/>
      <c r="H481" s="73"/>
      <c r="I481" s="73"/>
      <c r="J481" s="73"/>
      <c r="K481" s="73"/>
      <c r="L481" s="73"/>
      <c r="M481" s="73"/>
      <c r="N481" s="73"/>
      <c r="O481" s="73"/>
      <c r="P481" s="73"/>
      <c r="Q481" s="73"/>
      <c r="R481" s="73"/>
      <c r="S481" s="73"/>
      <c r="T481" s="73"/>
      <c r="U481" s="73"/>
      <c r="V481" s="73"/>
      <c r="W481" s="73"/>
      <c r="X481" s="73"/>
      <c r="Y481" s="73"/>
      <c r="Z481" s="73"/>
      <c r="AA481" s="73"/>
      <c r="AB481" s="73"/>
      <c r="AC481" s="73"/>
      <c r="AD481" s="73"/>
      <c r="AE481" s="73"/>
      <c r="AF481" s="73"/>
      <c r="AG481" s="73">
        <v>-3.0919881244422199E-3</v>
      </c>
      <c r="AH481" s="73">
        <v>1.2932224261228769E-3</v>
      </c>
      <c r="AI481" s="73">
        <v>3.4071842272441642E-3</v>
      </c>
      <c r="AJ481" s="73">
        <v>5.3902202519451863E-3</v>
      </c>
      <c r="AK481" s="73">
        <v>7.1512960682392681E-3</v>
      </c>
      <c r="AL481" s="73">
        <v>6.1417818690147966E-3</v>
      </c>
      <c r="AM481" s="73">
        <v>7.005830090043773E-3</v>
      </c>
      <c r="AN481" s="73">
        <v>6.3169099960730694E-3</v>
      </c>
      <c r="AO481" s="73">
        <v>5.6474923548534865E-3</v>
      </c>
      <c r="AP481" s="73">
        <v>4.3204482484507931E-3</v>
      </c>
      <c r="AQ481" s="73">
        <v>-0.34236131381156643</v>
      </c>
      <c r="AR481" s="73">
        <v>-5.3263368447675555E-2</v>
      </c>
      <c r="AS481" s="73">
        <v>-0.11851918474737991</v>
      </c>
      <c r="AT481" s="73">
        <v>-0.12561714132225246</v>
      </c>
      <c r="AU481" s="73">
        <v>-0.11605453871067375</v>
      </c>
      <c r="AV481" s="73">
        <v>-0.11605453871067375</v>
      </c>
      <c r="AW481" s="73">
        <v>-0.11605453871067375</v>
      </c>
      <c r="AX481" s="73">
        <v>-0.11605453871067353</v>
      </c>
      <c r="AY481" s="73">
        <v>-0.11605453871067375</v>
      </c>
      <c r="AZ481" s="73">
        <v>-0.11605453871067375</v>
      </c>
      <c r="BA481" s="73">
        <v>-0.11605453871067375</v>
      </c>
      <c r="BB481" s="73">
        <v>-0.11605453871067375</v>
      </c>
      <c r="BC481" s="73">
        <v>-0.11605453871067375</v>
      </c>
      <c r="BD481" s="73">
        <v>0.51680092555098955</v>
      </c>
      <c r="BE481" s="73">
        <v>0.53373707440301588</v>
      </c>
      <c r="BF481" s="73">
        <v>0.53026968848165223</v>
      </c>
      <c r="BG481" s="73">
        <v>0.51470836529459085</v>
      </c>
      <c r="BH481" s="73">
        <v>0.50401680257520398</v>
      </c>
      <c r="BI481" s="73">
        <v>0.48883724794045019</v>
      </c>
      <c r="BJ481" s="73">
        <v>0.473388442317766</v>
      </c>
      <c r="BK481" s="73">
        <v>0.45671039074734654</v>
      </c>
      <c r="BL481" s="73">
        <v>0.43522832462024036</v>
      </c>
      <c r="BM481" s="73">
        <v>0.41696147676877732</v>
      </c>
      <c r="BN481" s="73">
        <v>0.39575657748032372</v>
      </c>
      <c r="BO481" s="73">
        <v>0.37571279110205302</v>
      </c>
      <c r="BP481" s="73">
        <v>0.35364308559611335</v>
      </c>
    </row>
    <row r="482" spans="4:68" x14ac:dyDescent="0.5">
      <c r="D482" s="73"/>
      <c r="E482" s="73"/>
      <c r="F482" s="73"/>
      <c r="G482" s="73"/>
      <c r="H482" s="73"/>
      <c r="I482" s="73"/>
      <c r="J482" s="73"/>
      <c r="K482" s="73"/>
      <c r="L482" s="73"/>
      <c r="M482" s="73"/>
      <c r="N482" s="73"/>
      <c r="O482" s="73"/>
      <c r="P482" s="73"/>
      <c r="Q482" s="73"/>
      <c r="R482" s="73"/>
      <c r="S482" s="73"/>
      <c r="T482" s="73"/>
      <c r="U482" s="73"/>
      <c r="V482" s="73"/>
      <c r="W482" s="73"/>
      <c r="X482" s="73"/>
      <c r="Y482" s="73"/>
      <c r="Z482" s="73"/>
      <c r="AA482" s="73"/>
      <c r="AB482" s="73"/>
      <c r="AC482" s="73"/>
      <c r="AD482" s="73"/>
      <c r="AE482" s="73"/>
      <c r="AF482" s="73"/>
      <c r="AG482" s="73">
        <v>-3.8437529119145467E-3</v>
      </c>
      <c r="AH482" s="73">
        <v>5.4145763865055038E-4</v>
      </c>
      <c r="AI482" s="73">
        <v>2.6554194397718374E-3</v>
      </c>
      <c r="AJ482" s="73">
        <v>4.6384554644728591E-3</v>
      </c>
      <c r="AK482" s="73">
        <v>6.3995312807669409E-3</v>
      </c>
      <c r="AL482" s="73">
        <v>5.3900170815424694E-3</v>
      </c>
      <c r="AM482" s="73">
        <v>6.2540653025714467E-3</v>
      </c>
      <c r="AN482" s="73">
        <v>5.5651452086007431E-3</v>
      </c>
      <c r="AO482" s="73">
        <v>4.8957275673811602E-3</v>
      </c>
      <c r="AP482" s="73">
        <v>3.5686834609784663E-3</v>
      </c>
      <c r="AQ482" s="73">
        <v>-0.16021845010469199</v>
      </c>
      <c r="AR482" s="73">
        <v>0.1288794952591989</v>
      </c>
      <c r="AS482" s="73">
        <v>6.3623678959494556E-2</v>
      </c>
      <c r="AT482" s="73">
        <v>5.6525722384621994E-2</v>
      </c>
      <c r="AU482" s="73">
        <v>6.6088324996200709E-2</v>
      </c>
      <c r="AV482" s="73">
        <v>6.6088324996200709E-2</v>
      </c>
      <c r="AW482" s="73">
        <v>6.6088324996200709E-2</v>
      </c>
      <c r="AX482" s="73">
        <v>6.6088324996200931E-2</v>
      </c>
      <c r="AY482" s="73">
        <v>6.6088324996200709E-2</v>
      </c>
      <c r="AZ482" s="73">
        <v>6.6088324996200709E-2</v>
      </c>
      <c r="BA482" s="73">
        <v>6.6088324996200709E-2</v>
      </c>
      <c r="BB482" s="73">
        <v>6.6088324996200709E-2</v>
      </c>
      <c r="BC482" s="73">
        <v>6.6088324996200709E-2</v>
      </c>
      <c r="BD482" s="73">
        <v>0.51508094508490987</v>
      </c>
      <c r="BE482" s="73">
        <v>0.53284125996670806</v>
      </c>
      <c r="BF482" s="73">
        <v>0.52311450835858841</v>
      </c>
      <c r="BG482" s="73">
        <v>0.50261503019136522</v>
      </c>
      <c r="BH482" s="73">
        <v>0.48685709805768923</v>
      </c>
      <c r="BI482" s="73">
        <v>0.46644387010144084</v>
      </c>
      <c r="BJ482" s="73">
        <v>0.44586237950946844</v>
      </c>
      <c r="BK482" s="73">
        <v>0.42411722144745817</v>
      </c>
      <c r="BL482" s="73">
        <v>0.39766931590629517</v>
      </c>
      <c r="BM482" s="73">
        <v>0.37453564015515467</v>
      </c>
      <c r="BN482" s="73">
        <v>0.34851446166281852</v>
      </c>
      <c r="BO482" s="73">
        <v>0.32371058661027508</v>
      </c>
      <c r="BP482" s="73">
        <v>0.29691481759139271</v>
      </c>
    </row>
    <row r="483" spans="4:68" x14ac:dyDescent="0.5">
      <c r="D483" s="73"/>
      <c r="E483" s="73"/>
      <c r="F483" s="73"/>
      <c r="G483" s="73"/>
      <c r="H483" s="73"/>
      <c r="I483" s="73"/>
      <c r="J483" s="73"/>
      <c r="K483" s="73"/>
      <c r="L483" s="73"/>
      <c r="M483" s="73"/>
      <c r="N483" s="73"/>
      <c r="O483" s="73"/>
      <c r="P483" s="73"/>
      <c r="Q483" s="73"/>
      <c r="R483" s="73"/>
      <c r="S483" s="73"/>
      <c r="T483" s="73"/>
      <c r="U483" s="73"/>
      <c r="V483" s="73"/>
      <c r="W483" s="73"/>
      <c r="X483" s="73"/>
      <c r="Y483" s="73"/>
      <c r="Z483" s="73"/>
      <c r="AA483" s="73"/>
      <c r="AB483" s="73"/>
      <c r="AC483" s="73"/>
      <c r="AD483" s="73"/>
      <c r="AE483" s="73"/>
      <c r="AF483" s="73"/>
      <c r="AG483" s="73">
        <v>7.9560346516914654E-3</v>
      </c>
      <c r="AH483" s="73">
        <v>1.2341245202256563E-2</v>
      </c>
      <c r="AI483" s="73">
        <v>1.4455207003377851E-2</v>
      </c>
      <c r="AJ483" s="73">
        <v>1.6438243028078871E-2</v>
      </c>
      <c r="AK483" s="73">
        <v>1.8199318844372953E-2</v>
      </c>
      <c r="AL483" s="73">
        <v>1.7189804645148483E-2</v>
      </c>
      <c r="AM483" s="73">
        <v>1.8053852866177458E-2</v>
      </c>
      <c r="AN483" s="73">
        <v>1.7364932772206756E-2</v>
      </c>
      <c r="AO483" s="73">
        <v>1.6695515130987174E-2</v>
      </c>
      <c r="AP483" s="73">
        <v>1.5368471024584478E-2</v>
      </c>
      <c r="AQ483" s="73">
        <v>-0.10462230251135933</v>
      </c>
      <c r="AR483" s="73">
        <v>0.18447564285253157</v>
      </c>
      <c r="AS483" s="73">
        <v>0.11921982655282722</v>
      </c>
      <c r="AT483" s="73">
        <v>0.11212186997795466</v>
      </c>
      <c r="AU483" s="73">
        <v>0.12168447258953337</v>
      </c>
      <c r="AV483" s="73">
        <v>0.12168447258953337</v>
      </c>
      <c r="AW483" s="73">
        <v>0.12168447258953337</v>
      </c>
      <c r="AX483" s="73">
        <v>0.12168447258953359</v>
      </c>
      <c r="AY483" s="73">
        <v>0.12168447258953337</v>
      </c>
      <c r="AZ483" s="73">
        <v>0.12168447258953337</v>
      </c>
      <c r="BA483" s="73">
        <v>0.12168447258953337</v>
      </c>
      <c r="BB483" s="73">
        <v>0.12168447258953337</v>
      </c>
      <c r="BC483" s="73">
        <v>0.12168447258953337</v>
      </c>
      <c r="BD483" s="73">
        <v>0.56677949826139218</v>
      </c>
      <c r="BE483" s="73">
        <v>0.58433399138621156</v>
      </c>
      <c r="BF483" s="73">
        <v>0.62133685342916589</v>
      </c>
      <c r="BG483" s="73">
        <v>0.64895059036841107</v>
      </c>
      <c r="BH483" s="73">
        <v>0.68208869786830872</v>
      </c>
      <c r="BI483" s="73">
        <v>0.71063559917439301</v>
      </c>
      <c r="BJ483" s="73">
        <v>0.73901318987770714</v>
      </c>
      <c r="BK483" s="73">
        <v>0.76627891252409497</v>
      </c>
      <c r="BL483" s="73">
        <v>0.78873874441348135</v>
      </c>
      <c r="BM483" s="73">
        <v>0.81435832218804205</v>
      </c>
      <c r="BN483" s="73">
        <v>0.83697421233831293</v>
      </c>
      <c r="BO483" s="73">
        <v>0.86066244472908515</v>
      </c>
      <c r="BP483" s="73">
        <v>0.88223390068548646</v>
      </c>
    </row>
    <row r="484" spans="4:68" x14ac:dyDescent="0.5">
      <c r="D484" s="73"/>
      <c r="E484" s="73"/>
      <c r="F484" s="73"/>
      <c r="G484" s="73"/>
      <c r="H484" s="73"/>
      <c r="I484" s="73"/>
      <c r="J484" s="73"/>
      <c r="K484" s="73"/>
      <c r="L484" s="73"/>
      <c r="M484" s="73"/>
      <c r="N484" s="73"/>
      <c r="O484" s="73"/>
      <c r="P484" s="73"/>
      <c r="Q484" s="73"/>
      <c r="R484" s="73"/>
      <c r="S484" s="73"/>
      <c r="T484" s="73"/>
      <c r="U484" s="73"/>
      <c r="V484" s="73"/>
      <c r="W484" s="73"/>
      <c r="X484" s="73"/>
      <c r="Y484" s="73"/>
      <c r="Z484" s="73"/>
      <c r="AA484" s="73"/>
      <c r="AB484" s="73"/>
      <c r="AC484" s="73"/>
      <c r="AD484" s="73"/>
      <c r="AE484" s="73"/>
      <c r="AF484" s="73"/>
      <c r="AG484" s="73">
        <v>2.7636115243638269E-2</v>
      </c>
      <c r="AH484" s="73">
        <v>3.2021325794203366E-2</v>
      </c>
      <c r="AI484" s="73">
        <v>3.4135287595324651E-2</v>
      </c>
      <c r="AJ484" s="73">
        <v>3.6118323620025677E-2</v>
      </c>
      <c r="AK484" s="73">
        <v>3.7879399436319752E-2</v>
      </c>
      <c r="AL484" s="73">
        <v>3.6869885237095286E-2</v>
      </c>
      <c r="AM484" s="73">
        <v>3.7733933458124258E-2</v>
      </c>
      <c r="AN484" s="73">
        <v>3.7045013364153556E-2</v>
      </c>
      <c r="AO484" s="73">
        <v>3.6375595722933973E-2</v>
      </c>
      <c r="AP484" s="73">
        <v>3.5048551616531282E-2</v>
      </c>
      <c r="AQ484" s="73">
        <v>-0.28313866249040193</v>
      </c>
      <c r="AR484" s="73">
        <v>5.9592828734889858E-3</v>
      </c>
      <c r="AS484" s="73">
        <v>-5.9296533426215367E-2</v>
      </c>
      <c r="AT484" s="73">
        <v>-6.6394490001087922E-2</v>
      </c>
      <c r="AU484" s="73">
        <v>-5.6831887389509214E-2</v>
      </c>
      <c r="AV484" s="73">
        <v>-5.6831887389509214E-2</v>
      </c>
      <c r="AW484" s="73">
        <v>-5.6831887389509214E-2</v>
      </c>
      <c r="AX484" s="73">
        <v>-5.6831887389508992E-2</v>
      </c>
      <c r="AY484" s="73">
        <v>-5.6831887389509214E-2</v>
      </c>
      <c r="AZ484" s="73">
        <v>-5.6831887389509214E-2</v>
      </c>
      <c r="BA484" s="73">
        <v>-5.6831887389509214E-2</v>
      </c>
      <c r="BB484" s="73">
        <v>-5.6831887389509214E-2</v>
      </c>
      <c r="BC484" s="73">
        <v>-5.6831887389509214E-2</v>
      </c>
      <c r="BD484" s="73">
        <v>0.5602502533346313</v>
      </c>
      <c r="BE484" s="73">
        <v>0.57737907505075936</v>
      </c>
      <c r="BF484" s="73">
        <v>0.61497222613506686</v>
      </c>
      <c r="BG484" s="73">
        <v>0.64119730668987596</v>
      </c>
      <c r="BH484" s="73">
        <v>0.67252202044613973</v>
      </c>
      <c r="BI484" s="73">
        <v>0.69934239006091703</v>
      </c>
      <c r="BJ484" s="73">
        <v>0.72591581416327777</v>
      </c>
      <c r="BK484" s="73">
        <v>0.75129181518366595</v>
      </c>
      <c r="BL484" s="73">
        <v>0.77185243917227431</v>
      </c>
      <c r="BM484" s="73">
        <v>0.79559945101125995</v>
      </c>
      <c r="BN484" s="73">
        <v>0.81638136408259709</v>
      </c>
      <c r="BO484" s="73">
        <v>0.83828910101643039</v>
      </c>
      <c r="BP484" s="73">
        <v>0.85813729173340558</v>
      </c>
    </row>
    <row r="485" spans="4:68" x14ac:dyDescent="0.5">
      <c r="D485" s="73"/>
      <c r="E485" s="73"/>
      <c r="F485" s="73"/>
      <c r="G485" s="73"/>
      <c r="H485" s="73"/>
      <c r="I485" s="73"/>
      <c r="J485" s="73"/>
      <c r="K485" s="73"/>
      <c r="L485" s="73"/>
      <c r="M485" s="73"/>
      <c r="N485" s="73"/>
      <c r="O485" s="73"/>
      <c r="P485" s="73"/>
      <c r="Q485" s="73"/>
      <c r="R485" s="73"/>
      <c r="S485" s="73"/>
      <c r="T485" s="73"/>
      <c r="U485" s="73"/>
      <c r="V485" s="73"/>
      <c r="W485" s="73"/>
      <c r="X485" s="73"/>
      <c r="Y485" s="73"/>
      <c r="Z485" s="73"/>
      <c r="AA485" s="73"/>
      <c r="AB485" s="73"/>
      <c r="AC485" s="73"/>
      <c r="AD485" s="73"/>
      <c r="AE485" s="73"/>
      <c r="AF485" s="73"/>
      <c r="AG485" s="73">
        <v>-1.340943469266111E-2</v>
      </c>
      <c r="AH485" s="73">
        <v>-9.0242241420960146E-3</v>
      </c>
      <c r="AI485" s="73">
        <v>-6.9102623409747271E-3</v>
      </c>
      <c r="AJ485" s="73">
        <v>-4.927226316273705E-3</v>
      </c>
      <c r="AK485" s="73">
        <v>-3.1661504999796232E-3</v>
      </c>
      <c r="AL485" s="73">
        <v>-4.1756646992040947E-3</v>
      </c>
      <c r="AM485" s="73">
        <v>-3.3116164781751183E-3</v>
      </c>
      <c r="AN485" s="73">
        <v>-4.0005365721458219E-3</v>
      </c>
      <c r="AO485" s="73">
        <v>-4.6699542133654048E-3</v>
      </c>
      <c r="AP485" s="73">
        <v>-5.9969983197680982E-3</v>
      </c>
      <c r="AQ485" s="73">
        <v>-7.1806046674308177E-2</v>
      </c>
      <c r="AR485" s="73">
        <v>0.21729189868958271</v>
      </c>
      <c r="AS485" s="73">
        <v>0.15203608238987837</v>
      </c>
      <c r="AT485" s="73">
        <v>0.14493812581500581</v>
      </c>
      <c r="AU485" s="73">
        <v>0.15450072842658452</v>
      </c>
      <c r="AV485" s="73">
        <v>0.15450072842658452</v>
      </c>
      <c r="AW485" s="73">
        <v>0.15450072842658452</v>
      </c>
      <c r="AX485" s="73">
        <v>0.15450072842658474</v>
      </c>
      <c r="AY485" s="73">
        <v>0.15450072842658452</v>
      </c>
      <c r="AZ485" s="73">
        <v>0.15450072842658452</v>
      </c>
      <c r="BA485" s="73">
        <v>0.15450072842658452</v>
      </c>
      <c r="BB485" s="73">
        <v>0.15450072842658452</v>
      </c>
      <c r="BC485" s="73">
        <v>0.15450072842658452</v>
      </c>
      <c r="BD485" s="73">
        <v>0.53562174844181132</v>
      </c>
      <c r="BE485" s="73">
        <v>0.55340207096634531</v>
      </c>
      <c r="BF485" s="73">
        <v>0.55917718363029811</v>
      </c>
      <c r="BG485" s="73">
        <v>0.55557615563298812</v>
      </c>
      <c r="BH485" s="73">
        <v>0.55727752841767886</v>
      </c>
      <c r="BI485" s="73">
        <v>0.55432969064811355</v>
      </c>
      <c r="BJ485" s="73">
        <v>0.5512384486529337</v>
      </c>
      <c r="BK485" s="73">
        <v>0.54703946404649839</v>
      </c>
      <c r="BL485" s="73">
        <v>0.53808526738523244</v>
      </c>
      <c r="BM485" s="73">
        <v>0.53235334400356604</v>
      </c>
      <c r="BN485" s="73">
        <v>0.52365868369520119</v>
      </c>
      <c r="BO485" s="73">
        <v>0.51608571175706097</v>
      </c>
      <c r="BP485" s="73">
        <v>0.50643482115588423</v>
      </c>
    </row>
    <row r="486" spans="4:68" x14ac:dyDescent="0.5">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73"/>
      <c r="AB486" s="73"/>
      <c r="AC486" s="73"/>
      <c r="AD486" s="73"/>
      <c r="AE486" s="73"/>
      <c r="AF486" s="73"/>
      <c r="AG486" s="73">
        <v>2.8445031313456191E-2</v>
      </c>
      <c r="AH486" s="73">
        <v>3.2830241864021288E-2</v>
      </c>
      <c r="AI486" s="73">
        <v>3.4944203665142573E-2</v>
      </c>
      <c r="AJ486" s="73">
        <v>3.69272396898436E-2</v>
      </c>
      <c r="AK486" s="73">
        <v>3.8688315506137674E-2</v>
      </c>
      <c r="AL486" s="73">
        <v>3.7678801306913208E-2</v>
      </c>
      <c r="AM486" s="73">
        <v>3.854284952794218E-2</v>
      </c>
      <c r="AN486" s="73">
        <v>3.7853929433971478E-2</v>
      </c>
      <c r="AO486" s="73">
        <v>3.7184511792751895E-2</v>
      </c>
      <c r="AP486" s="73">
        <v>3.5857467686349204E-2</v>
      </c>
      <c r="AQ486" s="73">
        <v>-0.23101228074693325</v>
      </c>
      <c r="AR486" s="73">
        <v>5.8085664616957647E-2</v>
      </c>
      <c r="AS486" s="73">
        <v>-7.170151682746706E-3</v>
      </c>
      <c r="AT486" s="73">
        <v>-1.4268108257619261E-2</v>
      </c>
      <c r="AU486" s="73">
        <v>-4.7055056460405531E-3</v>
      </c>
      <c r="AV486" s="73">
        <v>-4.7055056460405531E-3</v>
      </c>
      <c r="AW486" s="73">
        <v>-4.7055056460405531E-3</v>
      </c>
      <c r="AX486" s="73">
        <v>-4.7055056460403311E-3</v>
      </c>
      <c r="AY486" s="73">
        <v>-4.7055056460405531E-3</v>
      </c>
      <c r="AZ486" s="73">
        <v>-4.7055056460405531E-3</v>
      </c>
      <c r="BA486" s="73">
        <v>-4.7055056460405531E-3</v>
      </c>
      <c r="BB486" s="73">
        <v>-4.7055056460405531E-3</v>
      </c>
      <c r="BC486" s="73">
        <v>-4.7055056460405531E-3</v>
      </c>
      <c r="BD486" s="73">
        <v>0.54064731567886426</v>
      </c>
      <c r="BE486" s="73">
        <v>0.55821616107474747</v>
      </c>
      <c r="BF486" s="73">
        <v>0.57661710643291209</v>
      </c>
      <c r="BG486" s="73">
        <v>0.58354441351332176</v>
      </c>
      <c r="BH486" s="73">
        <v>0.59512121044555977</v>
      </c>
      <c r="BI486" s="73">
        <v>0.60208785920104479</v>
      </c>
      <c r="BJ486" s="73">
        <v>0.60885249600639157</v>
      </c>
      <c r="BK486" s="73">
        <v>0.61442249039370245</v>
      </c>
      <c r="BL486" s="73">
        <v>0.61527351838424316</v>
      </c>
      <c r="BM486" s="73">
        <v>0.61943217767012082</v>
      </c>
      <c r="BN486" s="73">
        <v>0.62070640702188307</v>
      </c>
      <c r="BO486" s="73">
        <v>0.62320408453530618</v>
      </c>
      <c r="BP486" s="73">
        <v>0.62371999389836719</v>
      </c>
    </row>
    <row r="487" spans="4:68" x14ac:dyDescent="0.5">
      <c r="D487" s="73"/>
      <c r="E487" s="73"/>
      <c r="F487" s="73"/>
      <c r="G487" s="73"/>
      <c r="H487" s="73"/>
      <c r="I487" s="73"/>
      <c r="J487" s="73"/>
      <c r="K487" s="73"/>
      <c r="L487" s="73"/>
      <c r="M487" s="73"/>
      <c r="N487" s="73"/>
      <c r="O487" s="73"/>
      <c r="P487" s="73"/>
      <c r="Q487" s="73"/>
      <c r="R487" s="73"/>
      <c r="S487" s="73"/>
      <c r="T487" s="73"/>
      <c r="U487" s="73"/>
      <c r="V487" s="73"/>
      <c r="W487" s="73"/>
      <c r="X487" s="73"/>
      <c r="Y487" s="73"/>
      <c r="Z487" s="73"/>
      <c r="AA487" s="73"/>
      <c r="AB487" s="73"/>
      <c r="AC487" s="73"/>
      <c r="AD487" s="73"/>
      <c r="AE487" s="73"/>
      <c r="AF487" s="73"/>
      <c r="AG487" s="73">
        <v>2.4405404432682958E-2</v>
      </c>
      <c r="AH487" s="73">
        <v>2.8790614983248055E-2</v>
      </c>
      <c r="AI487" s="73">
        <v>3.090457678436934E-2</v>
      </c>
      <c r="AJ487" s="73">
        <v>3.2887612809070363E-2</v>
      </c>
      <c r="AK487" s="73">
        <v>3.4648688625364445E-2</v>
      </c>
      <c r="AL487" s="73">
        <v>3.3639174426139971E-2</v>
      </c>
      <c r="AM487" s="73">
        <v>3.450322264716895E-2</v>
      </c>
      <c r="AN487" s="73">
        <v>3.3814302553198249E-2</v>
      </c>
      <c r="AO487" s="73">
        <v>3.3144884911978666E-2</v>
      </c>
      <c r="AP487" s="73">
        <v>3.1817840805575967E-2</v>
      </c>
      <c r="AQ487" s="73">
        <v>-0.53917701433457166</v>
      </c>
      <c r="AR487" s="73">
        <v>-0.25007906897068077</v>
      </c>
      <c r="AS487" s="73">
        <v>-0.31533488527038511</v>
      </c>
      <c r="AT487" s="73">
        <v>-0.32243284184525767</v>
      </c>
      <c r="AU487" s="73">
        <v>-0.31287023923367896</v>
      </c>
      <c r="AV487" s="73">
        <v>-0.31287023923367896</v>
      </c>
      <c r="AW487" s="73">
        <v>-0.31287023923367896</v>
      </c>
      <c r="AX487" s="73">
        <v>-0.31287023923367874</v>
      </c>
      <c r="AY487" s="73">
        <v>-0.31287023923367896</v>
      </c>
      <c r="AZ487" s="73">
        <v>-0.31287023923367896</v>
      </c>
      <c r="BA487" s="73">
        <v>-0.31287023923367896</v>
      </c>
      <c r="BB487" s="73">
        <v>-0.31287023923367896</v>
      </c>
      <c r="BC487" s="73">
        <v>-0.31287023923367896</v>
      </c>
      <c r="BD487" s="73">
        <v>0.50355475087112411</v>
      </c>
      <c r="BE487" s="73">
        <v>0.52006932526786631</v>
      </c>
      <c r="BF487" s="73">
        <v>0.51196405003806733</v>
      </c>
      <c r="BG487" s="73">
        <v>0.48931990230938377</v>
      </c>
      <c r="BH487" s="73">
        <v>0.47082902415927991</v>
      </c>
      <c r="BI487" s="73">
        <v>0.44791114537768145</v>
      </c>
      <c r="BJ487" s="73">
        <v>0.42464804748646329</v>
      </c>
      <c r="BK487" s="73">
        <v>0.40005178086390147</v>
      </c>
      <c r="BL487" s="73">
        <v>0.3706815222986049</v>
      </c>
      <c r="BM487" s="73">
        <v>0.34461163217756652</v>
      </c>
      <c r="BN487" s="73">
        <v>0.31568597981237867</v>
      </c>
      <c r="BO487" s="73">
        <v>0.28802935881502167</v>
      </c>
      <c r="BP487" s="73">
        <v>0.25845076357540003</v>
      </c>
    </row>
    <row r="488" spans="4:68" x14ac:dyDescent="0.5">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3"/>
      <c r="AB488" s="73"/>
      <c r="AC488" s="73"/>
      <c r="AD488" s="73"/>
      <c r="AE488" s="73"/>
      <c r="AF488" s="73"/>
      <c r="AG488" s="73">
        <v>3.7066663396985881E-2</v>
      </c>
      <c r="AH488" s="73">
        <v>4.1451873947550982E-2</v>
      </c>
      <c r="AI488" s="73">
        <v>4.3565835748672267E-2</v>
      </c>
      <c r="AJ488" s="73">
        <v>4.5548871773373287E-2</v>
      </c>
      <c r="AK488" s="73">
        <v>4.7309947589667375E-2</v>
      </c>
      <c r="AL488" s="73">
        <v>4.6300433390442902E-2</v>
      </c>
      <c r="AM488" s="73">
        <v>4.7164481611471874E-2</v>
      </c>
      <c r="AN488" s="73">
        <v>4.6475561517501172E-2</v>
      </c>
      <c r="AO488" s="73">
        <v>4.580614387628159E-2</v>
      </c>
      <c r="AP488" s="73">
        <v>4.4479099769878898E-2</v>
      </c>
      <c r="AQ488" s="73">
        <v>6.2140593777296971E-2</v>
      </c>
      <c r="AR488" s="73">
        <v>0.35123853914118786</v>
      </c>
      <c r="AS488" s="73">
        <v>0.28598272284148352</v>
      </c>
      <c r="AT488" s="73">
        <v>0.27888476626661096</v>
      </c>
      <c r="AU488" s="73">
        <v>0.28844736887818967</v>
      </c>
      <c r="AV488" s="73">
        <v>0.28844736887818967</v>
      </c>
      <c r="AW488" s="73">
        <v>0.28844736887818967</v>
      </c>
      <c r="AX488" s="73">
        <v>0.28844736887818989</v>
      </c>
      <c r="AY488" s="73">
        <v>0.28844736887818967</v>
      </c>
      <c r="AZ488" s="73">
        <v>0.28844736887818967</v>
      </c>
      <c r="BA488" s="73">
        <v>0.28844736887818967</v>
      </c>
      <c r="BB488" s="73">
        <v>0.28844736887818967</v>
      </c>
      <c r="BC488" s="73">
        <v>0.28844736887818967</v>
      </c>
      <c r="BD488" s="73">
        <v>0.58798552192656206</v>
      </c>
      <c r="BE488" s="73">
        <v>0.60640008179905924</v>
      </c>
      <c r="BF488" s="73">
        <v>0.66116605282240259</v>
      </c>
      <c r="BG488" s="73">
        <v>0.70757377704814151</v>
      </c>
      <c r="BH488" s="73">
        <v>0.75924671192159066</v>
      </c>
      <c r="BI488" s="73">
        <v>0.80615540147450759</v>
      </c>
      <c r="BJ488" s="73">
        <v>0.85299273888175819</v>
      </c>
      <c r="BK488" s="73">
        <v>0.89877276744982204</v>
      </c>
      <c r="BL488" s="73">
        <v>0.9398627429984121</v>
      </c>
      <c r="BM488" s="73">
        <v>0.98423497355600875</v>
      </c>
      <c r="BN488" s="73">
        <v>1.025672497715697</v>
      </c>
      <c r="BO488" s="73">
        <v>1.0682617711532623</v>
      </c>
      <c r="BP488" s="73">
        <v>1.1087887513299044</v>
      </c>
    </row>
    <row r="489" spans="4:68" x14ac:dyDescent="0.5">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73"/>
      <c r="AB489" s="73"/>
      <c r="AC489" s="73"/>
      <c r="AD489" s="73"/>
      <c r="AE489" s="73"/>
      <c r="AF489" s="73"/>
      <c r="AG489" s="73">
        <v>-3.4322582013210208E-2</v>
      </c>
      <c r="AH489" s="73">
        <v>-2.9937371462645107E-2</v>
      </c>
      <c r="AI489" s="73">
        <v>-2.7823409661523822E-2</v>
      </c>
      <c r="AJ489" s="73">
        <v>-2.5840373636822799E-2</v>
      </c>
      <c r="AK489" s="73">
        <v>-2.4079297820528717E-2</v>
      </c>
      <c r="AL489" s="73">
        <v>-2.5088812019753187E-2</v>
      </c>
      <c r="AM489" s="73">
        <v>-2.4224763798724212E-2</v>
      </c>
      <c r="AN489" s="73">
        <v>-2.4913683892694917E-2</v>
      </c>
      <c r="AO489" s="73">
        <v>-2.55831015339145E-2</v>
      </c>
      <c r="AP489" s="73">
        <v>-2.6910145640317192E-2</v>
      </c>
      <c r="AQ489" s="73">
        <v>-0.10636416121056409</v>
      </c>
      <c r="AR489" s="73">
        <v>0.18273378415332681</v>
      </c>
      <c r="AS489" s="73">
        <v>0.11747796785362245</v>
      </c>
      <c r="AT489" s="73">
        <v>0.1103800112787499</v>
      </c>
      <c r="AU489" s="73">
        <v>0.11994261389032861</v>
      </c>
      <c r="AV489" s="73">
        <v>0.11994261389032861</v>
      </c>
      <c r="AW489" s="73">
        <v>0.11994261389032861</v>
      </c>
      <c r="AX489" s="73">
        <v>0.11994261389032883</v>
      </c>
      <c r="AY489" s="73">
        <v>0.11994261389032861</v>
      </c>
      <c r="AZ489" s="73">
        <v>0.11994261389032861</v>
      </c>
      <c r="BA489" s="73">
        <v>0.11994261389032861</v>
      </c>
      <c r="BB489" s="73">
        <v>0.11994261389032861</v>
      </c>
      <c r="BC489" s="73">
        <v>0.11994261389032861</v>
      </c>
      <c r="BD489" s="73">
        <v>0.52225942428108596</v>
      </c>
      <c r="BE489" s="73">
        <v>0.53980340615983491</v>
      </c>
      <c r="BF489" s="73">
        <v>0.53243385277777566</v>
      </c>
      <c r="BG489" s="73">
        <v>0.51561602029656561</v>
      </c>
      <c r="BH489" s="73">
        <v>0.50427583324943348</v>
      </c>
      <c r="BI489" s="73">
        <v>0.48833932199765978</v>
      </c>
      <c r="BJ489" s="73">
        <v>0.47223439377584991</v>
      </c>
      <c r="BK489" s="73">
        <v>0.45501511623356372</v>
      </c>
      <c r="BL489" s="73">
        <v>0.43299679987152195</v>
      </c>
      <c r="BM489" s="73">
        <v>0.41414805783289566</v>
      </c>
      <c r="BN489" s="73">
        <v>0.39230282282803203</v>
      </c>
      <c r="BO489" s="73">
        <v>0.37153884997458519</v>
      </c>
      <c r="BP489" s="73">
        <v>0.34866566653039138</v>
      </c>
    </row>
    <row r="490" spans="4:68" x14ac:dyDescent="0.5">
      <c r="D490" s="73"/>
      <c r="E490" s="73"/>
      <c r="F490" s="73"/>
      <c r="G490" s="73"/>
      <c r="H490" s="73"/>
      <c r="I490" s="73"/>
      <c r="J490" s="73"/>
      <c r="K490" s="73"/>
      <c r="L490" s="73"/>
      <c r="M490" s="73"/>
      <c r="N490" s="73"/>
      <c r="O490" s="73"/>
      <c r="P490" s="73"/>
      <c r="Q490" s="73"/>
      <c r="R490" s="73"/>
      <c r="S490" s="73"/>
      <c r="T490" s="73"/>
      <c r="U490" s="73"/>
      <c r="V490" s="73"/>
      <c r="W490" s="73"/>
      <c r="X490" s="73"/>
      <c r="Y490" s="73"/>
      <c r="Z490" s="73"/>
      <c r="AA490" s="73"/>
      <c r="AB490" s="73"/>
      <c r="AC490" s="73"/>
      <c r="AD490" s="73"/>
      <c r="AE490" s="73"/>
      <c r="AF490" s="73"/>
      <c r="AG490" s="73">
        <v>-2.0684577666897522E-2</v>
      </c>
      <c r="AH490" s="73">
        <v>-1.6299367116332425E-2</v>
      </c>
      <c r="AI490" s="73">
        <v>-1.418540531521114E-2</v>
      </c>
      <c r="AJ490" s="73">
        <v>-1.2202369290510117E-2</v>
      </c>
      <c r="AK490" s="73">
        <v>-1.0441293474216035E-2</v>
      </c>
      <c r="AL490" s="73">
        <v>-1.1450807673440507E-2</v>
      </c>
      <c r="AM490" s="73">
        <v>-1.058675945241153E-2</v>
      </c>
      <c r="AN490" s="73">
        <v>-1.1275679546382235E-2</v>
      </c>
      <c r="AO490" s="73">
        <v>-1.1945097187601818E-2</v>
      </c>
      <c r="AP490" s="73">
        <v>-1.3272141294004509E-2</v>
      </c>
      <c r="AQ490" s="73">
        <v>-0.14226270667151081</v>
      </c>
      <c r="AR490" s="73">
        <v>0.14683523869238008</v>
      </c>
      <c r="AS490" s="73">
        <v>8.1579422392675738E-2</v>
      </c>
      <c r="AT490" s="73">
        <v>7.4481465817803183E-2</v>
      </c>
      <c r="AU490" s="73">
        <v>8.4044068429381891E-2</v>
      </c>
      <c r="AV490" s="73">
        <v>8.4044068429381891E-2</v>
      </c>
      <c r="AW490" s="73">
        <v>8.4044068429381891E-2</v>
      </c>
      <c r="AX490" s="73">
        <v>8.4044068429382113E-2</v>
      </c>
      <c r="AY490" s="73">
        <v>8.4044068429381891E-2</v>
      </c>
      <c r="AZ490" s="73">
        <v>8.4044068429381891E-2</v>
      </c>
      <c r="BA490" s="73">
        <v>8.4044068429381891E-2</v>
      </c>
      <c r="BB490" s="73">
        <v>8.4044068429381891E-2</v>
      </c>
      <c r="BC490" s="73">
        <v>8.4044068429381891E-2</v>
      </c>
      <c r="BD490" s="73">
        <v>0.53479499664774366</v>
      </c>
      <c r="BE490" s="73">
        <v>0.55216005224669951</v>
      </c>
      <c r="BF490" s="73">
        <v>0.5582295016075739</v>
      </c>
      <c r="BG490" s="73">
        <v>0.55456798709056376</v>
      </c>
      <c r="BH490" s="73">
        <v>0.55638081406088813</v>
      </c>
      <c r="BI490" s="73">
        <v>0.55362628758647026</v>
      </c>
      <c r="BJ490" s="73">
        <v>0.55068454834258296</v>
      </c>
      <c r="BK490" s="73">
        <v>0.54661443005495913</v>
      </c>
      <c r="BL490" s="73">
        <v>0.53772997430394276</v>
      </c>
      <c r="BM490" s="73">
        <v>0.53200199959906969</v>
      </c>
      <c r="BN490" s="73">
        <v>0.52327214457336368</v>
      </c>
      <c r="BO490" s="73">
        <v>0.51561811260877521</v>
      </c>
      <c r="BP490" s="73">
        <v>0.50585286634832383</v>
      </c>
    </row>
    <row r="491" spans="4:68" x14ac:dyDescent="0.5">
      <c r="D491" s="73"/>
      <c r="E491" s="73"/>
      <c r="F491" s="73"/>
      <c r="G491" s="73"/>
      <c r="H491" s="73"/>
      <c r="I491" s="73"/>
      <c r="J491" s="73"/>
      <c r="K491" s="73"/>
      <c r="L491" s="73"/>
      <c r="M491" s="73"/>
      <c r="N491" s="73"/>
      <c r="O491" s="73"/>
      <c r="P491" s="73"/>
      <c r="Q491" s="73"/>
      <c r="R491" s="73"/>
      <c r="S491" s="73"/>
      <c r="T491" s="73"/>
      <c r="U491" s="73"/>
      <c r="V491" s="73"/>
      <c r="W491" s="73"/>
      <c r="X491" s="73"/>
      <c r="Y491" s="73"/>
      <c r="Z491" s="73"/>
      <c r="AA491" s="73"/>
      <c r="AB491" s="73"/>
      <c r="AC491" s="73"/>
      <c r="AD491" s="73"/>
      <c r="AE491" s="73"/>
      <c r="AF491" s="73"/>
      <c r="AG491" s="73">
        <v>5.9538915795652623E-3</v>
      </c>
      <c r="AH491" s="73">
        <v>1.0339102130130359E-2</v>
      </c>
      <c r="AI491" s="73">
        <v>1.2453063931251646E-2</v>
      </c>
      <c r="AJ491" s="73">
        <v>1.4436099955952669E-2</v>
      </c>
      <c r="AK491" s="73">
        <v>1.619717577224675E-2</v>
      </c>
      <c r="AL491" s="73">
        <v>1.5187661573022279E-2</v>
      </c>
      <c r="AM491" s="73">
        <v>1.6051709794051256E-2</v>
      </c>
      <c r="AN491" s="73">
        <v>1.5362789700080551E-2</v>
      </c>
      <c r="AO491" s="73">
        <v>1.4693372058860968E-2</v>
      </c>
      <c r="AP491" s="73">
        <v>1.3366327952458276E-2</v>
      </c>
      <c r="AQ491" s="73">
        <v>-0.14185955190966437</v>
      </c>
      <c r="AR491" s="73">
        <v>0.14723839345422651</v>
      </c>
      <c r="AS491" s="73">
        <v>8.1982577154522174E-2</v>
      </c>
      <c r="AT491" s="73">
        <v>7.4884620579649619E-2</v>
      </c>
      <c r="AU491" s="73">
        <v>8.4447223191228327E-2</v>
      </c>
      <c r="AV491" s="73">
        <v>8.4447223191228327E-2</v>
      </c>
      <c r="AW491" s="73">
        <v>8.4447223191228327E-2</v>
      </c>
      <c r="AX491" s="73">
        <v>8.4447223191228549E-2</v>
      </c>
      <c r="AY491" s="73">
        <v>8.4447223191228327E-2</v>
      </c>
      <c r="AZ491" s="73">
        <v>8.4447223191228327E-2</v>
      </c>
      <c r="BA491" s="73">
        <v>8.4447223191228327E-2</v>
      </c>
      <c r="BB491" s="73">
        <v>8.4447223191228327E-2</v>
      </c>
      <c r="BC491" s="73">
        <v>8.4447223191228327E-2</v>
      </c>
      <c r="BD491" s="73">
        <v>0.5326565953442175</v>
      </c>
      <c r="BE491" s="73">
        <v>0.5504532218521978</v>
      </c>
      <c r="BF491" s="73">
        <v>0.55728876859555798</v>
      </c>
      <c r="BG491" s="73">
        <v>0.55366413135784531</v>
      </c>
      <c r="BH491" s="73">
        <v>0.55493209143879008</v>
      </c>
      <c r="BI491" s="73">
        <v>0.55155086527573749</v>
      </c>
      <c r="BJ491" s="73">
        <v>0.54800519707531559</v>
      </c>
      <c r="BK491" s="73">
        <v>0.5433088117065703</v>
      </c>
      <c r="BL491" s="73">
        <v>0.53389314336862748</v>
      </c>
      <c r="BM491" s="73">
        <v>0.52776483727807821</v>
      </c>
      <c r="BN491" s="73">
        <v>0.51872786748272393</v>
      </c>
      <c r="BO491" s="73">
        <v>0.51088152463688086</v>
      </c>
      <c r="BP491" s="73">
        <v>0.50101973243569731</v>
      </c>
    </row>
    <row r="492" spans="4:68" x14ac:dyDescent="0.5">
      <c r="D492" s="73"/>
      <c r="E492" s="73"/>
      <c r="F492" s="73"/>
      <c r="G492" s="73"/>
      <c r="H492" s="73"/>
      <c r="I492" s="73"/>
      <c r="J492" s="73"/>
      <c r="K492" s="73"/>
      <c r="L492" s="73"/>
      <c r="M492" s="73"/>
      <c r="N492" s="73"/>
      <c r="O492" s="73"/>
      <c r="P492" s="73"/>
      <c r="Q492" s="73"/>
      <c r="R492" s="73"/>
      <c r="S492" s="73"/>
      <c r="T492" s="73"/>
      <c r="U492" s="73"/>
      <c r="V492" s="73"/>
      <c r="W492" s="73"/>
      <c r="X492" s="73"/>
      <c r="Y492" s="73"/>
      <c r="Z492" s="73"/>
      <c r="AA492" s="73"/>
      <c r="AB492" s="73"/>
      <c r="AC492" s="73"/>
      <c r="AD492" s="73"/>
      <c r="AE492" s="73"/>
      <c r="AF492" s="73"/>
      <c r="AG492" s="73">
        <v>4.2923538127489893E-3</v>
      </c>
      <c r="AH492" s="73">
        <v>8.6775643633140859E-3</v>
      </c>
      <c r="AI492" s="73">
        <v>1.0791526164435374E-2</v>
      </c>
      <c r="AJ492" s="73">
        <v>1.2774562189136396E-2</v>
      </c>
      <c r="AK492" s="73">
        <v>1.4535638005430477E-2</v>
      </c>
      <c r="AL492" s="73">
        <v>1.3526123806206006E-2</v>
      </c>
      <c r="AM492" s="73">
        <v>1.4390172027234981E-2</v>
      </c>
      <c r="AN492" s="73">
        <v>1.3701251933264279E-2</v>
      </c>
      <c r="AO492" s="73">
        <v>1.3031834292044697E-2</v>
      </c>
      <c r="AP492" s="73">
        <v>1.1704790185642001E-2</v>
      </c>
      <c r="AQ492" s="73">
        <v>-0.24708694259741504</v>
      </c>
      <c r="AR492" s="73">
        <v>4.2011002766475847E-2</v>
      </c>
      <c r="AS492" s="73">
        <v>-2.3244813533228506E-2</v>
      </c>
      <c r="AT492" s="73">
        <v>-3.0342770108101061E-2</v>
      </c>
      <c r="AU492" s="73">
        <v>-2.0780167496522353E-2</v>
      </c>
      <c r="AV492" s="73">
        <v>-2.0780167496522353E-2</v>
      </c>
      <c r="AW492" s="73">
        <v>-2.0780167496522353E-2</v>
      </c>
      <c r="AX492" s="73">
        <v>-2.0780167496522131E-2</v>
      </c>
      <c r="AY492" s="73">
        <v>-2.0780167496522353E-2</v>
      </c>
      <c r="AZ492" s="73">
        <v>-2.0780167496522353E-2</v>
      </c>
      <c r="BA492" s="73">
        <v>-2.0780167496522353E-2</v>
      </c>
      <c r="BB492" s="73">
        <v>-2.0780167496522353E-2</v>
      </c>
      <c r="BC492" s="73">
        <v>-2.0780167496522353E-2</v>
      </c>
      <c r="BD492" s="73">
        <v>0.54625911041153141</v>
      </c>
      <c r="BE492" s="73">
        <v>0.56340918427504572</v>
      </c>
      <c r="BF492" s="73">
        <v>0.5851482594009596</v>
      </c>
      <c r="BG492" s="73">
        <v>0.59602341915997958</v>
      </c>
      <c r="BH492" s="73">
        <v>0.61216574389380241</v>
      </c>
      <c r="BI492" s="73">
        <v>0.62379763642412567</v>
      </c>
      <c r="BJ492" s="73">
        <v>0.63519509174879119</v>
      </c>
      <c r="BK492" s="73">
        <v>0.64541556321516591</v>
      </c>
      <c r="BL492" s="73">
        <v>0.65080923996026263</v>
      </c>
      <c r="BM492" s="73">
        <v>0.65936555264370611</v>
      </c>
      <c r="BN492" s="73">
        <v>0.66493588263300341</v>
      </c>
      <c r="BO492" s="73">
        <v>0.67160511144980028</v>
      </c>
      <c r="BP492" s="73">
        <v>0.67618978201964497</v>
      </c>
    </row>
    <row r="493" spans="4:68" x14ac:dyDescent="0.5">
      <c r="D493" s="73"/>
      <c r="E493" s="73"/>
      <c r="F493" s="73"/>
      <c r="G493" s="73"/>
      <c r="H493" s="73"/>
      <c r="I493" s="73"/>
      <c r="J493" s="73"/>
      <c r="K493" s="73"/>
      <c r="L493" s="73"/>
      <c r="M493" s="73"/>
      <c r="N493" s="73"/>
      <c r="O493" s="73"/>
      <c r="P493" s="73"/>
      <c r="Q493" s="73"/>
      <c r="R493" s="73"/>
      <c r="S493" s="73"/>
      <c r="T493" s="73"/>
      <c r="U493" s="73"/>
      <c r="V493" s="73"/>
      <c r="W493" s="73"/>
      <c r="X493" s="73"/>
      <c r="Y493" s="73"/>
      <c r="Z493" s="73"/>
      <c r="AA493" s="73"/>
      <c r="AB493" s="73"/>
      <c r="AC493" s="73"/>
      <c r="AD493" s="73"/>
      <c r="AE493" s="73"/>
      <c r="AF493" s="73"/>
      <c r="AG493" s="73">
        <v>-9.2406352129368631E-3</v>
      </c>
      <c r="AH493" s="73">
        <v>-4.8554246623717674E-3</v>
      </c>
      <c r="AI493" s="73">
        <v>-2.7414628612504799E-3</v>
      </c>
      <c r="AJ493" s="73">
        <v>-7.5842683654945772E-4</v>
      </c>
      <c r="AK493" s="73">
        <v>1.0026489797446241E-3</v>
      </c>
      <c r="AL493" s="73">
        <v>-6.8652194798474869E-6</v>
      </c>
      <c r="AM493" s="73">
        <v>8.5718300154912896E-4</v>
      </c>
      <c r="AN493" s="73">
        <v>1.6826290757842536E-4</v>
      </c>
      <c r="AO493" s="73">
        <v>-5.0115473364115756E-4</v>
      </c>
      <c r="AP493" s="73">
        <v>-1.8281988400438509E-3</v>
      </c>
      <c r="AQ493" s="73">
        <v>-0.1768344872970494</v>
      </c>
      <c r="AR493" s="73">
        <v>0.11226345806684149</v>
      </c>
      <c r="AS493" s="73">
        <v>4.7007641767137134E-2</v>
      </c>
      <c r="AT493" s="73">
        <v>3.990968519226458E-2</v>
      </c>
      <c r="AU493" s="73">
        <v>4.9472287803843287E-2</v>
      </c>
      <c r="AV493" s="73">
        <v>4.9472287803843287E-2</v>
      </c>
      <c r="AW493" s="73">
        <v>4.9472287803843287E-2</v>
      </c>
      <c r="AX493" s="73">
        <v>4.9472287803843509E-2</v>
      </c>
      <c r="AY493" s="73">
        <v>4.9472287803843287E-2</v>
      </c>
      <c r="AZ493" s="73">
        <v>4.9472287803843287E-2</v>
      </c>
      <c r="BA493" s="73">
        <v>4.9472287803843287E-2</v>
      </c>
      <c r="BB493" s="73">
        <v>4.9472287803843287E-2</v>
      </c>
      <c r="BC493" s="73">
        <v>4.9472287803843287E-2</v>
      </c>
      <c r="BD493" s="73">
        <v>0.53336677574267932</v>
      </c>
      <c r="BE493" s="73">
        <v>0.55072041969891439</v>
      </c>
      <c r="BF493" s="73">
        <v>0.55737508882499054</v>
      </c>
      <c r="BG493" s="73">
        <v>0.55373064354666834</v>
      </c>
      <c r="BH493" s="73">
        <v>0.55531764425130692</v>
      </c>
      <c r="BI493" s="73">
        <v>0.55233160770904999</v>
      </c>
      <c r="BJ493" s="73">
        <v>0.54914955260890774</v>
      </c>
      <c r="BK493" s="73">
        <v>0.54481633827589671</v>
      </c>
      <c r="BL493" s="73">
        <v>0.53569314814671998</v>
      </c>
      <c r="BM493" s="73">
        <v>0.52976769661617418</v>
      </c>
      <c r="BN493" s="73">
        <v>0.52087356000660079</v>
      </c>
      <c r="BO493" s="73">
        <v>0.51309728632719842</v>
      </c>
      <c r="BP493" s="73">
        <v>0.50324731784133114</v>
      </c>
    </row>
    <row r="494" spans="4:68" x14ac:dyDescent="0.5">
      <c r="D494" s="73"/>
      <c r="E494" s="73"/>
      <c r="F494" s="73"/>
      <c r="G494" s="73"/>
      <c r="H494" s="73"/>
      <c r="I494" s="73"/>
      <c r="J494" s="73"/>
      <c r="K494" s="73"/>
      <c r="L494" s="73"/>
      <c r="M494" s="73"/>
      <c r="N494" s="73"/>
      <c r="O494" s="73"/>
      <c r="P494" s="73"/>
      <c r="Q494" s="73"/>
      <c r="R494" s="73"/>
      <c r="S494" s="73"/>
      <c r="T494" s="73"/>
      <c r="U494" s="73"/>
      <c r="V494" s="73"/>
      <c r="W494" s="73"/>
      <c r="X494" s="73"/>
      <c r="Y494" s="73"/>
      <c r="Z494" s="73"/>
      <c r="AA494" s="73"/>
      <c r="AB494" s="73"/>
      <c r="AC494" s="73"/>
      <c r="AD494" s="73"/>
      <c r="AE494" s="73"/>
      <c r="AF494" s="73"/>
      <c r="AG494" s="73">
        <v>8.2031271885412774E-3</v>
      </c>
      <c r="AH494" s="73">
        <v>1.2588337739106373E-2</v>
      </c>
      <c r="AI494" s="73">
        <v>1.470229954022766E-2</v>
      </c>
      <c r="AJ494" s="73">
        <v>1.6685335564928683E-2</v>
      </c>
      <c r="AK494" s="73">
        <v>1.8446411381222765E-2</v>
      </c>
      <c r="AL494" s="73">
        <v>1.7436897181998291E-2</v>
      </c>
      <c r="AM494" s="73">
        <v>1.830094540302727E-2</v>
      </c>
      <c r="AN494" s="73">
        <v>1.7612025309056565E-2</v>
      </c>
      <c r="AO494" s="73">
        <v>1.6942607667836982E-2</v>
      </c>
      <c r="AP494" s="73">
        <v>1.561556356143429E-2</v>
      </c>
      <c r="AQ494" s="73">
        <v>-8.6795308895094792E-2</v>
      </c>
      <c r="AR494" s="73">
        <v>0.20230263646879609</v>
      </c>
      <c r="AS494" s="73">
        <v>0.13704682016909175</v>
      </c>
      <c r="AT494" s="73">
        <v>0.1299488635942192</v>
      </c>
      <c r="AU494" s="73">
        <v>0.13951146620579791</v>
      </c>
      <c r="AV494" s="73">
        <v>0.13951146620579791</v>
      </c>
      <c r="AW494" s="73">
        <v>0.13951146620579791</v>
      </c>
      <c r="AX494" s="73">
        <v>0.13951146620579813</v>
      </c>
      <c r="AY494" s="73">
        <v>0.13951146620579791</v>
      </c>
      <c r="AZ494" s="73">
        <v>0.13951146620579791</v>
      </c>
      <c r="BA494" s="73">
        <v>0.13951146620579791</v>
      </c>
      <c r="BB494" s="73">
        <v>0.13951146620579791</v>
      </c>
      <c r="BC494" s="73">
        <v>0.13951146620579791</v>
      </c>
      <c r="BD494" s="73">
        <v>0.5648090741603865</v>
      </c>
      <c r="BE494" s="73">
        <v>0.58247980477684058</v>
      </c>
      <c r="BF494" s="73">
        <v>0.61729617848835083</v>
      </c>
      <c r="BG494" s="73">
        <v>0.64279757974727236</v>
      </c>
      <c r="BH494" s="73">
        <v>0.6737681713528143</v>
      </c>
      <c r="BI494" s="73">
        <v>0.70012520946399004</v>
      </c>
      <c r="BJ494" s="73">
        <v>0.72632447418615675</v>
      </c>
      <c r="BK494" s="73">
        <v>0.75141664083450965</v>
      </c>
      <c r="BL494" s="73">
        <v>0.77171978086053794</v>
      </c>
      <c r="BM494" s="73">
        <v>0.79520193724744448</v>
      </c>
      <c r="BN494" s="73">
        <v>0.81569217963119822</v>
      </c>
      <c r="BO494" s="73">
        <v>0.83726867187937737</v>
      </c>
      <c r="BP494" s="73">
        <v>0.85673873361408859</v>
      </c>
    </row>
    <row r="495" spans="4:68" x14ac:dyDescent="0.5">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73"/>
      <c r="AC495" s="73"/>
      <c r="AD495" s="73"/>
      <c r="AE495" s="73"/>
      <c r="AF495" s="73"/>
      <c r="AG495" s="73">
        <v>-2.0575684961354399E-2</v>
      </c>
      <c r="AH495" s="73">
        <v>-1.6190474410789302E-2</v>
      </c>
      <c r="AI495" s="73">
        <v>-1.4076512609668017E-2</v>
      </c>
      <c r="AJ495" s="73">
        <v>-1.2093476584966994E-2</v>
      </c>
      <c r="AK495" s="73">
        <v>-1.0332400768672912E-2</v>
      </c>
      <c r="AL495" s="73">
        <v>-1.1341914967897384E-2</v>
      </c>
      <c r="AM495" s="73">
        <v>-1.0477866746868406E-2</v>
      </c>
      <c r="AN495" s="73">
        <v>-1.1166786840839112E-2</v>
      </c>
      <c r="AO495" s="73">
        <v>-1.1836204482058695E-2</v>
      </c>
      <c r="AP495" s="73">
        <v>-1.3163248588461386E-2</v>
      </c>
      <c r="AQ495" s="73">
        <v>-0.17206599951775595</v>
      </c>
      <c r="AR495" s="73">
        <v>0.11703194584613494</v>
      </c>
      <c r="AS495" s="73">
        <v>5.1776129546430592E-2</v>
      </c>
      <c r="AT495" s="73">
        <v>4.4678172971558038E-2</v>
      </c>
      <c r="AU495" s="73">
        <v>5.4240775583136745E-2</v>
      </c>
      <c r="AV495" s="73">
        <v>5.4240775583136745E-2</v>
      </c>
      <c r="AW495" s="73">
        <v>5.4240775583136745E-2</v>
      </c>
      <c r="AX495" s="73">
        <v>5.4240775583136967E-2</v>
      </c>
      <c r="AY495" s="73">
        <v>5.4240775583136745E-2</v>
      </c>
      <c r="AZ495" s="73">
        <v>5.4240775583136745E-2</v>
      </c>
      <c r="BA495" s="73">
        <v>5.4240775583136745E-2</v>
      </c>
      <c r="BB495" s="73">
        <v>5.4240775583136745E-2</v>
      </c>
      <c r="BC495" s="73">
        <v>5.4240775583136745E-2</v>
      </c>
      <c r="BD495" s="73">
        <v>0.54027358209735499</v>
      </c>
      <c r="BE495" s="73">
        <v>0.55745271488954673</v>
      </c>
      <c r="BF495" s="73">
        <v>0.56930702498585628</v>
      </c>
      <c r="BG495" s="73">
        <v>0.57133884618619113</v>
      </c>
      <c r="BH495" s="73">
        <v>0.57897311789018857</v>
      </c>
      <c r="BI495" s="73">
        <v>0.582082420270846</v>
      </c>
      <c r="BJ495" s="73">
        <v>0.58498383141328014</v>
      </c>
      <c r="BK495" s="73">
        <v>0.58675027555227943</v>
      </c>
      <c r="BL495" s="73">
        <v>0.58366834051285654</v>
      </c>
      <c r="BM495" s="73">
        <v>0.58370261214518027</v>
      </c>
      <c r="BN495" s="73">
        <v>0.5807095785157893</v>
      </c>
      <c r="BO495" s="73">
        <v>0.57876204486048732</v>
      </c>
      <c r="BP495" s="73">
        <v>0.57468009939845233</v>
      </c>
    </row>
    <row r="496" spans="4:68" x14ac:dyDescent="0.5">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73"/>
      <c r="AB496" s="73"/>
      <c r="AC496" s="73"/>
      <c r="AD496" s="73"/>
      <c r="AE496" s="73"/>
      <c r="AF496" s="73"/>
      <c r="AG496" s="73">
        <v>-1.4114081636065444E-2</v>
      </c>
      <c r="AH496" s="73">
        <v>-9.7288710855003464E-3</v>
      </c>
      <c r="AI496" s="73">
        <v>-7.6149092843790589E-3</v>
      </c>
      <c r="AJ496" s="73">
        <v>-5.6318732596780368E-3</v>
      </c>
      <c r="AK496" s="73">
        <v>-3.870797443383955E-3</v>
      </c>
      <c r="AL496" s="73">
        <v>-4.8803116426084266E-3</v>
      </c>
      <c r="AM496" s="73">
        <v>-4.0162634215794501E-3</v>
      </c>
      <c r="AN496" s="73">
        <v>-4.7051835155501537E-3</v>
      </c>
      <c r="AO496" s="73">
        <v>-5.3746011567697366E-3</v>
      </c>
      <c r="AP496" s="73">
        <v>-6.70164526317243E-3</v>
      </c>
      <c r="AQ496" s="73">
        <v>-4.7093160897853981E-2</v>
      </c>
      <c r="AR496" s="73">
        <v>0.2420047844660369</v>
      </c>
      <c r="AS496" s="73">
        <v>0.17674896816633257</v>
      </c>
      <c r="AT496" s="73">
        <v>0.16965101159146001</v>
      </c>
      <c r="AU496" s="73">
        <v>0.17921361420303872</v>
      </c>
      <c r="AV496" s="73">
        <v>0.17921361420303872</v>
      </c>
      <c r="AW496" s="73">
        <v>0.17921361420303872</v>
      </c>
      <c r="AX496" s="73">
        <v>0.17921361420303894</v>
      </c>
      <c r="AY496" s="73">
        <v>0.17921361420303872</v>
      </c>
      <c r="AZ496" s="73">
        <v>0.17921361420303872</v>
      </c>
      <c r="BA496" s="73">
        <v>0.17921361420303872</v>
      </c>
      <c r="BB496" s="73">
        <v>0.17921361420303872</v>
      </c>
      <c r="BC496" s="73">
        <v>0.17921361420303872</v>
      </c>
      <c r="BD496" s="73">
        <v>0.54374422566523317</v>
      </c>
      <c r="BE496" s="73">
        <v>0.56154517214237476</v>
      </c>
      <c r="BF496" s="73">
        <v>0.57406488195809935</v>
      </c>
      <c r="BG496" s="73">
        <v>0.57760301903589562</v>
      </c>
      <c r="BH496" s="73">
        <v>0.58661009135454445</v>
      </c>
      <c r="BI496" s="73">
        <v>0.59097102217761721</v>
      </c>
      <c r="BJ496" s="73">
        <v>0.595195118488826</v>
      </c>
      <c r="BK496" s="73">
        <v>0.59832748180435069</v>
      </c>
      <c r="BL496" s="73">
        <v>0.59668837563526866</v>
      </c>
      <c r="BM496" s="73">
        <v>0.59824364482467884</v>
      </c>
      <c r="BN496" s="73">
        <v>0.59681358411545427</v>
      </c>
      <c r="BO496" s="73">
        <v>0.59647655963834212</v>
      </c>
      <c r="BP496" s="73">
        <v>0.59403596396894043</v>
      </c>
    </row>
    <row r="497" spans="4:68" x14ac:dyDescent="0.5">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v>1.1792163886308413E-2</v>
      </c>
      <c r="AH497" s="73">
        <v>1.6177374436873511E-2</v>
      </c>
      <c r="AI497" s="73">
        <v>1.8291336237994799E-2</v>
      </c>
      <c r="AJ497" s="73">
        <v>2.0274372262695822E-2</v>
      </c>
      <c r="AK497" s="73">
        <v>2.2035448078989904E-2</v>
      </c>
      <c r="AL497" s="73">
        <v>2.1025933879765431E-2</v>
      </c>
      <c r="AM497" s="73">
        <v>2.1889982100794406E-2</v>
      </c>
      <c r="AN497" s="73">
        <v>2.1201062006823704E-2</v>
      </c>
      <c r="AO497" s="73">
        <v>2.0531644365604122E-2</v>
      </c>
      <c r="AP497" s="73">
        <v>1.9204600259201426E-2</v>
      </c>
      <c r="AQ497" s="73">
        <v>-0.20797245122793956</v>
      </c>
      <c r="AR497" s="73">
        <v>8.1125494135951326E-2</v>
      </c>
      <c r="AS497" s="73">
        <v>1.5869677836246973E-2</v>
      </c>
      <c r="AT497" s="73">
        <v>8.7717212613744183E-3</v>
      </c>
      <c r="AU497" s="73">
        <v>1.8334323872953126E-2</v>
      </c>
      <c r="AV497" s="73">
        <v>1.8334323872953126E-2</v>
      </c>
      <c r="AW497" s="73">
        <v>1.8334323872953126E-2</v>
      </c>
      <c r="AX497" s="73">
        <v>1.8334323872953348E-2</v>
      </c>
      <c r="AY497" s="73">
        <v>1.8334323872953126E-2</v>
      </c>
      <c r="AZ497" s="73">
        <v>1.8334323872953126E-2</v>
      </c>
      <c r="BA497" s="73">
        <v>1.8334323872953126E-2</v>
      </c>
      <c r="BB497" s="73">
        <v>1.8334323872953126E-2</v>
      </c>
      <c r="BC497" s="73">
        <v>1.8334323872953126E-2</v>
      </c>
      <c r="BD497" s="73">
        <v>0.5304468128091635</v>
      </c>
      <c r="BE497" s="73">
        <v>0.5480405031477632</v>
      </c>
      <c r="BF497" s="73">
        <v>0.555064924939629</v>
      </c>
      <c r="BG497" s="73">
        <v>0.55094455122613373</v>
      </c>
      <c r="BH497" s="73">
        <v>0.55159158954897003</v>
      </c>
      <c r="BI497" s="73">
        <v>0.54762610994192318</v>
      </c>
      <c r="BJ497" s="73">
        <v>0.5434661911780807</v>
      </c>
      <c r="BK497" s="73">
        <v>0.53812511202229174</v>
      </c>
      <c r="BL497" s="73">
        <v>0.52805599910586543</v>
      </c>
      <c r="BM497" s="73">
        <v>0.52127689858692638</v>
      </c>
      <c r="BN497" s="73">
        <v>0.51159828333353108</v>
      </c>
      <c r="BO497" s="73">
        <v>0.50312376788389002</v>
      </c>
      <c r="BP497" s="73">
        <v>0.4926497130442809</v>
      </c>
    </row>
    <row r="498" spans="4:68" x14ac:dyDescent="0.5">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73"/>
      <c r="AB498" s="73"/>
      <c r="AC498" s="73"/>
      <c r="AD498" s="73"/>
      <c r="AE498" s="73"/>
      <c r="AF498" s="73"/>
      <c r="AG498" s="73">
        <v>-1.1990839338958295E-2</v>
      </c>
      <c r="AH498" s="73">
        <v>-7.6056287883931976E-3</v>
      </c>
      <c r="AI498" s="73">
        <v>-5.4916669872719101E-3</v>
      </c>
      <c r="AJ498" s="73">
        <v>-3.508630962570888E-3</v>
      </c>
      <c r="AK498" s="73">
        <v>-1.7475551462768062E-3</v>
      </c>
      <c r="AL498" s="73">
        <v>-2.7570693455012778E-3</v>
      </c>
      <c r="AM498" s="73">
        <v>-1.8930211244723013E-3</v>
      </c>
      <c r="AN498" s="73">
        <v>-2.5819412184430049E-3</v>
      </c>
      <c r="AO498" s="73">
        <v>-3.2513588596625878E-3</v>
      </c>
      <c r="AP498" s="73">
        <v>-4.5784029660652812E-3</v>
      </c>
      <c r="AQ498" s="73">
        <v>-0.26675507002588184</v>
      </c>
      <c r="AR498" s="73">
        <v>2.2342875338009049E-2</v>
      </c>
      <c r="AS498" s="73">
        <v>-4.2912940961695303E-2</v>
      </c>
      <c r="AT498" s="73">
        <v>-5.0010897536567858E-2</v>
      </c>
      <c r="AU498" s="73">
        <v>-4.044829492498915E-2</v>
      </c>
      <c r="AV498" s="73">
        <v>-4.044829492498915E-2</v>
      </c>
      <c r="AW498" s="73">
        <v>-4.044829492498915E-2</v>
      </c>
      <c r="AX498" s="73">
        <v>-4.0448294924988928E-2</v>
      </c>
      <c r="AY498" s="73">
        <v>-4.044829492498915E-2</v>
      </c>
      <c r="AZ498" s="73">
        <v>-4.044829492498915E-2</v>
      </c>
      <c r="BA498" s="73">
        <v>-4.044829492498915E-2</v>
      </c>
      <c r="BB498" s="73">
        <v>-4.044829492498915E-2</v>
      </c>
      <c r="BC498" s="73">
        <v>-4.044829492498915E-2</v>
      </c>
      <c r="BD498" s="73">
        <v>0.5084615919606057</v>
      </c>
      <c r="BE498" s="73">
        <v>0.52567232840581668</v>
      </c>
      <c r="BF498" s="73">
        <v>0.51170249326041417</v>
      </c>
      <c r="BG498" s="73">
        <v>0.48622737315275893</v>
      </c>
      <c r="BH498" s="73">
        <v>0.46558459704150768</v>
      </c>
      <c r="BI498" s="73">
        <v>0.44038659652041634</v>
      </c>
      <c r="BJ498" s="73">
        <v>0.41496065173136037</v>
      </c>
      <c r="BK498" s="73">
        <v>0.38833329327679378</v>
      </c>
      <c r="BL498" s="73">
        <v>0.3569413779816959</v>
      </c>
      <c r="BM498" s="73">
        <v>0.32880222848187973</v>
      </c>
      <c r="BN498" s="73">
        <v>0.29774347931489836</v>
      </c>
      <c r="BO498" s="73">
        <v>0.26786605029810101</v>
      </c>
      <c r="BP498" s="73">
        <v>0.2359742248593879</v>
      </c>
    </row>
    <row r="499" spans="4:68" x14ac:dyDescent="0.5">
      <c r="D499" s="73"/>
      <c r="E499" s="73"/>
      <c r="F499" s="73"/>
      <c r="G499" s="73"/>
      <c r="H499" s="73"/>
      <c r="I499" s="73"/>
      <c r="J499" s="73"/>
      <c r="K499" s="73"/>
      <c r="L499" s="73"/>
      <c r="M499" s="73"/>
      <c r="N499" s="73"/>
      <c r="O499" s="73"/>
      <c r="P499" s="73"/>
      <c r="Q499" s="73"/>
      <c r="R499" s="73"/>
      <c r="S499" s="73"/>
      <c r="T499" s="73"/>
      <c r="U499" s="73"/>
      <c r="V499" s="73"/>
      <c r="W499" s="73"/>
      <c r="X499" s="73"/>
      <c r="Y499" s="73"/>
      <c r="Z499" s="73"/>
      <c r="AA499" s="73"/>
      <c r="AB499" s="73"/>
      <c r="AC499" s="73"/>
      <c r="AD499" s="73"/>
      <c r="AE499" s="73"/>
      <c r="AF499" s="73"/>
      <c r="AG499" s="73">
        <v>1.1656967801379835E-2</v>
      </c>
      <c r="AH499" s="73">
        <v>1.6042178351944932E-2</v>
      </c>
      <c r="AI499" s="73">
        <v>1.8156140153066221E-2</v>
      </c>
      <c r="AJ499" s="73">
        <v>2.013917617776724E-2</v>
      </c>
      <c r="AK499" s="73">
        <v>2.1900251994061322E-2</v>
      </c>
      <c r="AL499" s="73">
        <v>2.0890737794836852E-2</v>
      </c>
      <c r="AM499" s="73">
        <v>2.1754786015865828E-2</v>
      </c>
      <c r="AN499" s="73">
        <v>2.1065865921895126E-2</v>
      </c>
      <c r="AO499" s="73">
        <v>2.0396448280675543E-2</v>
      </c>
      <c r="AP499" s="73">
        <v>1.9069404174272848E-2</v>
      </c>
      <c r="AQ499" s="73">
        <v>-7.6763119652350165E-2</v>
      </c>
      <c r="AR499" s="73">
        <v>0.21233482571154072</v>
      </c>
      <c r="AS499" s="73">
        <v>0.14707900941183638</v>
      </c>
      <c r="AT499" s="73">
        <v>0.13998105283696383</v>
      </c>
      <c r="AU499" s="73">
        <v>0.14954365544854253</v>
      </c>
      <c r="AV499" s="73">
        <v>0.14954365544854253</v>
      </c>
      <c r="AW499" s="73">
        <v>0.14954365544854253</v>
      </c>
      <c r="AX499" s="73">
        <v>0.14954365544854276</v>
      </c>
      <c r="AY499" s="73">
        <v>0.14954365544854253</v>
      </c>
      <c r="AZ499" s="73">
        <v>0.14954365544854253</v>
      </c>
      <c r="BA499" s="73">
        <v>0.14954365544854253</v>
      </c>
      <c r="BB499" s="73">
        <v>0.14954365544854253</v>
      </c>
      <c r="BC499" s="73">
        <v>0.14954365544854253</v>
      </c>
      <c r="BD499" s="73">
        <v>0.5759762872846762</v>
      </c>
      <c r="BE499" s="73">
        <v>0.59358360740532023</v>
      </c>
      <c r="BF499" s="73">
        <v>0.63855503890009513</v>
      </c>
      <c r="BG499" s="73">
        <v>0.67447975223981815</v>
      </c>
      <c r="BH499" s="73">
        <v>0.71602402837983581</v>
      </c>
      <c r="BI499" s="73">
        <v>0.75296759266710711</v>
      </c>
      <c r="BJ499" s="73">
        <v>0.78975284106254506</v>
      </c>
      <c r="BK499" s="73">
        <v>0.82544069085965677</v>
      </c>
      <c r="BL499" s="73">
        <v>0.85631941573230064</v>
      </c>
      <c r="BM499" s="73">
        <v>0.89034723275488925</v>
      </c>
      <c r="BN499" s="73">
        <v>0.92136071119326612</v>
      </c>
      <c r="BO499" s="73">
        <v>0.95343248414069282</v>
      </c>
      <c r="BP499" s="73">
        <v>0.98337379202050812</v>
      </c>
    </row>
    <row r="500" spans="4:68" x14ac:dyDescent="0.5">
      <c r="D500" s="73"/>
      <c r="E500" s="73"/>
      <c r="F500" s="73"/>
      <c r="G500" s="73"/>
      <c r="H500" s="73"/>
      <c r="I500" s="73"/>
      <c r="J500" s="73"/>
      <c r="K500" s="73"/>
      <c r="L500" s="73"/>
      <c r="M500" s="73"/>
      <c r="N500" s="73"/>
      <c r="O500" s="73"/>
      <c r="P500" s="73"/>
      <c r="Q500" s="73"/>
      <c r="R500" s="73"/>
      <c r="S500" s="73"/>
      <c r="T500" s="73"/>
      <c r="U500" s="73"/>
      <c r="V500" s="73"/>
      <c r="W500" s="73"/>
      <c r="X500" s="73"/>
      <c r="Y500" s="73"/>
      <c r="Z500" s="73"/>
      <c r="AA500" s="73"/>
      <c r="AB500" s="73"/>
      <c r="AC500" s="73"/>
      <c r="AD500" s="73"/>
      <c r="AE500" s="73"/>
      <c r="AF500" s="73"/>
      <c r="AG500" s="73">
        <v>-2.0456814042156379E-2</v>
      </c>
      <c r="AH500" s="73">
        <v>-1.6071603491591282E-2</v>
      </c>
      <c r="AI500" s="73">
        <v>-1.3957641690469997E-2</v>
      </c>
      <c r="AJ500" s="73">
        <v>-1.1974605665768974E-2</v>
      </c>
      <c r="AK500" s="73">
        <v>-1.0213529849474892E-2</v>
      </c>
      <c r="AL500" s="73">
        <v>-1.1223044048699364E-2</v>
      </c>
      <c r="AM500" s="73">
        <v>-1.0358995827670386E-2</v>
      </c>
      <c r="AN500" s="73">
        <v>-1.1047915921641092E-2</v>
      </c>
      <c r="AO500" s="73">
        <v>-1.1717333562860675E-2</v>
      </c>
      <c r="AP500" s="73">
        <v>-1.3044377669263366E-2</v>
      </c>
      <c r="AQ500" s="73">
        <v>1.4457391978704659E-2</v>
      </c>
      <c r="AR500" s="73">
        <v>0.30355533734259554</v>
      </c>
      <c r="AS500" s="73">
        <v>0.2382995210428912</v>
      </c>
      <c r="AT500" s="73">
        <v>0.23120156446801865</v>
      </c>
      <c r="AU500" s="73">
        <v>0.24076416707959736</v>
      </c>
      <c r="AV500" s="73">
        <v>0.24076416707959736</v>
      </c>
      <c r="AW500" s="73">
        <v>0.24076416707959736</v>
      </c>
      <c r="AX500" s="73">
        <v>0.24076416707959758</v>
      </c>
      <c r="AY500" s="73">
        <v>0.24076416707959736</v>
      </c>
      <c r="AZ500" s="73">
        <v>0.24076416707959736</v>
      </c>
      <c r="BA500" s="73">
        <v>0.24076416707959736</v>
      </c>
      <c r="BB500" s="73">
        <v>0.24076416707959736</v>
      </c>
      <c r="BC500" s="73">
        <v>0.24076416707959736</v>
      </c>
      <c r="BD500" s="73">
        <v>0.58874861585767835</v>
      </c>
      <c r="BE500" s="73">
        <v>0.60621141479059559</v>
      </c>
      <c r="BF500" s="73">
        <v>0.65749697884747349</v>
      </c>
      <c r="BG500" s="73">
        <v>0.70151624741543728</v>
      </c>
      <c r="BH500" s="73">
        <v>0.75201589505156652</v>
      </c>
      <c r="BI500" s="73">
        <v>0.79796063825420482</v>
      </c>
      <c r="BJ500" s="73">
        <v>0.84376177270494068</v>
      </c>
      <c r="BK500" s="73">
        <v>0.88853411946117233</v>
      </c>
      <c r="BL500" s="73">
        <v>0.92839719486784977</v>
      </c>
      <c r="BM500" s="73">
        <v>0.97125108276183569</v>
      </c>
      <c r="BN500" s="73">
        <v>1.0109678301796352</v>
      </c>
      <c r="BO500" s="73">
        <v>1.0515885730508383</v>
      </c>
      <c r="BP500" s="73">
        <v>1.0899436614324869</v>
      </c>
    </row>
    <row r="501" spans="4:68" x14ac:dyDescent="0.5">
      <c r="D501" s="73"/>
      <c r="E501" s="73"/>
      <c r="F501" s="73"/>
      <c r="G501" s="73"/>
      <c r="H501" s="73"/>
      <c r="I501" s="73"/>
      <c r="J501" s="73"/>
      <c r="K501" s="73"/>
      <c r="L501" s="73"/>
      <c r="M501" s="73"/>
      <c r="N501" s="73"/>
      <c r="O501" s="73"/>
      <c r="P501" s="73"/>
      <c r="Q501" s="73"/>
      <c r="R501" s="73"/>
      <c r="S501" s="73"/>
      <c r="T501" s="73"/>
      <c r="U501" s="73"/>
      <c r="V501" s="73"/>
      <c r="W501" s="73"/>
      <c r="X501" s="73"/>
      <c r="Y501" s="73"/>
      <c r="Z501" s="73"/>
      <c r="AA501" s="73"/>
      <c r="AB501" s="73"/>
      <c r="AC501" s="73"/>
      <c r="AD501" s="73"/>
      <c r="AE501" s="73"/>
      <c r="AF501" s="73"/>
      <c r="AG501" s="73">
        <v>3.1956628179700894E-2</v>
      </c>
      <c r="AH501" s="73">
        <v>3.6341838730265995E-2</v>
      </c>
      <c r="AI501" s="73">
        <v>3.845580053138728E-2</v>
      </c>
      <c r="AJ501" s="73">
        <v>4.0438836556088306E-2</v>
      </c>
      <c r="AK501" s="73">
        <v>4.2199912372382381E-2</v>
      </c>
      <c r="AL501" s="73">
        <v>4.1190398173157915E-2</v>
      </c>
      <c r="AM501" s="73">
        <v>4.2054446394186887E-2</v>
      </c>
      <c r="AN501" s="73">
        <v>4.1365526300216185E-2</v>
      </c>
      <c r="AO501" s="73">
        <v>4.0696108658996602E-2</v>
      </c>
      <c r="AP501" s="73">
        <v>3.936906455259391E-2</v>
      </c>
      <c r="AQ501" s="73">
        <v>-0.1416548306101128</v>
      </c>
      <c r="AR501" s="73">
        <v>0.14744311475377808</v>
      </c>
      <c r="AS501" s="73">
        <v>8.2187298454073743E-2</v>
      </c>
      <c r="AT501" s="73">
        <v>7.5089341879201188E-2</v>
      </c>
      <c r="AU501" s="73">
        <v>8.4651944490779896E-2</v>
      </c>
      <c r="AV501" s="73">
        <v>8.4651944490779896E-2</v>
      </c>
      <c r="AW501" s="73">
        <v>8.4651944490779896E-2</v>
      </c>
      <c r="AX501" s="73">
        <v>8.4651944490780118E-2</v>
      </c>
      <c r="AY501" s="73">
        <v>8.4651944490779896E-2</v>
      </c>
      <c r="AZ501" s="73">
        <v>8.4651944490779896E-2</v>
      </c>
      <c r="BA501" s="73">
        <v>8.4651944490779896E-2</v>
      </c>
      <c r="BB501" s="73">
        <v>8.4651944490779896E-2</v>
      </c>
      <c r="BC501" s="73">
        <v>8.4651944490779896E-2</v>
      </c>
      <c r="BD501" s="73">
        <v>0.56402120197187133</v>
      </c>
      <c r="BE501" s="73">
        <v>0.58174185741730611</v>
      </c>
      <c r="BF501" s="73">
        <v>0.61940461897428989</v>
      </c>
      <c r="BG501" s="73">
        <v>0.64674418842671966</v>
      </c>
      <c r="BH501" s="73">
        <v>0.67908480009656158</v>
      </c>
      <c r="BI501" s="73">
        <v>0.7067912507787748</v>
      </c>
      <c r="BJ501" s="73">
        <v>0.73432916219035937</v>
      </c>
      <c r="BK501" s="73">
        <v>0.76072062894251002</v>
      </c>
      <c r="BL501" s="73">
        <v>0.78237521676889143</v>
      </c>
      <c r="BM501" s="73">
        <v>0.80729287670211525</v>
      </c>
      <c r="BN501" s="73">
        <v>0.82928454223152293</v>
      </c>
      <c r="BO501" s="73">
        <v>0.8524454812140505</v>
      </c>
      <c r="BP501" s="73">
        <v>0.87357313883510146</v>
      </c>
    </row>
    <row r="502" spans="4:68" x14ac:dyDescent="0.5">
      <c r="D502" s="73"/>
      <c r="E502" s="73"/>
      <c r="F502" s="73"/>
      <c r="G502" s="73"/>
      <c r="H502" s="73"/>
      <c r="I502" s="73"/>
      <c r="J502" s="73"/>
      <c r="K502" s="73"/>
      <c r="L502" s="73"/>
      <c r="M502" s="73"/>
      <c r="N502" s="73"/>
      <c r="O502" s="73"/>
      <c r="P502" s="73"/>
      <c r="Q502" s="73"/>
      <c r="R502" s="73"/>
      <c r="S502" s="73"/>
      <c r="T502" s="73"/>
      <c r="U502" s="73"/>
      <c r="V502" s="73"/>
      <c r="W502" s="73"/>
      <c r="X502" s="73"/>
      <c r="Y502" s="73"/>
      <c r="Z502" s="73"/>
      <c r="AA502" s="73"/>
      <c r="AB502" s="73"/>
      <c r="AC502" s="73"/>
      <c r="AD502" s="73"/>
      <c r="AE502" s="73"/>
      <c r="AF502" s="73"/>
      <c r="AG502" s="73">
        <v>7.2697281192697265E-3</v>
      </c>
      <c r="AH502" s="73">
        <v>1.1654938669834823E-2</v>
      </c>
      <c r="AI502" s="73">
        <v>1.3768900470956111E-2</v>
      </c>
      <c r="AJ502" s="73">
        <v>1.5751936495657134E-2</v>
      </c>
      <c r="AK502" s="73">
        <v>1.7513012311951216E-2</v>
      </c>
      <c r="AL502" s="73">
        <v>1.6503498112726743E-2</v>
      </c>
      <c r="AM502" s="73">
        <v>1.7367546333755719E-2</v>
      </c>
      <c r="AN502" s="73">
        <v>1.6678626239785017E-2</v>
      </c>
      <c r="AO502" s="73">
        <v>1.6009208598565434E-2</v>
      </c>
      <c r="AP502" s="73">
        <v>1.4682164492162739E-2</v>
      </c>
      <c r="AQ502" s="73">
        <v>-1.4697353658532142E-2</v>
      </c>
      <c r="AR502" s="73">
        <v>0.27440059170535874</v>
      </c>
      <c r="AS502" s="73">
        <v>0.2091447754056544</v>
      </c>
      <c r="AT502" s="73">
        <v>0.20204681883078185</v>
      </c>
      <c r="AU502" s="73">
        <v>0.21160942144236056</v>
      </c>
      <c r="AV502" s="73">
        <v>0.21160942144236056</v>
      </c>
      <c r="AW502" s="73">
        <v>0.21160942144236056</v>
      </c>
      <c r="AX502" s="73">
        <v>0.21160942144236078</v>
      </c>
      <c r="AY502" s="73">
        <v>0.21160942144236056</v>
      </c>
      <c r="AZ502" s="73">
        <v>0.21160942144236056</v>
      </c>
      <c r="BA502" s="73">
        <v>0.21160942144236056</v>
      </c>
      <c r="BB502" s="73">
        <v>0.21160942144236056</v>
      </c>
      <c r="BC502" s="73">
        <v>0.21160942144236056</v>
      </c>
      <c r="BD502" s="73">
        <v>0.53781831779317413</v>
      </c>
      <c r="BE502" s="73">
        <v>0.55607938656261013</v>
      </c>
      <c r="BF502" s="73">
        <v>0.56430130012593471</v>
      </c>
      <c r="BG502" s="73">
        <v>0.56311335467908274</v>
      </c>
      <c r="BH502" s="73">
        <v>0.56681690968360976</v>
      </c>
      <c r="BI502" s="73">
        <v>0.56576686298217926</v>
      </c>
      <c r="BJ502" s="73">
        <v>0.56461945032165695</v>
      </c>
      <c r="BK502" s="73">
        <v>0.56237052255594766</v>
      </c>
      <c r="BL502" s="73">
        <v>0.555458591291347</v>
      </c>
      <c r="BM502" s="73">
        <v>0.55188327855261499</v>
      </c>
      <c r="BN502" s="73">
        <v>0.54542043516893457</v>
      </c>
      <c r="BO502" s="73">
        <v>0.54017001000566689</v>
      </c>
      <c r="BP502" s="73">
        <v>0.53291333966448251</v>
      </c>
    </row>
    <row r="503" spans="4:68" x14ac:dyDescent="0.5">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v>-1.5937175030933514E-2</v>
      </c>
      <c r="AH503" s="73">
        <v>-1.1551964480368418E-2</v>
      </c>
      <c r="AI503" s="73">
        <v>-9.4380026792471317E-3</v>
      </c>
      <c r="AJ503" s="73">
        <v>-7.4549666545461087E-3</v>
      </c>
      <c r="AK503" s="73">
        <v>-5.6938908382520269E-3</v>
      </c>
      <c r="AL503" s="73">
        <v>-6.7034050374764984E-3</v>
      </c>
      <c r="AM503" s="73">
        <v>-5.839356816447522E-3</v>
      </c>
      <c r="AN503" s="73">
        <v>-6.5282769104182256E-3</v>
      </c>
      <c r="AO503" s="73">
        <v>-7.1976945516378085E-3</v>
      </c>
      <c r="AP503" s="73">
        <v>-8.524738658040501E-3</v>
      </c>
      <c r="AQ503" s="73">
        <v>-0.28397382659301484</v>
      </c>
      <c r="AR503" s="73">
        <v>5.1241187708760405E-3</v>
      </c>
      <c r="AS503" s="73">
        <v>-6.0131697528828312E-2</v>
      </c>
      <c r="AT503" s="73">
        <v>-6.7229654103700867E-2</v>
      </c>
      <c r="AU503" s="73">
        <v>-5.7667051492122159E-2</v>
      </c>
      <c r="AV503" s="73">
        <v>-5.7667051492122159E-2</v>
      </c>
      <c r="AW503" s="73">
        <v>-5.7667051492122159E-2</v>
      </c>
      <c r="AX503" s="73">
        <v>-5.7667051492121937E-2</v>
      </c>
      <c r="AY503" s="73">
        <v>-5.7667051492122159E-2</v>
      </c>
      <c r="AZ503" s="73">
        <v>-5.7667051492122159E-2</v>
      </c>
      <c r="BA503" s="73">
        <v>-5.7667051492122159E-2</v>
      </c>
      <c r="BB503" s="73">
        <v>-5.7667051492122159E-2</v>
      </c>
      <c r="BC503" s="73">
        <v>-5.7667051492122159E-2</v>
      </c>
      <c r="BD503" s="73">
        <v>0.52364438216611597</v>
      </c>
      <c r="BE503" s="73">
        <v>0.5405505532182312</v>
      </c>
      <c r="BF503" s="73">
        <v>0.54046121573442163</v>
      </c>
      <c r="BG503" s="73">
        <v>0.52920898393956672</v>
      </c>
      <c r="BH503" s="73">
        <v>0.52318984646644628</v>
      </c>
      <c r="BI503" s="73">
        <v>0.51268574749045381</v>
      </c>
      <c r="BJ503" s="73">
        <v>0.50192908754287113</v>
      </c>
      <c r="BK503" s="73">
        <v>0.48997984161908198</v>
      </c>
      <c r="BL503" s="73">
        <v>0.47319308404257843</v>
      </c>
      <c r="BM503" s="73">
        <v>0.45956240190696185</v>
      </c>
      <c r="BN503" s="73">
        <v>0.44294511326946584</v>
      </c>
      <c r="BO503" s="73">
        <v>0.42742718469918739</v>
      </c>
      <c r="BP503" s="73">
        <v>0.40982768725027491</v>
      </c>
    </row>
    <row r="504" spans="4:68" x14ac:dyDescent="0.5">
      <c r="D504" s="73"/>
      <c r="E504" s="73"/>
      <c r="F504" s="73"/>
      <c r="G504" s="73"/>
      <c r="H504" s="73"/>
      <c r="I504" s="73"/>
      <c r="J504" s="73"/>
      <c r="K504" s="73"/>
      <c r="L504" s="73"/>
      <c r="M504" s="73"/>
      <c r="N504" s="73"/>
      <c r="O504" s="73"/>
      <c r="P504" s="73"/>
      <c r="Q504" s="73"/>
      <c r="R504" s="73"/>
      <c r="S504" s="73"/>
      <c r="T504" s="73"/>
      <c r="U504" s="73"/>
      <c r="V504" s="73"/>
      <c r="W504" s="73"/>
      <c r="X504" s="73"/>
      <c r="Y504" s="73"/>
      <c r="Z504" s="73"/>
      <c r="AA504" s="73"/>
      <c r="AB504" s="73"/>
      <c r="AC504" s="73"/>
      <c r="AD504" s="73"/>
      <c r="AE504" s="73"/>
      <c r="AF504" s="73"/>
      <c r="AG504" s="73">
        <v>-8.5320799536310263E-3</v>
      </c>
      <c r="AH504" s="73">
        <v>-4.1468694030659288E-3</v>
      </c>
      <c r="AI504" s="73">
        <v>-2.0329076019446413E-3</v>
      </c>
      <c r="AJ504" s="73">
        <v>-4.9871577243619167E-5</v>
      </c>
      <c r="AK504" s="73">
        <v>1.7112042390504626E-3</v>
      </c>
      <c r="AL504" s="73">
        <v>7.0169003982599107E-4</v>
      </c>
      <c r="AM504" s="73">
        <v>1.5657382608549675E-3</v>
      </c>
      <c r="AN504" s="73">
        <v>8.7681816688426392E-4</v>
      </c>
      <c r="AO504" s="73">
        <v>2.07400525664681E-4</v>
      </c>
      <c r="AP504" s="73">
        <v>-1.1196435807380124E-3</v>
      </c>
      <c r="AQ504" s="73">
        <v>-0.14625522064941476</v>
      </c>
      <c r="AR504" s="73">
        <v>0.14284272471447612</v>
      </c>
      <c r="AS504" s="73">
        <v>7.7586908414771782E-2</v>
      </c>
      <c r="AT504" s="73">
        <v>7.0488951839899228E-2</v>
      </c>
      <c r="AU504" s="73">
        <v>8.0051554451477935E-2</v>
      </c>
      <c r="AV504" s="73">
        <v>8.0051554451477935E-2</v>
      </c>
      <c r="AW504" s="73">
        <v>8.0051554451477935E-2</v>
      </c>
      <c r="AX504" s="73">
        <v>8.0051554451478157E-2</v>
      </c>
      <c r="AY504" s="73">
        <v>8.0051554451477935E-2</v>
      </c>
      <c r="AZ504" s="73">
        <v>8.0051554451477935E-2</v>
      </c>
      <c r="BA504" s="73">
        <v>8.0051554451477935E-2</v>
      </c>
      <c r="BB504" s="73">
        <v>8.0051554451477935E-2</v>
      </c>
      <c r="BC504" s="73">
        <v>8.0051554451477935E-2</v>
      </c>
      <c r="BD504" s="73">
        <v>0.51383361805911709</v>
      </c>
      <c r="BE504" s="73">
        <v>0.53159854511995619</v>
      </c>
      <c r="BF504" s="73">
        <v>0.51989970199114155</v>
      </c>
      <c r="BG504" s="73">
        <v>0.49762065884707019</v>
      </c>
      <c r="BH504" s="73">
        <v>0.48014395230311907</v>
      </c>
      <c r="BI504" s="73">
        <v>0.45800901806640559</v>
      </c>
      <c r="BJ504" s="73">
        <v>0.43571082464257549</v>
      </c>
      <c r="BK504" s="73">
        <v>0.41225672169305444</v>
      </c>
      <c r="BL504" s="73">
        <v>0.38409611713906128</v>
      </c>
      <c r="BM504" s="73">
        <v>0.35924146350046438</v>
      </c>
      <c r="BN504" s="73">
        <v>0.33149187446033124</v>
      </c>
      <c r="BO504" s="73">
        <v>0.30494996840415545</v>
      </c>
      <c r="BP504" s="73">
        <v>0.27640715507155572</v>
      </c>
    </row>
    <row r="505" spans="4:68" x14ac:dyDescent="0.5">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73"/>
      <c r="AB505" s="73"/>
      <c r="AC505" s="73"/>
      <c r="AD505" s="73"/>
      <c r="AE505" s="73"/>
      <c r="AF505" s="73"/>
      <c r="AG505" s="73">
        <v>-3.8611952552805974E-3</v>
      </c>
      <c r="AH505" s="73">
        <v>5.2401529528449983E-4</v>
      </c>
      <c r="AI505" s="73">
        <v>2.6379770964057867E-3</v>
      </c>
      <c r="AJ505" s="73">
        <v>4.6210131211068088E-3</v>
      </c>
      <c r="AK505" s="73">
        <v>6.3820889374008906E-3</v>
      </c>
      <c r="AL505" s="73">
        <v>5.372574738176419E-3</v>
      </c>
      <c r="AM505" s="73">
        <v>6.2366229592053955E-3</v>
      </c>
      <c r="AN505" s="73">
        <v>5.5477028652346919E-3</v>
      </c>
      <c r="AO505" s="73">
        <v>4.878285224015109E-3</v>
      </c>
      <c r="AP505" s="73">
        <v>3.5512411176124156E-3</v>
      </c>
      <c r="AQ505" s="73">
        <v>-0.38172162263847742</v>
      </c>
      <c r="AR505" s="73">
        <v>-9.2623677274586549E-2</v>
      </c>
      <c r="AS505" s="73">
        <v>-0.1578794935742909</v>
      </c>
      <c r="AT505" s="73">
        <v>-0.16497745014916346</v>
      </c>
      <c r="AU505" s="73">
        <v>-0.15541484753758475</v>
      </c>
      <c r="AV505" s="73">
        <v>-0.15541484753758475</v>
      </c>
      <c r="AW505" s="73">
        <v>-0.15541484753758475</v>
      </c>
      <c r="AX505" s="73">
        <v>-0.15541484753758453</v>
      </c>
      <c r="AY505" s="73">
        <v>-0.15541484753758475</v>
      </c>
      <c r="AZ505" s="73">
        <v>-0.15541484753758475</v>
      </c>
      <c r="BA505" s="73">
        <v>-0.15541484753758475</v>
      </c>
      <c r="BB505" s="73">
        <v>-0.15541484753758475</v>
      </c>
      <c r="BC505" s="73">
        <v>-0.15541484753758475</v>
      </c>
      <c r="BD505" s="73">
        <v>0.49876217625472263</v>
      </c>
      <c r="BE505" s="73">
        <v>0.51571404689459632</v>
      </c>
      <c r="BF505" s="73">
        <v>0.49672977612601432</v>
      </c>
      <c r="BG505" s="73">
        <v>0.46494126500925764</v>
      </c>
      <c r="BH505" s="73">
        <v>0.43769243999209034</v>
      </c>
      <c r="BI505" s="73">
        <v>0.40594165168603691</v>
      </c>
      <c r="BJ505" s="73">
        <v>0.37391366285341121</v>
      </c>
      <c r="BK505" s="73">
        <v>0.3406284225547011</v>
      </c>
      <c r="BL505" s="73">
        <v>0.3025756347925237</v>
      </c>
      <c r="BM505" s="73">
        <v>0.26779706757918942</v>
      </c>
      <c r="BN505" s="73">
        <v>0.23012681425384887</v>
      </c>
      <c r="BO505" s="73">
        <v>0.19367609526371665</v>
      </c>
      <c r="BP505" s="73">
        <v>0.15525098366225429</v>
      </c>
    </row>
    <row r="506" spans="4:68" x14ac:dyDescent="0.5">
      <c r="D506" s="73"/>
      <c r="E506" s="73"/>
      <c r="F506" s="73"/>
      <c r="G506" s="73"/>
      <c r="H506" s="73"/>
      <c r="I506" s="73"/>
      <c r="J506" s="73"/>
      <c r="K506" s="73"/>
      <c r="L506" s="73"/>
      <c r="M506" s="73"/>
      <c r="N506" s="73"/>
      <c r="O506" s="73"/>
      <c r="P506" s="73"/>
      <c r="Q506" s="73"/>
      <c r="R506" s="73"/>
      <c r="S506" s="73"/>
      <c r="T506" s="73"/>
      <c r="U506" s="73"/>
      <c r="V506" s="73"/>
      <c r="W506" s="73"/>
      <c r="X506" s="73"/>
      <c r="Y506" s="73"/>
      <c r="Z506" s="73"/>
      <c r="AA506" s="73"/>
      <c r="AB506" s="73"/>
      <c r="AC506" s="73"/>
      <c r="AD506" s="73"/>
      <c r="AE506" s="73"/>
      <c r="AF506" s="73"/>
      <c r="AG506" s="73">
        <v>5.9914206194498956E-2</v>
      </c>
      <c r="AH506" s="73">
        <v>6.429941674506405E-2</v>
      </c>
      <c r="AI506" s="73">
        <v>6.6413378546185342E-2</v>
      </c>
      <c r="AJ506" s="73">
        <v>6.8396414570886369E-2</v>
      </c>
      <c r="AK506" s="73">
        <v>7.0157490387180443E-2</v>
      </c>
      <c r="AL506" s="73">
        <v>6.914797618795597E-2</v>
      </c>
      <c r="AM506" s="73">
        <v>7.0012024408984949E-2</v>
      </c>
      <c r="AN506" s="73">
        <v>6.9323104315014247E-2</v>
      </c>
      <c r="AO506" s="73">
        <v>6.8653686673794664E-2</v>
      </c>
      <c r="AP506" s="73">
        <v>6.7326642567391973E-2</v>
      </c>
      <c r="AQ506" s="73">
        <v>-9.2580791567283022E-2</v>
      </c>
      <c r="AR506" s="73">
        <v>0.19651715379660789</v>
      </c>
      <c r="AS506" s="73">
        <v>0.13126133749690352</v>
      </c>
      <c r="AT506" s="73">
        <v>0.12416338092203097</v>
      </c>
      <c r="AU506" s="73">
        <v>0.13372598353360968</v>
      </c>
      <c r="AV506" s="73">
        <v>0.13372598353360968</v>
      </c>
      <c r="AW506" s="73">
        <v>0.13372598353360968</v>
      </c>
      <c r="AX506" s="73">
        <v>0.1337259835336099</v>
      </c>
      <c r="AY506" s="73">
        <v>0.13372598353360968</v>
      </c>
      <c r="AZ506" s="73">
        <v>0.13372598353360968</v>
      </c>
      <c r="BA506" s="73">
        <v>0.13372598353360968</v>
      </c>
      <c r="BB506" s="73">
        <v>0.13372598353360968</v>
      </c>
      <c r="BC506" s="73">
        <v>0.13372598353360968</v>
      </c>
      <c r="BD506" s="73">
        <v>0.59761200585104823</v>
      </c>
      <c r="BE506" s="73">
        <v>0.61558541821531021</v>
      </c>
      <c r="BF506" s="73">
        <v>0.6854242638112551</v>
      </c>
      <c r="BG506" s="73">
        <v>0.74541064473616891</v>
      </c>
      <c r="BH506" s="73">
        <v>0.81049071987981813</v>
      </c>
      <c r="BI506" s="73">
        <v>0.87090937817837655</v>
      </c>
      <c r="BJ506" s="73">
        <v>0.93118177382986589</v>
      </c>
      <c r="BK506" s="73">
        <v>0.99033031166295393</v>
      </c>
      <c r="BL506" s="73">
        <v>1.0447485101208902</v>
      </c>
      <c r="BM506" s="73">
        <v>1.1024278742300464</v>
      </c>
      <c r="BN506" s="73">
        <v>1.1571744961153585</v>
      </c>
      <c r="BO506" s="73">
        <v>1.2130804441379173</v>
      </c>
      <c r="BP506" s="73">
        <v>1.2669413456531196</v>
      </c>
    </row>
    <row r="507" spans="4:68" x14ac:dyDescent="0.5">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73"/>
      <c r="AC507" s="73"/>
      <c r="AD507" s="73"/>
      <c r="AE507" s="73"/>
      <c r="AF507" s="73"/>
      <c r="AG507" s="73">
        <v>-2.9039627859703135E-3</v>
      </c>
      <c r="AH507" s="73">
        <v>1.4812477645947835E-3</v>
      </c>
      <c r="AI507" s="73">
        <v>3.5952095657160706E-3</v>
      </c>
      <c r="AJ507" s="73">
        <v>5.5782455904170927E-3</v>
      </c>
      <c r="AK507" s="73">
        <v>7.3393214067111745E-3</v>
      </c>
      <c r="AL507" s="73">
        <v>6.329807207486703E-3</v>
      </c>
      <c r="AM507" s="73">
        <v>7.1938554285156794E-3</v>
      </c>
      <c r="AN507" s="73">
        <v>6.5049353345449758E-3</v>
      </c>
      <c r="AO507" s="73">
        <v>5.8355176933253929E-3</v>
      </c>
      <c r="AP507" s="73">
        <v>4.5084735869226995E-3</v>
      </c>
      <c r="AQ507" s="73">
        <v>-0.39100820506017586</v>
      </c>
      <c r="AR507" s="73">
        <v>-0.10191025969628496</v>
      </c>
      <c r="AS507" s="73">
        <v>-0.16716607599598932</v>
      </c>
      <c r="AT507" s="73">
        <v>-0.17426403257086187</v>
      </c>
      <c r="AU507" s="73">
        <v>-0.16470142995928316</v>
      </c>
      <c r="AV507" s="73">
        <v>-0.16470142995928316</v>
      </c>
      <c r="AW507" s="73">
        <v>-0.16470142995928316</v>
      </c>
      <c r="AX507" s="73">
        <v>-0.16470142995928294</v>
      </c>
      <c r="AY507" s="73">
        <v>-0.16470142995928316</v>
      </c>
      <c r="AZ507" s="73">
        <v>-0.16470142995928316</v>
      </c>
      <c r="BA507" s="73">
        <v>-0.16470142995928316</v>
      </c>
      <c r="BB507" s="73">
        <v>-0.16470142995928316</v>
      </c>
      <c r="BC507" s="73">
        <v>-0.16470142995928316</v>
      </c>
      <c r="BD507" s="73">
        <v>0.46483304722685775</v>
      </c>
      <c r="BE507" s="73">
        <v>0.48218507240439568</v>
      </c>
      <c r="BF507" s="73">
        <v>0.43277001994000797</v>
      </c>
      <c r="BG507" s="73">
        <v>0.36961806133876113</v>
      </c>
      <c r="BH507" s="73">
        <v>0.31030094379559536</v>
      </c>
      <c r="BI507" s="73">
        <v>0.24639072848548602</v>
      </c>
      <c r="BJ507" s="73">
        <v>0.18222574890118406</v>
      </c>
      <c r="BK507" s="73">
        <v>0.11677266737549601</v>
      </c>
      <c r="BL507" s="73">
        <v>4.6662894542405187E-2</v>
      </c>
      <c r="BM507" s="73">
        <v>-2.0017848639472827E-2</v>
      </c>
      <c r="BN507" s="73">
        <v>-8.9478947083513755E-2</v>
      </c>
      <c r="BO507" s="73">
        <v>-0.15758307253065285</v>
      </c>
      <c r="BP507" s="73">
        <v>-0.22754625481625324</v>
      </c>
    </row>
    <row r="508" spans="4:68" x14ac:dyDescent="0.5">
      <c r="D508" s="73"/>
      <c r="E508" s="73"/>
      <c r="F508" s="73"/>
      <c r="G508" s="73"/>
      <c r="H508" s="73"/>
      <c r="I508" s="73"/>
      <c r="J508" s="73"/>
      <c r="K508" s="73"/>
      <c r="L508" s="73"/>
      <c r="M508" s="73"/>
      <c r="N508" s="73"/>
      <c r="O508" s="73"/>
      <c r="P508" s="73"/>
      <c r="Q508" s="73"/>
      <c r="R508" s="73"/>
      <c r="S508" s="73"/>
      <c r="T508" s="73"/>
      <c r="U508" s="73"/>
      <c r="V508" s="73"/>
      <c r="W508" s="73"/>
      <c r="X508" s="73"/>
      <c r="Y508" s="73"/>
      <c r="Z508" s="73"/>
      <c r="AA508" s="73"/>
      <c r="AB508" s="73"/>
      <c r="AC508" s="73"/>
      <c r="AD508" s="73"/>
      <c r="AE508" s="73"/>
      <c r="AF508" s="73"/>
      <c r="AG508" s="73">
        <v>-2.0988309207972414E-2</v>
      </c>
      <c r="AH508" s="73">
        <v>-1.6603098657407316E-2</v>
      </c>
      <c r="AI508" s="73">
        <v>-1.4489136856286031E-2</v>
      </c>
      <c r="AJ508" s="73">
        <v>-1.2506100831585008E-2</v>
      </c>
      <c r="AK508" s="73">
        <v>-1.0745025015290927E-2</v>
      </c>
      <c r="AL508" s="73">
        <v>-1.1754539214515398E-2</v>
      </c>
      <c r="AM508" s="73">
        <v>-1.0890490993486421E-2</v>
      </c>
      <c r="AN508" s="73">
        <v>-1.1579411087457126E-2</v>
      </c>
      <c r="AO508" s="73">
        <v>-1.2248828728676709E-2</v>
      </c>
      <c r="AP508" s="73">
        <v>-1.3575872835079401E-2</v>
      </c>
      <c r="AQ508" s="73">
        <v>-0.29945883793610095</v>
      </c>
      <c r="AR508" s="73">
        <v>-1.0360892572210054E-2</v>
      </c>
      <c r="AS508" s="73">
        <v>-7.5616708871914406E-2</v>
      </c>
      <c r="AT508" s="73">
        <v>-8.2714665446786961E-2</v>
      </c>
      <c r="AU508" s="73">
        <v>-7.3152062835208254E-2</v>
      </c>
      <c r="AV508" s="73">
        <v>-7.3152062835208254E-2</v>
      </c>
      <c r="AW508" s="73">
        <v>-7.3152062835208254E-2</v>
      </c>
      <c r="AX508" s="73">
        <v>-7.3152062835208032E-2</v>
      </c>
      <c r="AY508" s="73">
        <v>-7.3152062835208254E-2</v>
      </c>
      <c r="AZ508" s="73">
        <v>-7.3152062835208254E-2</v>
      </c>
      <c r="BA508" s="73">
        <v>-7.3152062835208254E-2</v>
      </c>
      <c r="BB508" s="73">
        <v>-7.3152062835208254E-2</v>
      </c>
      <c r="BC508" s="73">
        <v>-7.3152062835208254E-2</v>
      </c>
      <c r="BD508" s="73">
        <v>0.544139485092488</v>
      </c>
      <c r="BE508" s="73">
        <v>0.56070236561785924</v>
      </c>
      <c r="BF508" s="73">
        <v>0.57928037351931627</v>
      </c>
      <c r="BG508" s="73">
        <v>0.58719931380714185</v>
      </c>
      <c r="BH508" s="73">
        <v>0.60088410464611008</v>
      </c>
      <c r="BI508" s="73">
        <v>0.61017126937311961</v>
      </c>
      <c r="BJ508" s="73">
        <v>0.61917705159484482</v>
      </c>
      <c r="BK508" s="73">
        <v>0.62700485119532856</v>
      </c>
      <c r="BL508" s="73">
        <v>0.62990142037565278</v>
      </c>
      <c r="BM508" s="73">
        <v>0.63582837932751612</v>
      </c>
      <c r="BN508" s="73">
        <v>0.63868087359942938</v>
      </c>
      <c r="BO508" s="73">
        <v>0.64252502692111013</v>
      </c>
      <c r="BP508" s="73">
        <v>0.64419883802195721</v>
      </c>
    </row>
    <row r="509" spans="4:68" x14ac:dyDescent="0.5">
      <c r="D509" s="73"/>
      <c r="E509" s="73"/>
      <c r="F509" s="73"/>
      <c r="G509" s="73"/>
      <c r="H509" s="73"/>
      <c r="I509" s="73"/>
      <c r="J509" s="73"/>
      <c r="K509" s="73"/>
      <c r="L509" s="73"/>
      <c r="M509" s="73"/>
      <c r="N509" s="73"/>
      <c r="O509" s="73"/>
      <c r="P509" s="73"/>
      <c r="Q509" s="73"/>
      <c r="R509" s="73"/>
      <c r="S509" s="73"/>
      <c r="T509" s="73"/>
      <c r="U509" s="73"/>
      <c r="V509" s="73"/>
      <c r="W509" s="73"/>
      <c r="X509" s="73"/>
      <c r="Y509" s="73"/>
      <c r="Z509" s="73"/>
      <c r="AA509" s="73"/>
      <c r="AB509" s="73"/>
      <c r="AC509" s="73"/>
      <c r="AD509" s="73"/>
      <c r="AE509" s="73"/>
      <c r="AF509" s="73"/>
      <c r="AG509" s="73">
        <v>-3.7306719237890067E-3</v>
      </c>
      <c r="AH509" s="73">
        <v>6.5453862677609031E-4</v>
      </c>
      <c r="AI509" s="73">
        <v>2.7685004278973774E-3</v>
      </c>
      <c r="AJ509" s="73">
        <v>4.7515364525983995E-3</v>
      </c>
      <c r="AK509" s="73">
        <v>6.5126122688924813E-3</v>
      </c>
      <c r="AL509" s="73">
        <v>5.5030980696680097E-3</v>
      </c>
      <c r="AM509" s="73">
        <v>6.3671462906969862E-3</v>
      </c>
      <c r="AN509" s="73">
        <v>5.6782261967262826E-3</v>
      </c>
      <c r="AO509" s="73">
        <v>5.0088085555066997E-3</v>
      </c>
      <c r="AP509" s="73">
        <v>3.6817644491040063E-3</v>
      </c>
      <c r="AQ509" s="73">
        <v>-0.24141637160845245</v>
      </c>
      <c r="AR509" s="73">
        <v>4.7681573755438453E-2</v>
      </c>
      <c r="AS509" s="73">
        <v>-1.75742425442659E-2</v>
      </c>
      <c r="AT509" s="73">
        <v>-2.4672199119138455E-2</v>
      </c>
      <c r="AU509" s="73">
        <v>-1.5109596507559747E-2</v>
      </c>
      <c r="AV509" s="73">
        <v>-1.5109596507559747E-2</v>
      </c>
      <c r="AW509" s="73">
        <v>-1.5109596507559747E-2</v>
      </c>
      <c r="AX509" s="73">
        <v>-1.5109596507559525E-2</v>
      </c>
      <c r="AY509" s="73">
        <v>-1.5109596507559747E-2</v>
      </c>
      <c r="AZ509" s="73">
        <v>-1.5109596507559747E-2</v>
      </c>
      <c r="BA509" s="73">
        <v>-1.5109596507559747E-2</v>
      </c>
      <c r="BB509" s="73">
        <v>-1.5109596507559747E-2</v>
      </c>
      <c r="BC509" s="73">
        <v>-1.5109596507559747E-2</v>
      </c>
      <c r="BD509" s="73">
        <v>0.52688801661285523</v>
      </c>
      <c r="BE509" s="73">
        <v>0.54413882782889489</v>
      </c>
      <c r="BF509" s="73">
        <v>0.54719113893760307</v>
      </c>
      <c r="BG509" s="73">
        <v>0.53916055586194001</v>
      </c>
      <c r="BH509" s="73">
        <v>0.53615803748743529</v>
      </c>
      <c r="BI509" s="73">
        <v>0.52860693963810612</v>
      </c>
      <c r="BJ509" s="73">
        <v>0.52083366538084319</v>
      </c>
      <c r="BK509" s="73">
        <v>0.51187635796601716</v>
      </c>
      <c r="BL509" s="73">
        <v>0.49813375238912044</v>
      </c>
      <c r="BM509" s="73">
        <v>0.48760969733580467</v>
      </c>
      <c r="BN509" s="73">
        <v>0.47413887941597588</v>
      </c>
      <c r="BO509" s="73">
        <v>0.4618150793793519</v>
      </c>
      <c r="BP509" s="73">
        <v>0.44744647168543056</v>
      </c>
    </row>
    <row r="510" spans="4:68" x14ac:dyDescent="0.5">
      <c r="D510" s="73"/>
      <c r="E510" s="73"/>
      <c r="F510" s="73"/>
      <c r="G510" s="73"/>
      <c r="H510" s="73"/>
      <c r="I510" s="73"/>
      <c r="J510" s="73"/>
      <c r="K510" s="73"/>
      <c r="L510" s="73"/>
      <c r="M510" s="73"/>
      <c r="N510" s="73"/>
      <c r="O510" s="73"/>
      <c r="P510" s="73"/>
      <c r="Q510" s="73"/>
      <c r="R510" s="73"/>
      <c r="S510" s="73"/>
      <c r="T510" s="73"/>
      <c r="U510" s="73"/>
      <c r="V510" s="73"/>
      <c r="W510" s="73"/>
      <c r="X510" s="73"/>
      <c r="Y510" s="73"/>
      <c r="Z510" s="73"/>
      <c r="AA510" s="73"/>
      <c r="AB510" s="73"/>
      <c r="AC510" s="73"/>
      <c r="AD510" s="73"/>
      <c r="AE510" s="73"/>
      <c r="AF510" s="73"/>
      <c r="AG510" s="73">
        <v>-1.8573253298741167E-3</v>
      </c>
      <c r="AH510" s="73">
        <v>2.5278852206909804E-3</v>
      </c>
      <c r="AI510" s="73">
        <v>4.6418470218122674E-3</v>
      </c>
      <c r="AJ510" s="73">
        <v>6.6248830465132896E-3</v>
      </c>
      <c r="AK510" s="73">
        <v>8.3859588628073713E-3</v>
      </c>
      <c r="AL510" s="73">
        <v>7.3764446635828998E-3</v>
      </c>
      <c r="AM510" s="73">
        <v>8.2404928846118754E-3</v>
      </c>
      <c r="AN510" s="73">
        <v>7.5515727906411726E-3</v>
      </c>
      <c r="AO510" s="73">
        <v>6.8821551494215897E-3</v>
      </c>
      <c r="AP510" s="73">
        <v>5.5551110430188963E-3</v>
      </c>
      <c r="AQ510" s="73">
        <v>-9.3174420600908303E-3</v>
      </c>
      <c r="AR510" s="73">
        <v>0.27978050330380005</v>
      </c>
      <c r="AS510" s="73">
        <v>0.21452468700409572</v>
      </c>
      <c r="AT510" s="73">
        <v>0.20742673042922316</v>
      </c>
      <c r="AU510" s="73">
        <v>0.21698933304080187</v>
      </c>
      <c r="AV510" s="73">
        <v>0.21698933304080187</v>
      </c>
      <c r="AW510" s="73">
        <v>0.21698933304080187</v>
      </c>
      <c r="AX510" s="73">
        <v>0.21698933304080209</v>
      </c>
      <c r="AY510" s="73">
        <v>0.21698933304080187</v>
      </c>
      <c r="AZ510" s="73">
        <v>0.21698933304080187</v>
      </c>
      <c r="BA510" s="73">
        <v>0.21698933304080187</v>
      </c>
      <c r="BB510" s="73">
        <v>0.21698933304080187</v>
      </c>
      <c r="BC510" s="73">
        <v>0.21698933304080187</v>
      </c>
      <c r="BD510" s="73">
        <v>0.5626507232035558</v>
      </c>
      <c r="BE510" s="73">
        <v>0.58062245987853545</v>
      </c>
      <c r="BF510" s="73">
        <v>0.61076212019615606</v>
      </c>
      <c r="BG510" s="73">
        <v>0.63233822728324707</v>
      </c>
      <c r="BH510" s="73">
        <v>0.65950207355955004</v>
      </c>
      <c r="BI510" s="73">
        <v>0.68200544999207313</v>
      </c>
      <c r="BJ510" s="73">
        <v>0.70438729853722037</v>
      </c>
      <c r="BK510" s="73">
        <v>0.72569663678695007</v>
      </c>
      <c r="BL510" s="73">
        <v>0.74223179546410423</v>
      </c>
      <c r="BM510" s="73">
        <v>0.76194919184155729</v>
      </c>
      <c r="BN510" s="73">
        <v>0.77866846093169539</v>
      </c>
      <c r="BO510" s="73">
        <v>0.7964637441492638</v>
      </c>
      <c r="BP510" s="73">
        <v>0.81213858551142293</v>
      </c>
    </row>
    <row r="511" spans="4:68" x14ac:dyDescent="0.5">
      <c r="D511" s="73"/>
      <c r="E511" s="73"/>
      <c r="F511" s="73"/>
      <c r="G511" s="73"/>
      <c r="H511" s="73"/>
      <c r="I511" s="73"/>
      <c r="J511" s="73"/>
      <c r="K511" s="73"/>
      <c r="L511" s="73"/>
      <c r="M511" s="73"/>
      <c r="N511" s="73"/>
      <c r="O511" s="73"/>
      <c r="P511" s="73"/>
      <c r="Q511" s="73"/>
      <c r="R511" s="73"/>
      <c r="S511" s="73"/>
      <c r="T511" s="73"/>
      <c r="U511" s="73"/>
      <c r="V511" s="73"/>
      <c r="W511" s="73"/>
      <c r="X511" s="73"/>
      <c r="Y511" s="73"/>
      <c r="Z511" s="73"/>
      <c r="AA511" s="73"/>
      <c r="AB511" s="73"/>
      <c r="AC511" s="73"/>
      <c r="AD511" s="73"/>
      <c r="AE511" s="73"/>
      <c r="AF511" s="73"/>
      <c r="AG511" s="73">
        <v>-1.6544550121314821E-2</v>
      </c>
      <c r="AH511" s="73">
        <v>-1.2159339570749725E-2</v>
      </c>
      <c r="AI511" s="73">
        <v>-1.0045377769628439E-2</v>
      </c>
      <c r="AJ511" s="73">
        <v>-8.0623417449274155E-3</v>
      </c>
      <c r="AK511" s="73">
        <v>-6.3012659286333338E-3</v>
      </c>
      <c r="AL511" s="73">
        <v>-7.3107801278578053E-3</v>
      </c>
      <c r="AM511" s="73">
        <v>-6.4467319068288289E-3</v>
      </c>
      <c r="AN511" s="73">
        <v>-7.1356520007995325E-3</v>
      </c>
      <c r="AO511" s="73">
        <v>-7.8050696420191154E-3</v>
      </c>
      <c r="AP511" s="73">
        <v>-9.1321137484218079E-3</v>
      </c>
      <c r="AQ511" s="73">
        <v>-0.11673828513268193</v>
      </c>
      <c r="AR511" s="73">
        <v>0.17235966023120897</v>
      </c>
      <c r="AS511" s="73">
        <v>0.10710384393150461</v>
      </c>
      <c r="AT511" s="73">
        <v>0.10000588735663206</v>
      </c>
      <c r="AU511" s="73">
        <v>0.10956848996821077</v>
      </c>
      <c r="AV511" s="73">
        <v>0.10956848996821077</v>
      </c>
      <c r="AW511" s="73">
        <v>0.10956848996821077</v>
      </c>
      <c r="AX511" s="73">
        <v>0.10956848996821099</v>
      </c>
      <c r="AY511" s="73">
        <v>0.10956848996821077</v>
      </c>
      <c r="AZ511" s="73">
        <v>0.10956848996821077</v>
      </c>
      <c r="BA511" s="73">
        <v>0.10956848996821077</v>
      </c>
      <c r="BB511" s="73">
        <v>0.10956848996821077</v>
      </c>
      <c r="BC511" s="73">
        <v>0.10956848996821077</v>
      </c>
      <c r="BD511" s="73">
        <v>0.54785274792155736</v>
      </c>
      <c r="BE511" s="73">
        <v>0.5653260620733026</v>
      </c>
      <c r="BF511" s="73">
        <v>0.58333700181705372</v>
      </c>
      <c r="BG511" s="73">
        <v>0.59199452754138027</v>
      </c>
      <c r="BH511" s="73">
        <v>0.60630009520687078</v>
      </c>
      <c r="BI511" s="73">
        <v>0.61604171705306421</v>
      </c>
      <c r="BJ511" s="73">
        <v>0.62560284576982161</v>
      </c>
      <c r="BK511" s="73">
        <v>0.63405219641835275</v>
      </c>
      <c r="BL511" s="73">
        <v>0.63767014149989332</v>
      </c>
      <c r="BM511" s="73">
        <v>0.64441537218537936</v>
      </c>
      <c r="BN511" s="73">
        <v>0.64813511589110484</v>
      </c>
      <c r="BO511" s="73">
        <v>0.65290075488322896</v>
      </c>
      <c r="BP511" s="73">
        <v>0.65552840534663237</v>
      </c>
    </row>
    <row r="512" spans="4:68" x14ac:dyDescent="0.5">
      <c r="D512" s="73"/>
      <c r="E512" s="73"/>
      <c r="F512" s="73"/>
      <c r="G512" s="73"/>
      <c r="H512" s="73"/>
      <c r="I512" s="73"/>
      <c r="J512" s="73"/>
      <c r="K512" s="73"/>
      <c r="L512" s="73"/>
      <c r="M512" s="73"/>
      <c r="N512" s="73"/>
      <c r="O512" s="73"/>
      <c r="P512" s="73"/>
      <c r="Q512" s="73"/>
      <c r="R512" s="73"/>
      <c r="S512" s="73"/>
      <c r="T512" s="73"/>
      <c r="U512" s="73"/>
      <c r="V512" s="73"/>
      <c r="W512" s="73"/>
      <c r="X512" s="73"/>
      <c r="Y512" s="73"/>
      <c r="Z512" s="73"/>
      <c r="AA512" s="73"/>
      <c r="AB512" s="73"/>
      <c r="AC512" s="73"/>
      <c r="AD512" s="73"/>
      <c r="AE512" s="73"/>
      <c r="AF512" s="73"/>
      <c r="AG512" s="73">
        <v>-1.8029325518748029E-3</v>
      </c>
      <c r="AH512" s="73">
        <v>2.5822779986902941E-3</v>
      </c>
      <c r="AI512" s="73">
        <v>4.6962397998115812E-3</v>
      </c>
      <c r="AJ512" s="73">
        <v>6.6792758245126033E-3</v>
      </c>
      <c r="AK512" s="73">
        <v>8.4403516408066842E-3</v>
      </c>
      <c r="AL512" s="73">
        <v>7.4308374415822135E-3</v>
      </c>
      <c r="AM512" s="73">
        <v>8.29488566261119E-3</v>
      </c>
      <c r="AN512" s="73">
        <v>7.6059655686404864E-3</v>
      </c>
      <c r="AO512" s="73">
        <v>6.9365479274209035E-3</v>
      </c>
      <c r="AP512" s="73">
        <v>5.6095038210182101E-3</v>
      </c>
      <c r="AQ512" s="73">
        <v>-0.12837739341780005</v>
      </c>
      <c r="AR512" s="73">
        <v>0.16072055194609086</v>
      </c>
      <c r="AS512" s="73">
        <v>9.5464735646386495E-2</v>
      </c>
      <c r="AT512" s="73">
        <v>8.836677907151394E-2</v>
      </c>
      <c r="AU512" s="73">
        <v>9.7929381683092648E-2</v>
      </c>
      <c r="AV512" s="73">
        <v>9.7929381683092648E-2</v>
      </c>
      <c r="AW512" s="73">
        <v>9.7929381683092648E-2</v>
      </c>
      <c r="AX512" s="73">
        <v>9.792938168309287E-2</v>
      </c>
      <c r="AY512" s="73">
        <v>9.7929381683092648E-2</v>
      </c>
      <c r="AZ512" s="73">
        <v>9.7929381683092648E-2</v>
      </c>
      <c r="BA512" s="73">
        <v>9.7929381683092648E-2</v>
      </c>
      <c r="BB512" s="73">
        <v>9.7929381683092648E-2</v>
      </c>
      <c r="BC512" s="73">
        <v>9.7929381683092648E-2</v>
      </c>
      <c r="BD512" s="73">
        <v>0.54318843984641918</v>
      </c>
      <c r="BE512" s="73">
        <v>0.56080628444019698</v>
      </c>
      <c r="BF512" s="73">
        <v>0.57609549002631677</v>
      </c>
      <c r="BG512" s="73">
        <v>0.58147925966172509</v>
      </c>
      <c r="BH512" s="73">
        <v>0.59211949573494715</v>
      </c>
      <c r="BI512" s="73">
        <v>0.5981504693775952</v>
      </c>
      <c r="BJ512" s="73">
        <v>0.60400999840196057</v>
      </c>
      <c r="BK512" s="73">
        <v>0.60873810101514736</v>
      </c>
      <c r="BL512" s="73">
        <v>0.60869352522916509</v>
      </c>
      <c r="BM512" s="73">
        <v>0.61185974153592915</v>
      </c>
      <c r="BN512" s="73">
        <v>0.61206125257968447</v>
      </c>
      <c r="BO512" s="73">
        <v>0.61338391331116959</v>
      </c>
      <c r="BP512" s="73">
        <v>0.6126322002825012</v>
      </c>
    </row>
    <row r="513" spans="4:68" x14ac:dyDescent="0.5">
      <c r="D513" s="73"/>
      <c r="E513" s="73"/>
      <c r="F513" s="73"/>
      <c r="G513" s="73"/>
      <c r="H513" s="73"/>
      <c r="I513" s="73"/>
      <c r="J513" s="73"/>
      <c r="K513" s="73"/>
      <c r="L513" s="73"/>
      <c r="M513" s="73"/>
      <c r="N513" s="73"/>
      <c r="O513" s="73"/>
      <c r="P513" s="73"/>
      <c r="Q513" s="73"/>
      <c r="R513" s="73"/>
      <c r="S513" s="73"/>
      <c r="T513" s="73"/>
      <c r="U513" s="73"/>
      <c r="V513" s="73"/>
      <c r="W513" s="73"/>
      <c r="X513" s="73"/>
      <c r="Y513" s="73"/>
      <c r="Z513" s="73"/>
      <c r="AA513" s="73"/>
      <c r="AB513" s="73"/>
      <c r="AC513" s="73"/>
      <c r="AD513" s="73"/>
      <c r="AE513" s="73"/>
      <c r="AF513" s="73"/>
      <c r="AG513" s="73">
        <v>-3.056416975026462E-2</v>
      </c>
      <c r="AH513" s="73">
        <v>-2.6178959199699522E-2</v>
      </c>
      <c r="AI513" s="73">
        <v>-2.4064997398578238E-2</v>
      </c>
      <c r="AJ513" s="73">
        <v>-2.2081961373877215E-2</v>
      </c>
      <c r="AK513" s="73">
        <v>-2.0320885557583133E-2</v>
      </c>
      <c r="AL513" s="73">
        <v>-2.1330399756807603E-2</v>
      </c>
      <c r="AM513" s="73">
        <v>-2.0466351535778627E-2</v>
      </c>
      <c r="AN513" s="73">
        <v>-2.1155271629749332E-2</v>
      </c>
      <c r="AO513" s="73">
        <v>-2.1824689270968915E-2</v>
      </c>
      <c r="AP513" s="73">
        <v>-2.3151733377371607E-2</v>
      </c>
      <c r="AQ513" s="73">
        <v>-0.23091798593597626</v>
      </c>
      <c r="AR513" s="73">
        <v>5.8179959427914645E-2</v>
      </c>
      <c r="AS513" s="73">
        <v>-7.0758568717897083E-3</v>
      </c>
      <c r="AT513" s="73">
        <v>-1.4173813446662263E-2</v>
      </c>
      <c r="AU513" s="73">
        <v>-4.6112108350835554E-3</v>
      </c>
      <c r="AV513" s="73">
        <v>-4.6112108350835554E-3</v>
      </c>
      <c r="AW513" s="73">
        <v>-4.6112108350835554E-3</v>
      </c>
      <c r="AX513" s="73">
        <v>-4.6112108350833333E-3</v>
      </c>
      <c r="AY513" s="73">
        <v>-4.6112108350835554E-3</v>
      </c>
      <c r="AZ513" s="73">
        <v>-4.6112108350835554E-3</v>
      </c>
      <c r="BA513" s="73">
        <v>-4.6112108350835554E-3</v>
      </c>
      <c r="BB513" s="73">
        <v>-4.6112108350835554E-3</v>
      </c>
      <c r="BC513" s="73">
        <v>-4.6112108350835554E-3</v>
      </c>
      <c r="BD513" s="73">
        <v>0.52706897420747356</v>
      </c>
      <c r="BE513" s="73">
        <v>0.54404888626225278</v>
      </c>
      <c r="BF513" s="73">
        <v>0.54457180185352372</v>
      </c>
      <c r="BG513" s="73">
        <v>0.53475128112527492</v>
      </c>
      <c r="BH513" s="73">
        <v>0.53050430666160986</v>
      </c>
      <c r="BI513" s="73">
        <v>0.52177656683624452</v>
      </c>
      <c r="BJ513" s="73">
        <v>0.51281103276700857</v>
      </c>
      <c r="BK513" s="73">
        <v>0.50268662320183632</v>
      </c>
      <c r="BL513" s="73">
        <v>0.48769258451713604</v>
      </c>
      <c r="BM513" s="73">
        <v>0.47579856543608251</v>
      </c>
      <c r="BN513" s="73">
        <v>0.46087216998953584</v>
      </c>
      <c r="BO513" s="73">
        <v>0.44698699009891391</v>
      </c>
      <c r="BP513" s="73">
        <v>0.43096797885979954</v>
      </c>
    </row>
    <row r="514" spans="4:68" x14ac:dyDescent="0.5">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73"/>
      <c r="AB514" s="73"/>
      <c r="AC514" s="73"/>
      <c r="AD514" s="73"/>
      <c r="AE514" s="73"/>
      <c r="AF514" s="73"/>
      <c r="AG514" s="73">
        <v>-1.9919559851780649E-2</v>
      </c>
      <c r="AH514" s="73">
        <v>-1.5534349301215554E-2</v>
      </c>
      <c r="AI514" s="73">
        <v>-1.3420387500094267E-2</v>
      </c>
      <c r="AJ514" s="73">
        <v>-1.1437351475393244E-2</v>
      </c>
      <c r="AK514" s="73">
        <v>-9.6762756590991622E-3</v>
      </c>
      <c r="AL514" s="73">
        <v>-1.0685789858323634E-2</v>
      </c>
      <c r="AM514" s="73">
        <v>-9.8217416372946564E-3</v>
      </c>
      <c r="AN514" s="73">
        <v>-1.0510661731265362E-2</v>
      </c>
      <c r="AO514" s="73">
        <v>-1.1180079372484945E-2</v>
      </c>
      <c r="AP514" s="73">
        <v>-1.2507123478887636E-2</v>
      </c>
      <c r="AQ514" s="73">
        <v>-0.38073001109022148</v>
      </c>
      <c r="AR514" s="73">
        <v>-9.1632065726330578E-2</v>
      </c>
      <c r="AS514" s="73">
        <v>-0.15688788202603493</v>
      </c>
      <c r="AT514" s="73">
        <v>-0.16398583860090749</v>
      </c>
      <c r="AU514" s="73">
        <v>-0.15442323598932878</v>
      </c>
      <c r="AV514" s="73">
        <v>-0.15442323598932878</v>
      </c>
      <c r="AW514" s="73">
        <v>-0.15442323598932878</v>
      </c>
      <c r="AX514" s="73">
        <v>-0.15442323598932856</v>
      </c>
      <c r="AY514" s="73">
        <v>-0.15442323598932878</v>
      </c>
      <c r="AZ514" s="73">
        <v>-0.15442323598932878</v>
      </c>
      <c r="BA514" s="73">
        <v>-0.15442323598932878</v>
      </c>
      <c r="BB514" s="73">
        <v>-0.15442323598932878</v>
      </c>
      <c r="BC514" s="73">
        <v>-0.15442323598932878</v>
      </c>
      <c r="BD514" s="73">
        <v>0.527098111806662</v>
      </c>
      <c r="BE514" s="73">
        <v>0.54353072317448148</v>
      </c>
      <c r="BF514" s="73">
        <v>0.54883622480821037</v>
      </c>
      <c r="BG514" s="73">
        <v>0.54243305586172652</v>
      </c>
      <c r="BH514" s="73">
        <v>0.54147556987796897</v>
      </c>
      <c r="BI514" s="73">
        <v>0.53614223756028445</v>
      </c>
      <c r="BJ514" s="73">
        <v>0.53049709573529102</v>
      </c>
      <c r="BK514" s="73">
        <v>0.52363011855169905</v>
      </c>
      <c r="BL514" s="73">
        <v>0.51184827238539798</v>
      </c>
      <c r="BM514" s="73">
        <v>0.50313743913883957</v>
      </c>
      <c r="BN514" s="73">
        <v>0.49139001296976353</v>
      </c>
      <c r="BO514" s="73">
        <v>0.48068360259867526</v>
      </c>
      <c r="BP514" s="73">
        <v>0.46785377211294715</v>
      </c>
    </row>
    <row r="515" spans="4:68" x14ac:dyDescent="0.5">
      <c r="D515" s="73"/>
      <c r="E515" s="73"/>
      <c r="F515" s="73"/>
      <c r="G515" s="73"/>
      <c r="H515" s="73"/>
      <c r="I515" s="73"/>
      <c r="J515" s="73"/>
      <c r="K515" s="73"/>
      <c r="L515" s="73"/>
      <c r="M515" s="73"/>
      <c r="N515" s="73"/>
      <c r="O515" s="73"/>
      <c r="P515" s="73"/>
      <c r="Q515" s="73"/>
      <c r="R515" s="73"/>
      <c r="S515" s="73"/>
      <c r="T515" s="73"/>
      <c r="U515" s="73"/>
      <c r="V515" s="73"/>
      <c r="W515" s="73"/>
      <c r="X515" s="73"/>
      <c r="Y515" s="73"/>
      <c r="Z515" s="73"/>
      <c r="AA515" s="73"/>
      <c r="AB515" s="73"/>
      <c r="AC515" s="73"/>
      <c r="AD515" s="73"/>
      <c r="AE515" s="73"/>
      <c r="AF515" s="73"/>
      <c r="AG515" s="73">
        <v>-7.7419412829880449E-3</v>
      </c>
      <c r="AH515" s="73">
        <v>-3.3567307324229479E-3</v>
      </c>
      <c r="AI515" s="73">
        <v>-1.2427689313016608E-3</v>
      </c>
      <c r="AJ515" s="73">
        <v>7.4026709339936134E-4</v>
      </c>
      <c r="AK515" s="73">
        <v>2.5013429096934431E-3</v>
      </c>
      <c r="AL515" s="73">
        <v>1.4918287104689716E-3</v>
      </c>
      <c r="AM515" s="73">
        <v>2.355876931497948E-3</v>
      </c>
      <c r="AN515" s="73">
        <v>1.6669568375272444E-3</v>
      </c>
      <c r="AO515" s="73">
        <v>9.9753919630766151E-4</v>
      </c>
      <c r="AP515" s="73">
        <v>-3.2950491009503188E-4</v>
      </c>
      <c r="AQ515" s="73">
        <v>9.7887841424394717E-3</v>
      </c>
      <c r="AR515" s="73">
        <v>0.29888672950633038</v>
      </c>
      <c r="AS515" s="73">
        <v>0.23363091320662602</v>
      </c>
      <c r="AT515" s="73">
        <v>0.22653295663175346</v>
      </c>
      <c r="AU515" s="73">
        <v>0.23609555924333217</v>
      </c>
      <c r="AV515" s="73">
        <v>0.23609555924333217</v>
      </c>
      <c r="AW515" s="73">
        <v>0.23609555924333217</v>
      </c>
      <c r="AX515" s="73">
        <v>0.23609555924333239</v>
      </c>
      <c r="AY515" s="73">
        <v>0.23609555924333217</v>
      </c>
      <c r="AZ515" s="73">
        <v>0.23609555924333217</v>
      </c>
      <c r="BA515" s="73">
        <v>0.23609555924333217</v>
      </c>
      <c r="BB515" s="73">
        <v>0.23609555924333217</v>
      </c>
      <c r="BC515" s="73">
        <v>0.23609555924333217</v>
      </c>
      <c r="BD515" s="73">
        <v>0.54473032586130532</v>
      </c>
      <c r="BE515" s="73">
        <v>0.56285124770860939</v>
      </c>
      <c r="BF515" s="73">
        <v>0.57540885283559462</v>
      </c>
      <c r="BG515" s="73">
        <v>0.57927209409291258</v>
      </c>
      <c r="BH515" s="73">
        <v>0.58846059412788831</v>
      </c>
      <c r="BI515" s="73">
        <v>0.59293618544217008</v>
      </c>
      <c r="BJ515" s="73">
        <v>0.59731049887985388</v>
      </c>
      <c r="BK515" s="73">
        <v>0.60060955173925668</v>
      </c>
      <c r="BL515" s="73">
        <v>0.59918566210504054</v>
      </c>
      <c r="BM515" s="73">
        <v>0.60101035684964188</v>
      </c>
      <c r="BN515" s="73">
        <v>0.5998821021262033</v>
      </c>
      <c r="BO515" s="73">
        <v>0.59988487133027646</v>
      </c>
      <c r="BP515" s="73">
        <v>0.59781175030473621</v>
      </c>
    </row>
    <row r="516" spans="4:68" x14ac:dyDescent="0.5">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73"/>
      <c r="AC516" s="73"/>
      <c r="AD516" s="73"/>
      <c r="AE516" s="73"/>
      <c r="AF516" s="73"/>
      <c r="AG516" s="73">
        <v>-1.4300381701654964E-2</v>
      </c>
      <c r="AH516" s="73">
        <v>-9.9151711510898684E-3</v>
      </c>
      <c r="AI516" s="73">
        <v>-7.8012093499685809E-3</v>
      </c>
      <c r="AJ516" s="73">
        <v>-5.8181733252675588E-3</v>
      </c>
      <c r="AK516" s="73">
        <v>-4.057097508973477E-3</v>
      </c>
      <c r="AL516" s="73">
        <v>-5.0666117081979486E-3</v>
      </c>
      <c r="AM516" s="73">
        <v>-4.2025634871689721E-3</v>
      </c>
      <c r="AN516" s="73">
        <v>-4.8914835811396757E-3</v>
      </c>
      <c r="AO516" s="73">
        <v>-5.5609012223592586E-3</v>
      </c>
      <c r="AP516" s="73">
        <v>-6.887945328761952E-3</v>
      </c>
      <c r="AQ516" s="73">
        <v>-0.11493427204227907</v>
      </c>
      <c r="AR516" s="73">
        <v>0.17416367332161181</v>
      </c>
      <c r="AS516" s="73">
        <v>0.10890785702190747</v>
      </c>
      <c r="AT516" s="73">
        <v>0.10180990044703492</v>
      </c>
      <c r="AU516" s="73">
        <v>0.11137250305861363</v>
      </c>
      <c r="AV516" s="73">
        <v>0.11137250305861363</v>
      </c>
      <c r="AW516" s="73">
        <v>0.11137250305861363</v>
      </c>
      <c r="AX516" s="73">
        <v>0.11137250305861385</v>
      </c>
      <c r="AY516" s="73">
        <v>0.11137250305861363</v>
      </c>
      <c r="AZ516" s="73">
        <v>0.11137250305861363</v>
      </c>
      <c r="BA516" s="73">
        <v>0.11137250305861363</v>
      </c>
      <c r="BB516" s="73">
        <v>0.11137250305861363</v>
      </c>
      <c r="BC516" s="73">
        <v>0.11137250305861363</v>
      </c>
      <c r="BD516" s="73">
        <v>0.54061459609448792</v>
      </c>
      <c r="BE516" s="73">
        <v>0.55813678074191508</v>
      </c>
      <c r="BF516" s="73">
        <v>0.56948010518146475</v>
      </c>
      <c r="BG516" s="73">
        <v>0.57127195964727318</v>
      </c>
      <c r="BH516" s="73">
        <v>0.57851229958763994</v>
      </c>
      <c r="BI516" s="73">
        <v>0.5811592567538385</v>
      </c>
      <c r="BJ516" s="73">
        <v>0.58363440994810056</v>
      </c>
      <c r="BK516" s="73">
        <v>0.58499076745932721</v>
      </c>
      <c r="BL516" s="73">
        <v>0.58154906094229109</v>
      </c>
      <c r="BM516" s="73">
        <v>0.58128017836697987</v>
      </c>
      <c r="BN516" s="73">
        <v>0.57801805955494878</v>
      </c>
      <c r="BO516" s="73">
        <v>0.5758414999716579</v>
      </c>
      <c r="BP516" s="73">
        <v>0.57155992043553616</v>
      </c>
    </row>
    <row r="517" spans="4:68" x14ac:dyDescent="0.5">
      <c r="D517" s="73"/>
      <c r="E517" s="73"/>
      <c r="F517" s="73"/>
      <c r="G517" s="73"/>
      <c r="H517" s="73"/>
      <c r="I517" s="73"/>
      <c r="J517" s="73"/>
      <c r="K517" s="73"/>
      <c r="L517" s="73"/>
      <c r="M517" s="73"/>
      <c r="N517" s="73"/>
      <c r="O517" s="73"/>
      <c r="P517" s="73"/>
      <c r="Q517" s="73"/>
      <c r="R517" s="73"/>
      <c r="S517" s="73"/>
      <c r="T517" s="73"/>
      <c r="U517" s="73"/>
      <c r="V517" s="73"/>
      <c r="W517" s="73"/>
      <c r="X517" s="73"/>
      <c r="Y517" s="73"/>
      <c r="Z517" s="73"/>
      <c r="AA517" s="73"/>
      <c r="AB517" s="73"/>
      <c r="AC517" s="73"/>
      <c r="AD517" s="73"/>
      <c r="AE517" s="73"/>
      <c r="AF517" s="73"/>
      <c r="AG517" s="73">
        <v>1.0151522217600264E-2</v>
      </c>
      <c r="AH517" s="73">
        <v>1.453673276816536E-2</v>
      </c>
      <c r="AI517" s="73">
        <v>1.6650694569286646E-2</v>
      </c>
      <c r="AJ517" s="73">
        <v>1.8633730593987669E-2</v>
      </c>
      <c r="AK517" s="73">
        <v>2.0394806410281751E-2</v>
      </c>
      <c r="AL517" s="73">
        <v>1.9385292211057281E-2</v>
      </c>
      <c r="AM517" s="73">
        <v>2.0249340432086257E-2</v>
      </c>
      <c r="AN517" s="73">
        <v>1.9560420338115551E-2</v>
      </c>
      <c r="AO517" s="73">
        <v>1.8891002696895969E-2</v>
      </c>
      <c r="AP517" s="73">
        <v>1.7563958590493277E-2</v>
      </c>
      <c r="AQ517" s="73">
        <v>-0.23045213135101628</v>
      </c>
      <c r="AR517" s="73">
        <v>5.8645814012874609E-2</v>
      </c>
      <c r="AS517" s="73">
        <v>-6.6100022868297442E-3</v>
      </c>
      <c r="AT517" s="73">
        <v>-1.3707958861702299E-2</v>
      </c>
      <c r="AU517" s="73">
        <v>-4.1453562501235913E-3</v>
      </c>
      <c r="AV517" s="73">
        <v>-4.1453562501235913E-3</v>
      </c>
      <c r="AW517" s="73">
        <v>-4.1453562501235913E-3</v>
      </c>
      <c r="AX517" s="73">
        <v>-4.1453562501233693E-3</v>
      </c>
      <c r="AY517" s="73">
        <v>-4.1453562501235913E-3</v>
      </c>
      <c r="AZ517" s="73">
        <v>-4.1453562501235913E-3</v>
      </c>
      <c r="BA517" s="73">
        <v>-4.1453562501235913E-3</v>
      </c>
      <c r="BB517" s="73">
        <v>-4.1453562501235913E-3</v>
      </c>
      <c r="BC517" s="73">
        <v>-4.1453562501235913E-3</v>
      </c>
      <c r="BD517" s="73">
        <v>0.57710977895739013</v>
      </c>
      <c r="BE517" s="73">
        <v>0.59400744820074658</v>
      </c>
      <c r="BF517" s="73">
        <v>0.64380238118280508</v>
      </c>
      <c r="BG517" s="73">
        <v>0.68347829107161406</v>
      </c>
      <c r="BH517" s="73">
        <v>0.72891965060340591</v>
      </c>
      <c r="BI517" s="73">
        <v>0.76990674844079321</v>
      </c>
      <c r="BJ517" s="73">
        <v>0.81064885620010907</v>
      </c>
      <c r="BK517" s="73">
        <v>0.85023968917960635</v>
      </c>
      <c r="BL517" s="73">
        <v>0.88492980104798691</v>
      </c>
      <c r="BM517" s="73">
        <v>0.92267698876869408</v>
      </c>
      <c r="BN517" s="73">
        <v>0.95736114890417523</v>
      </c>
      <c r="BO517" s="73">
        <v>0.99304875516310676</v>
      </c>
      <c r="BP517" s="73">
        <v>1.0265709820232758</v>
      </c>
    </row>
    <row r="518" spans="4:68" x14ac:dyDescent="0.5">
      <c r="D518" s="73"/>
      <c r="E518" s="73"/>
      <c r="F518" s="73"/>
      <c r="G518" s="73"/>
      <c r="H518" s="73"/>
      <c r="I518" s="73"/>
      <c r="J518" s="73"/>
      <c r="K518" s="73"/>
      <c r="L518" s="73"/>
      <c r="M518" s="73"/>
      <c r="N518" s="73"/>
      <c r="O518" s="73"/>
      <c r="P518" s="73"/>
      <c r="Q518" s="73"/>
      <c r="R518" s="73"/>
      <c r="S518" s="73"/>
      <c r="T518" s="73"/>
      <c r="U518" s="73"/>
      <c r="V518" s="73"/>
      <c r="W518" s="73"/>
      <c r="X518" s="73"/>
      <c r="Y518" s="73"/>
      <c r="Z518" s="73"/>
      <c r="AA518" s="73"/>
      <c r="AB518" s="73"/>
      <c r="AC518" s="73"/>
      <c r="AD518" s="73"/>
      <c r="AE518" s="73"/>
      <c r="AF518" s="73"/>
      <c r="AG518" s="73">
        <v>-4.8804576743465243E-3</v>
      </c>
      <c r="AH518" s="73">
        <v>-4.9524712378142726E-4</v>
      </c>
      <c r="AI518" s="73">
        <v>1.6187146773398598E-3</v>
      </c>
      <c r="AJ518" s="73">
        <v>3.6017507020408819E-3</v>
      </c>
      <c r="AK518" s="73">
        <v>5.3628265183349637E-3</v>
      </c>
      <c r="AL518" s="73">
        <v>4.3533123191104922E-3</v>
      </c>
      <c r="AM518" s="73">
        <v>5.2173605401394686E-3</v>
      </c>
      <c r="AN518" s="73">
        <v>4.528440446168765E-3</v>
      </c>
      <c r="AO518" s="73">
        <v>3.8590228049491821E-3</v>
      </c>
      <c r="AP518" s="73">
        <v>2.5319786985464887E-3</v>
      </c>
      <c r="AQ518" s="73">
        <v>-0.32618394829787417</v>
      </c>
      <c r="AR518" s="73">
        <v>-3.7086002933983273E-2</v>
      </c>
      <c r="AS518" s="73">
        <v>-0.10234181923368763</v>
      </c>
      <c r="AT518" s="73">
        <v>-0.10943977580856018</v>
      </c>
      <c r="AU518" s="73">
        <v>-9.9877173196981472E-2</v>
      </c>
      <c r="AV518" s="73">
        <v>-9.9877173196981472E-2</v>
      </c>
      <c r="AW518" s="73">
        <v>-9.9877173196981472E-2</v>
      </c>
      <c r="AX518" s="73">
        <v>-9.987717319698125E-2</v>
      </c>
      <c r="AY518" s="73">
        <v>-9.9877173196981472E-2</v>
      </c>
      <c r="AZ518" s="73">
        <v>-9.9877173196981472E-2</v>
      </c>
      <c r="BA518" s="73">
        <v>-9.9877173196981472E-2</v>
      </c>
      <c r="BB518" s="73">
        <v>-9.9877173196981472E-2</v>
      </c>
      <c r="BC518" s="73">
        <v>-9.9877173196981472E-2</v>
      </c>
      <c r="BD518" s="73">
        <v>0.51511301140862464</v>
      </c>
      <c r="BE518" s="73">
        <v>0.53212224514321249</v>
      </c>
      <c r="BF518" s="73">
        <v>0.52655399384445567</v>
      </c>
      <c r="BG518" s="73">
        <v>0.50901310556902446</v>
      </c>
      <c r="BH518" s="73">
        <v>0.49633454187124371</v>
      </c>
      <c r="BI518" s="73">
        <v>0.47915368047789936</v>
      </c>
      <c r="BJ518" s="73">
        <v>0.46171238433431594</v>
      </c>
      <c r="BK518" s="73">
        <v>0.44304781952122502</v>
      </c>
      <c r="BL518" s="73">
        <v>0.41958758989416894</v>
      </c>
      <c r="BM518" s="73">
        <v>0.39935048443405097</v>
      </c>
      <c r="BN518" s="73">
        <v>0.3761791843575869</v>
      </c>
      <c r="BO518" s="73">
        <v>0.35417320847568462</v>
      </c>
      <c r="BP518" s="73">
        <v>0.33014368515008502</v>
      </c>
    </row>
    <row r="519" spans="4:68" x14ac:dyDescent="0.5">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73"/>
      <c r="AC519" s="73"/>
      <c r="AD519" s="73"/>
      <c r="AE519" s="73"/>
      <c r="AF519" s="73"/>
      <c r="AG519" s="73">
        <v>-9.6442052242485914E-3</v>
      </c>
      <c r="AH519" s="73">
        <v>-5.2589946736834956E-3</v>
      </c>
      <c r="AI519" s="73">
        <v>-3.1450328725622081E-3</v>
      </c>
      <c r="AJ519" s="73">
        <v>-1.161996847861186E-3</v>
      </c>
      <c r="AK519" s="73">
        <v>5.9907896843289579E-4</v>
      </c>
      <c r="AL519" s="73">
        <v>-4.1043523079157575E-4</v>
      </c>
      <c r="AM519" s="73">
        <v>4.536129902374007E-4</v>
      </c>
      <c r="AN519" s="73">
        <v>-2.353071037333029E-4</v>
      </c>
      <c r="AO519" s="73">
        <v>-9.0472474495288582E-4</v>
      </c>
      <c r="AP519" s="73">
        <v>-2.2317688513555792E-3</v>
      </c>
      <c r="AQ519" s="73">
        <v>0.22951238752828029</v>
      </c>
      <c r="AR519" s="73">
        <v>0.51861033289217118</v>
      </c>
      <c r="AS519" s="73">
        <v>0.45335451659246684</v>
      </c>
      <c r="AT519" s="73">
        <v>0.44625656001759428</v>
      </c>
      <c r="AU519" s="73">
        <v>0.45581916262917299</v>
      </c>
      <c r="AV519" s="73">
        <v>0.45581916262917299</v>
      </c>
      <c r="AW519" s="73">
        <v>0.45581916262917299</v>
      </c>
      <c r="AX519" s="73">
        <v>0.45581916262917321</v>
      </c>
      <c r="AY519" s="73">
        <v>0.45581916262917299</v>
      </c>
      <c r="AZ519" s="73">
        <v>0.45581916262917299</v>
      </c>
      <c r="BA519" s="73">
        <v>0.45581916262917299</v>
      </c>
      <c r="BB519" s="73">
        <v>0.45581916262917299</v>
      </c>
      <c r="BC519" s="73">
        <v>0.45581916262917299</v>
      </c>
      <c r="BD519" s="73">
        <v>0.572725426207083</v>
      </c>
      <c r="BE519" s="73">
        <v>0.59141526853654702</v>
      </c>
      <c r="BF519" s="73">
        <v>0.62347742578496712</v>
      </c>
      <c r="BG519" s="73">
        <v>0.64921799040644479</v>
      </c>
      <c r="BH519" s="73">
        <v>0.68075952843773979</v>
      </c>
      <c r="BI519" s="73">
        <v>0.70747465129582854</v>
      </c>
      <c r="BJ519" s="73">
        <v>0.73418587684456083</v>
      </c>
      <c r="BK519" s="73">
        <v>0.7599253257749633</v>
      </c>
      <c r="BL519" s="73">
        <v>0.78096118414575399</v>
      </c>
      <c r="BM519" s="73">
        <v>0.80522341139737952</v>
      </c>
      <c r="BN519" s="73">
        <v>0.82649272903889837</v>
      </c>
      <c r="BO519" s="73">
        <v>0.84883652632182294</v>
      </c>
      <c r="BP519" s="73">
        <v>0.86904173808563911</v>
      </c>
    </row>
    <row r="520" spans="4:68" x14ac:dyDescent="0.5">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73"/>
      <c r="AB520" s="73"/>
      <c r="AC520" s="73"/>
      <c r="AD520" s="73"/>
      <c r="AE520" s="73"/>
      <c r="AF520" s="73"/>
      <c r="AG520" s="73">
        <v>1.982557900318823E-2</v>
      </c>
      <c r="AH520" s="73">
        <v>2.4210789553753328E-2</v>
      </c>
      <c r="AI520" s="73">
        <v>2.6324751354874613E-2</v>
      </c>
      <c r="AJ520" s="73">
        <v>2.8307787379575636E-2</v>
      </c>
      <c r="AK520" s="73">
        <v>3.0068863195869718E-2</v>
      </c>
      <c r="AL520" s="73">
        <v>2.9059348996645244E-2</v>
      </c>
      <c r="AM520" s="73">
        <v>2.9923397217674223E-2</v>
      </c>
      <c r="AN520" s="73">
        <v>2.9234477123703518E-2</v>
      </c>
      <c r="AO520" s="73">
        <v>2.8565059482483935E-2</v>
      </c>
      <c r="AP520" s="73">
        <v>2.7238015376081243E-2</v>
      </c>
      <c r="AQ520" s="73">
        <v>-0.14302296970401027</v>
      </c>
      <c r="AR520" s="73">
        <v>0.14607497565988065</v>
      </c>
      <c r="AS520" s="73">
        <v>8.0819159360176279E-2</v>
      </c>
      <c r="AT520" s="73">
        <v>7.3721202785303724E-2</v>
      </c>
      <c r="AU520" s="73">
        <v>8.3283805396882432E-2</v>
      </c>
      <c r="AV520" s="73">
        <v>8.3283805396882432E-2</v>
      </c>
      <c r="AW520" s="73">
        <v>8.3283805396882432E-2</v>
      </c>
      <c r="AX520" s="73">
        <v>8.3283805396882654E-2</v>
      </c>
      <c r="AY520" s="73">
        <v>8.3283805396882432E-2</v>
      </c>
      <c r="AZ520" s="73">
        <v>8.3283805396882432E-2</v>
      </c>
      <c r="BA520" s="73">
        <v>8.3283805396882432E-2</v>
      </c>
      <c r="BB520" s="73">
        <v>8.3283805396882432E-2</v>
      </c>
      <c r="BC520" s="73">
        <v>8.3283805396882432E-2</v>
      </c>
      <c r="BD520" s="73">
        <v>0.55174878398465177</v>
      </c>
      <c r="BE520" s="73">
        <v>0.56943465347669764</v>
      </c>
      <c r="BF520" s="73">
        <v>0.5947689568608503</v>
      </c>
      <c r="BG520" s="73">
        <v>0.60977550038610107</v>
      </c>
      <c r="BH520" s="73">
        <v>0.62977894524775624</v>
      </c>
      <c r="BI520" s="73">
        <v>0.6451487707385698</v>
      </c>
      <c r="BJ520" s="73">
        <v>0.66034949631465423</v>
      </c>
      <c r="BK520" s="73">
        <v>0.67440308729453191</v>
      </c>
      <c r="BL520" s="73">
        <v>0.68371987109814991</v>
      </c>
      <c r="BM520" s="73">
        <v>0.69630013022405024</v>
      </c>
      <c r="BN520" s="73">
        <v>0.70595483251210622</v>
      </c>
      <c r="BO520" s="73">
        <v>0.71677939282066827</v>
      </c>
      <c r="BP520" s="73">
        <v>0.72557125613752549</v>
      </c>
    </row>
    <row r="521" spans="4:68" x14ac:dyDescent="0.5">
      <c r="D521" s="73"/>
      <c r="E521" s="73"/>
      <c r="F521" s="73"/>
      <c r="G521" s="73"/>
      <c r="H521" s="73"/>
      <c r="I521" s="73"/>
      <c r="J521" s="73"/>
      <c r="K521" s="73"/>
      <c r="L521" s="73"/>
      <c r="M521" s="73"/>
      <c r="N521" s="73"/>
      <c r="O521" s="73"/>
      <c r="P521" s="73"/>
      <c r="Q521" s="73"/>
      <c r="R521" s="73"/>
      <c r="S521" s="73"/>
      <c r="T521" s="73"/>
      <c r="U521" s="73"/>
      <c r="V521" s="73"/>
      <c r="W521" s="73"/>
      <c r="X521" s="73"/>
      <c r="Y521" s="73"/>
      <c r="Z521" s="73"/>
      <c r="AA521" s="73"/>
      <c r="AB521" s="73"/>
      <c r="AC521" s="73"/>
      <c r="AD521" s="73"/>
      <c r="AE521" s="73"/>
      <c r="AF521" s="73"/>
      <c r="AG521" s="73">
        <v>-9.1967111334491335E-3</v>
      </c>
      <c r="AH521" s="73">
        <v>-4.811500582884036E-3</v>
      </c>
      <c r="AI521" s="73">
        <v>-2.6975387817627493E-3</v>
      </c>
      <c r="AJ521" s="73">
        <v>-7.1450275706172722E-4</v>
      </c>
      <c r="AK521" s="73">
        <v>1.0465730592323546E-3</v>
      </c>
      <c r="AL521" s="73">
        <v>3.705886000788302E-5</v>
      </c>
      <c r="AM521" s="73">
        <v>9.0110708103685946E-4</v>
      </c>
      <c r="AN521" s="73">
        <v>2.1218698706615587E-4</v>
      </c>
      <c r="AO521" s="73">
        <v>-4.5723065415342705E-4</v>
      </c>
      <c r="AP521" s="73">
        <v>-1.7842747605561204E-3</v>
      </c>
      <c r="AQ521" s="73">
        <v>-0.15986228342288894</v>
      </c>
      <c r="AR521" s="73">
        <v>0.12923566194100197</v>
      </c>
      <c r="AS521" s="73">
        <v>6.3979845641297606E-2</v>
      </c>
      <c r="AT521" s="73">
        <v>5.6881889066425058E-2</v>
      </c>
      <c r="AU521" s="73">
        <v>6.6444491678003759E-2</v>
      </c>
      <c r="AV521" s="73">
        <v>6.6444491678003759E-2</v>
      </c>
      <c r="AW521" s="73">
        <v>6.6444491678003759E-2</v>
      </c>
      <c r="AX521" s="73">
        <v>6.6444491678003981E-2</v>
      </c>
      <c r="AY521" s="73">
        <v>6.6444491678003759E-2</v>
      </c>
      <c r="AZ521" s="73">
        <v>6.6444491678003759E-2</v>
      </c>
      <c r="BA521" s="73">
        <v>6.6444491678003759E-2</v>
      </c>
      <c r="BB521" s="73">
        <v>6.6444491678003759E-2</v>
      </c>
      <c r="BC521" s="73">
        <v>6.6444491678003759E-2</v>
      </c>
      <c r="BD521" s="73">
        <v>0.51284701354481455</v>
      </c>
      <c r="BE521" s="73">
        <v>0.53055352697482638</v>
      </c>
      <c r="BF521" s="73">
        <v>0.51823780562856547</v>
      </c>
      <c r="BG521" s="73">
        <v>0.49523396038401796</v>
      </c>
      <c r="BH521" s="73">
        <v>0.47703387595528152</v>
      </c>
      <c r="BI521" s="73">
        <v>0.45418691995791233</v>
      </c>
      <c r="BJ521" s="73">
        <v>0.43116947658449317</v>
      </c>
      <c r="BK521" s="73">
        <v>0.40699090932250481</v>
      </c>
      <c r="BL521" s="73">
        <v>0.3780996051063053</v>
      </c>
      <c r="BM521" s="73">
        <v>0.35250868744384739</v>
      </c>
      <c r="BN521" s="73">
        <v>0.32402036376995946</v>
      </c>
      <c r="BO521" s="73">
        <v>0.29673713354809511</v>
      </c>
      <c r="BP521" s="73">
        <v>0.26745179608709513</v>
      </c>
    </row>
    <row r="522" spans="4:68" x14ac:dyDescent="0.5">
      <c r="D522" s="73"/>
      <c r="E522" s="73"/>
      <c r="F522" s="73"/>
      <c r="G522" s="73"/>
      <c r="H522" s="73"/>
      <c r="I522" s="73"/>
      <c r="J522" s="73"/>
      <c r="K522" s="73"/>
      <c r="L522" s="73"/>
      <c r="M522" s="73"/>
      <c r="N522" s="73"/>
      <c r="O522" s="73"/>
      <c r="P522" s="73"/>
      <c r="Q522" s="73"/>
      <c r="R522" s="73"/>
      <c r="S522" s="73"/>
      <c r="T522" s="73"/>
      <c r="U522" s="73"/>
      <c r="V522" s="73"/>
      <c r="W522" s="73"/>
      <c r="X522" s="73"/>
      <c r="Y522" s="73"/>
      <c r="Z522" s="73"/>
      <c r="AA522" s="73"/>
      <c r="AB522" s="73"/>
      <c r="AC522" s="73"/>
      <c r="AD522" s="73"/>
      <c r="AE522" s="73"/>
      <c r="AF522" s="73"/>
      <c r="AG522" s="73">
        <v>1.8364165848838029E-2</v>
      </c>
      <c r="AH522" s="73">
        <v>2.2749376399403127E-2</v>
      </c>
      <c r="AI522" s="73">
        <v>2.4863338200524412E-2</v>
      </c>
      <c r="AJ522" s="73">
        <v>2.6846374225225435E-2</v>
      </c>
      <c r="AK522" s="73">
        <v>2.8607450041519517E-2</v>
      </c>
      <c r="AL522" s="73">
        <v>2.7597935842295043E-2</v>
      </c>
      <c r="AM522" s="73">
        <v>2.8461984063324022E-2</v>
      </c>
      <c r="AN522" s="73">
        <v>2.7773063969353317E-2</v>
      </c>
      <c r="AO522" s="73">
        <v>2.7103646328133734E-2</v>
      </c>
      <c r="AP522" s="73">
        <v>2.5776602221731042E-2</v>
      </c>
      <c r="AQ522" s="73">
        <v>-0.32918376521645393</v>
      </c>
      <c r="AR522" s="73">
        <v>-4.0085819852563029E-2</v>
      </c>
      <c r="AS522" s="73">
        <v>-0.10534163615226738</v>
      </c>
      <c r="AT522" s="73">
        <v>-0.11243959272713994</v>
      </c>
      <c r="AU522" s="73">
        <v>-0.10287699011556123</v>
      </c>
      <c r="AV522" s="73">
        <v>-0.10287699011556123</v>
      </c>
      <c r="AW522" s="73">
        <v>-0.10287699011556123</v>
      </c>
      <c r="AX522" s="73">
        <v>-0.10287699011556101</v>
      </c>
      <c r="AY522" s="73">
        <v>-0.10287699011556123</v>
      </c>
      <c r="AZ522" s="73">
        <v>-0.10287699011556123</v>
      </c>
      <c r="BA522" s="73">
        <v>-0.10287699011556123</v>
      </c>
      <c r="BB522" s="73">
        <v>-0.10287699011556123</v>
      </c>
      <c r="BC522" s="73">
        <v>-0.10287699011556123</v>
      </c>
      <c r="BD522" s="73">
        <v>0.5416559643922948</v>
      </c>
      <c r="BE522" s="73">
        <v>0.55867172693791212</v>
      </c>
      <c r="BF522" s="73">
        <v>0.57962468997346861</v>
      </c>
      <c r="BG522" s="73">
        <v>0.58864627420270654</v>
      </c>
      <c r="BH522" s="73">
        <v>0.6026033342082967</v>
      </c>
      <c r="BI522" s="73">
        <v>0.61207080457280083</v>
      </c>
      <c r="BJ522" s="73">
        <v>0.62127342226035442</v>
      </c>
      <c r="BK522" s="73">
        <v>0.629254438108515</v>
      </c>
      <c r="BL522" s="73">
        <v>0.63242653547716365</v>
      </c>
      <c r="BM522" s="73">
        <v>0.63880416277976371</v>
      </c>
      <c r="BN522" s="73">
        <v>0.64223538793737045</v>
      </c>
      <c r="BO522" s="73">
        <v>0.64681700095632499</v>
      </c>
      <c r="BP522" s="73">
        <v>0.6493628153303832</v>
      </c>
    </row>
    <row r="523" spans="4:68" x14ac:dyDescent="0.5">
      <c r="D523" s="73"/>
      <c r="E523" s="73"/>
      <c r="F523" s="73"/>
      <c r="G523" s="73"/>
      <c r="H523" s="73"/>
      <c r="I523" s="73"/>
      <c r="J523" s="73"/>
      <c r="K523" s="73"/>
      <c r="L523" s="73"/>
      <c r="M523" s="73"/>
      <c r="N523" s="73"/>
      <c r="O523" s="73"/>
      <c r="P523" s="73"/>
      <c r="Q523" s="73"/>
      <c r="R523" s="73"/>
      <c r="S523" s="73"/>
      <c r="T523" s="73"/>
      <c r="U523" s="73"/>
      <c r="V523" s="73"/>
      <c r="W523" s="73"/>
      <c r="X523" s="73"/>
      <c r="Y523" s="73"/>
      <c r="Z523" s="73"/>
      <c r="AA523" s="73"/>
      <c r="AB523" s="73"/>
      <c r="AC523" s="73"/>
      <c r="AD523" s="73"/>
      <c r="AE523" s="73"/>
      <c r="AF523" s="73"/>
      <c r="AG523" s="73">
        <v>-3.0267476985693237E-2</v>
      </c>
      <c r="AH523" s="73">
        <v>-2.5882266435128139E-2</v>
      </c>
      <c r="AI523" s="73">
        <v>-2.3768304634006854E-2</v>
      </c>
      <c r="AJ523" s="73">
        <v>-2.1785268609305831E-2</v>
      </c>
      <c r="AK523" s="73">
        <v>-2.002419279301175E-2</v>
      </c>
      <c r="AL523" s="73">
        <v>-2.1033706992236223E-2</v>
      </c>
      <c r="AM523" s="73">
        <v>-2.0169658771207244E-2</v>
      </c>
      <c r="AN523" s="73">
        <v>-2.0858578865177949E-2</v>
      </c>
      <c r="AO523" s="73">
        <v>-2.1527996506397532E-2</v>
      </c>
      <c r="AP523" s="73">
        <v>-2.2855040612800224E-2</v>
      </c>
      <c r="AQ523" s="73">
        <v>-0.10107610721308327</v>
      </c>
      <c r="AR523" s="73">
        <v>0.18802183815080764</v>
      </c>
      <c r="AS523" s="73">
        <v>0.12276602185110327</v>
      </c>
      <c r="AT523" s="73">
        <v>0.11566806527623072</v>
      </c>
      <c r="AU523" s="73">
        <v>0.12523066788780943</v>
      </c>
      <c r="AV523" s="73">
        <v>0.12523066788780943</v>
      </c>
      <c r="AW523" s="73">
        <v>0.12523066788780943</v>
      </c>
      <c r="AX523" s="73">
        <v>0.12523066788780965</v>
      </c>
      <c r="AY523" s="73">
        <v>0.12523066788780943</v>
      </c>
      <c r="AZ523" s="73">
        <v>0.12523066788780943</v>
      </c>
      <c r="BA523" s="73">
        <v>0.12523066788780943</v>
      </c>
      <c r="BB523" s="73">
        <v>0.12523066788780943</v>
      </c>
      <c r="BC523" s="73">
        <v>0.12523066788780943</v>
      </c>
      <c r="BD523" s="73">
        <v>0.55603395020043989</v>
      </c>
      <c r="BE523" s="73">
        <v>0.57320673581742965</v>
      </c>
      <c r="BF523" s="73">
        <v>0.59663462548969204</v>
      </c>
      <c r="BG523" s="73">
        <v>0.61139491450246464</v>
      </c>
      <c r="BH523" s="73">
        <v>0.63223359475644925</v>
      </c>
      <c r="BI523" s="73">
        <v>0.64855577944159182</v>
      </c>
      <c r="BJ523" s="73">
        <v>0.66468903972118243</v>
      </c>
      <c r="BK523" s="73">
        <v>0.67973322750103304</v>
      </c>
      <c r="BL523" s="73">
        <v>0.68988273380053156</v>
      </c>
      <c r="BM523" s="73">
        <v>0.70306885675417419</v>
      </c>
      <c r="BN523" s="73">
        <v>0.71316316550114778</v>
      </c>
      <c r="BO523" s="73">
        <v>0.72422115047791435</v>
      </c>
      <c r="BP523" s="73">
        <v>0.73307143672529018</v>
      </c>
    </row>
    <row r="524" spans="4:68" x14ac:dyDescent="0.5">
      <c r="D524" s="73"/>
      <c r="E524" s="73"/>
      <c r="F524" s="73"/>
      <c r="G524" s="73"/>
      <c r="H524" s="73"/>
      <c r="I524" s="73"/>
      <c r="J524" s="73"/>
      <c r="K524" s="73"/>
      <c r="L524" s="73"/>
      <c r="M524" s="73"/>
      <c r="N524" s="73"/>
      <c r="O524" s="73"/>
      <c r="P524" s="73"/>
      <c r="Q524" s="73"/>
      <c r="R524" s="73"/>
      <c r="S524" s="73"/>
      <c r="T524" s="73"/>
      <c r="U524" s="73"/>
      <c r="V524" s="73"/>
      <c r="W524" s="73"/>
      <c r="X524" s="73"/>
      <c r="Y524" s="73"/>
      <c r="Z524" s="73"/>
      <c r="AA524" s="73"/>
      <c r="AB524" s="73"/>
      <c r="AC524" s="73"/>
      <c r="AD524" s="73"/>
      <c r="AE524" s="73"/>
      <c r="AF524" s="73"/>
      <c r="AG524" s="73">
        <v>8.974076011168803E-3</v>
      </c>
      <c r="AH524" s="73">
        <v>1.3359286561733899E-2</v>
      </c>
      <c r="AI524" s="73">
        <v>1.5473248362855185E-2</v>
      </c>
      <c r="AJ524" s="73">
        <v>1.7456284387556208E-2</v>
      </c>
      <c r="AK524" s="73">
        <v>1.921736020385029E-2</v>
      </c>
      <c r="AL524" s="73">
        <v>1.820784600462582E-2</v>
      </c>
      <c r="AM524" s="73">
        <v>1.9071894225654796E-2</v>
      </c>
      <c r="AN524" s="73">
        <v>1.8382974131684091E-2</v>
      </c>
      <c r="AO524" s="73">
        <v>1.7713556490464508E-2</v>
      </c>
      <c r="AP524" s="73">
        <v>1.6386512384061816E-2</v>
      </c>
      <c r="AQ524" s="73">
        <v>-0.36256753382628026</v>
      </c>
      <c r="AR524" s="73">
        <v>-7.3469588462389365E-2</v>
      </c>
      <c r="AS524" s="73">
        <v>-0.13872540476209372</v>
      </c>
      <c r="AT524" s="73">
        <v>-0.14582336133696627</v>
      </c>
      <c r="AU524" s="73">
        <v>-0.13626075872538757</v>
      </c>
      <c r="AV524" s="73">
        <v>-0.13626075872538757</v>
      </c>
      <c r="AW524" s="73">
        <v>-0.13626075872538757</v>
      </c>
      <c r="AX524" s="73">
        <v>-0.13626075872538734</v>
      </c>
      <c r="AY524" s="73">
        <v>-0.13626075872538757</v>
      </c>
      <c r="AZ524" s="73">
        <v>-0.13626075872538757</v>
      </c>
      <c r="BA524" s="73">
        <v>-0.13626075872538757</v>
      </c>
      <c r="BB524" s="73">
        <v>-0.13626075872538757</v>
      </c>
      <c r="BC524" s="73">
        <v>-0.13626075872538757</v>
      </c>
      <c r="BD524" s="73">
        <v>0.53662388459626353</v>
      </c>
      <c r="BE524" s="73">
        <v>0.55343367994029447</v>
      </c>
      <c r="BF524" s="73">
        <v>0.56978880275511579</v>
      </c>
      <c r="BG524" s="73">
        <v>0.57407452925991831</v>
      </c>
      <c r="BH524" s="73">
        <v>0.5834042217841896</v>
      </c>
      <c r="BI524" s="73">
        <v>0.58828689587681082</v>
      </c>
      <c r="BJ524" s="73">
        <v>0.59288291213046063</v>
      </c>
      <c r="BK524" s="73">
        <v>0.5962485934227052</v>
      </c>
      <c r="BL524" s="73">
        <v>0.59477293453459257</v>
      </c>
      <c r="BM524" s="73">
        <v>0.59646555985378902</v>
      </c>
      <c r="BN524" s="73">
        <v>0.59518890939550873</v>
      </c>
      <c r="BO524" s="73">
        <v>0.59503558557716674</v>
      </c>
      <c r="BP524" s="73">
        <v>0.5928262401432387</v>
      </c>
    </row>
    <row r="525" spans="4:68" x14ac:dyDescent="0.5">
      <c r="D525" s="73"/>
      <c r="E525" s="73"/>
      <c r="F525" s="73"/>
      <c r="G525" s="73"/>
      <c r="H525" s="73"/>
      <c r="I525" s="73"/>
      <c r="J525" s="73"/>
      <c r="K525" s="73"/>
      <c r="L525" s="73"/>
      <c r="M525" s="73"/>
      <c r="N525" s="73"/>
      <c r="O525" s="73"/>
      <c r="P525" s="73"/>
      <c r="Q525" s="73"/>
      <c r="R525" s="73"/>
      <c r="S525" s="73"/>
      <c r="T525" s="73"/>
      <c r="U525" s="73"/>
      <c r="V525" s="73"/>
      <c r="W525" s="73"/>
      <c r="X525" s="73"/>
      <c r="Y525" s="73"/>
      <c r="Z525" s="73"/>
      <c r="AA525" s="73"/>
      <c r="AB525" s="73"/>
      <c r="AC525" s="73"/>
      <c r="AD525" s="73"/>
      <c r="AE525" s="73"/>
      <c r="AF525" s="73"/>
      <c r="AG525" s="73">
        <v>2.0207240306315414E-3</v>
      </c>
      <c r="AH525" s="73">
        <v>6.405934581196638E-3</v>
      </c>
      <c r="AI525" s="73">
        <v>8.5198963823179263E-3</v>
      </c>
      <c r="AJ525" s="73">
        <v>1.0502932407018948E-2</v>
      </c>
      <c r="AK525" s="73">
        <v>1.2264008223313029E-2</v>
      </c>
      <c r="AL525" s="73">
        <v>1.1254494024088558E-2</v>
      </c>
      <c r="AM525" s="73">
        <v>1.2118542245117533E-2</v>
      </c>
      <c r="AN525" s="73">
        <v>1.1429622151146832E-2</v>
      </c>
      <c r="AO525" s="73">
        <v>1.0760204509927249E-2</v>
      </c>
      <c r="AP525" s="73">
        <v>9.4331604035245535E-3</v>
      </c>
      <c r="AQ525" s="73">
        <v>2.3278767765231412E-2</v>
      </c>
      <c r="AR525" s="73">
        <v>0.3123767131291223</v>
      </c>
      <c r="AS525" s="73">
        <v>0.24712089682941796</v>
      </c>
      <c r="AT525" s="73">
        <v>0.2400229402545454</v>
      </c>
      <c r="AU525" s="73">
        <v>0.24958554286612411</v>
      </c>
      <c r="AV525" s="73">
        <v>0.24958554286612411</v>
      </c>
      <c r="AW525" s="73">
        <v>0.24958554286612411</v>
      </c>
      <c r="AX525" s="73">
        <v>0.24958554286612433</v>
      </c>
      <c r="AY525" s="73">
        <v>0.24958554286612411</v>
      </c>
      <c r="AZ525" s="73">
        <v>0.24958554286612411</v>
      </c>
      <c r="BA525" s="73">
        <v>0.24958554286612411</v>
      </c>
      <c r="BB525" s="73">
        <v>0.24958554286612411</v>
      </c>
      <c r="BC525" s="73">
        <v>0.24958554286612411</v>
      </c>
      <c r="BD525" s="73">
        <v>0.5466841100683022</v>
      </c>
      <c r="BE525" s="73">
        <v>0.56498655648625928</v>
      </c>
      <c r="BF525" s="73">
        <v>0.57996226551998797</v>
      </c>
      <c r="BG525" s="73">
        <v>0.58614313605010415</v>
      </c>
      <c r="BH525" s="73">
        <v>0.59748375795503295</v>
      </c>
      <c r="BI525" s="73">
        <v>0.60407722298626321</v>
      </c>
      <c r="BJ525" s="73">
        <v>0.61058293924146567</v>
      </c>
      <c r="BK525" s="73">
        <v>0.61601221935176176</v>
      </c>
      <c r="BL525" s="73">
        <v>0.61675150098634968</v>
      </c>
      <c r="BM525" s="73">
        <v>0.62078175795980561</v>
      </c>
      <c r="BN525" s="73">
        <v>0.62188779014503137</v>
      </c>
      <c r="BO525" s="73">
        <v>0.62415977751233165</v>
      </c>
      <c r="BP525" s="73">
        <v>0.62438406910633948</v>
      </c>
    </row>
    <row r="526" spans="4:68" x14ac:dyDescent="0.5">
      <c r="D526" s="73"/>
      <c r="E526" s="73"/>
      <c r="F526" s="73"/>
      <c r="G526" s="73"/>
      <c r="H526" s="73"/>
      <c r="I526" s="73"/>
      <c r="J526" s="73"/>
      <c r="K526" s="73"/>
      <c r="L526" s="73"/>
      <c r="M526" s="73"/>
      <c r="N526" s="73"/>
      <c r="O526" s="73"/>
      <c r="P526" s="73"/>
      <c r="Q526" s="73"/>
      <c r="R526" s="73"/>
      <c r="S526" s="73"/>
      <c r="T526" s="73"/>
      <c r="U526" s="73"/>
      <c r="V526" s="73"/>
      <c r="W526" s="73"/>
      <c r="X526" s="73"/>
      <c r="Y526" s="73"/>
      <c r="Z526" s="73"/>
      <c r="AA526" s="73"/>
      <c r="AB526" s="73"/>
      <c r="AC526" s="73"/>
      <c r="AD526" s="73"/>
      <c r="AE526" s="73"/>
      <c r="AF526" s="73"/>
      <c r="AG526" s="73">
        <v>-4.9392617657457527E-3</v>
      </c>
      <c r="AH526" s="73">
        <v>-5.5405121518065569E-4</v>
      </c>
      <c r="AI526" s="73">
        <v>1.5599105859406314E-3</v>
      </c>
      <c r="AJ526" s="73">
        <v>3.5429466106416535E-3</v>
      </c>
      <c r="AK526" s="73">
        <v>5.3040224269357353E-3</v>
      </c>
      <c r="AL526" s="73">
        <v>4.2945082277112637E-3</v>
      </c>
      <c r="AM526" s="73">
        <v>5.1585564487402402E-3</v>
      </c>
      <c r="AN526" s="73">
        <v>4.4696363547695366E-3</v>
      </c>
      <c r="AO526" s="73">
        <v>3.8002187135499537E-3</v>
      </c>
      <c r="AP526" s="73">
        <v>2.4731746071472603E-3</v>
      </c>
      <c r="AQ526" s="73">
        <v>-0.51617529733771761</v>
      </c>
      <c r="AR526" s="73">
        <v>-0.22707735197382667</v>
      </c>
      <c r="AS526" s="73">
        <v>-0.29233316827353101</v>
      </c>
      <c r="AT526" s="73">
        <v>-0.29943112484840356</v>
      </c>
      <c r="AU526" s="73">
        <v>-0.28986852223682485</v>
      </c>
      <c r="AV526" s="73">
        <v>-0.28986852223682485</v>
      </c>
      <c r="AW526" s="73">
        <v>-0.28986852223682485</v>
      </c>
      <c r="AX526" s="73">
        <v>-0.28986852223682463</v>
      </c>
      <c r="AY526" s="73">
        <v>-0.28986852223682485</v>
      </c>
      <c r="AZ526" s="73">
        <v>-0.28986852223682485</v>
      </c>
      <c r="BA526" s="73">
        <v>-0.28986852223682485</v>
      </c>
      <c r="BB526" s="73">
        <v>-0.28986852223682485</v>
      </c>
      <c r="BC526" s="73">
        <v>-0.28986852223682485</v>
      </c>
      <c r="BD526" s="73">
        <v>0.48227737458265657</v>
      </c>
      <c r="BE526" s="73">
        <v>0.49884385107507323</v>
      </c>
      <c r="BF526" s="73">
        <v>0.46829785103431082</v>
      </c>
      <c r="BG526" s="73">
        <v>0.42356740325403364</v>
      </c>
      <c r="BH526" s="73">
        <v>0.38314430287324525</v>
      </c>
      <c r="BI526" s="73">
        <v>0.33829692875455541</v>
      </c>
      <c r="BJ526" s="73">
        <v>0.29311048622671587</v>
      </c>
      <c r="BK526" s="73">
        <v>0.24660574026099735</v>
      </c>
      <c r="BL526" s="73">
        <v>0.19531202155316049</v>
      </c>
      <c r="BM526" s="73">
        <v>0.14729291303985975</v>
      </c>
      <c r="BN526" s="73">
        <v>9.6397161879725815E-2</v>
      </c>
      <c r="BO526" s="73">
        <v>4.6743956406023739E-2</v>
      </c>
      <c r="BP526" s="73">
        <v>-4.8549473060038872E-3</v>
      </c>
    </row>
    <row r="527" spans="4:68" x14ac:dyDescent="0.5">
      <c r="D527" s="73"/>
      <c r="E527" s="73"/>
      <c r="F527" s="73"/>
      <c r="G527" s="73"/>
      <c r="H527" s="73"/>
      <c r="I527" s="73"/>
      <c r="J527" s="73"/>
      <c r="K527" s="73"/>
      <c r="L527" s="73"/>
      <c r="M527" s="73"/>
      <c r="N527" s="73"/>
      <c r="O527" s="73"/>
      <c r="P527" s="73"/>
      <c r="Q527" s="73"/>
      <c r="R527" s="73"/>
      <c r="S527" s="73"/>
      <c r="T527" s="73"/>
      <c r="U527" s="73"/>
      <c r="V527" s="73"/>
      <c r="W527" s="73"/>
      <c r="X527" s="73"/>
      <c r="Y527" s="73"/>
      <c r="Z527" s="73"/>
      <c r="AA527" s="73"/>
      <c r="AB527" s="73"/>
      <c r="AC527" s="73"/>
      <c r="AD527" s="73"/>
      <c r="AE527" s="73"/>
      <c r="AF527" s="73"/>
      <c r="AG527" s="73">
        <v>-7.9719783856228264E-3</v>
      </c>
      <c r="AH527" s="73">
        <v>-3.5867678350577302E-3</v>
      </c>
      <c r="AI527" s="73">
        <v>-1.4728060339364432E-3</v>
      </c>
      <c r="AJ527" s="73">
        <v>5.1022999076457895E-4</v>
      </c>
      <c r="AK527" s="73">
        <v>2.2713058070586607E-3</v>
      </c>
      <c r="AL527" s="73">
        <v>1.2617916078341892E-3</v>
      </c>
      <c r="AM527" s="73">
        <v>2.1258398288631656E-3</v>
      </c>
      <c r="AN527" s="73">
        <v>1.436919734892462E-3</v>
      </c>
      <c r="AO527" s="73">
        <v>7.6750209367287912E-4</v>
      </c>
      <c r="AP527" s="73">
        <v>-5.5954201272981428E-4</v>
      </c>
      <c r="AQ527" s="73">
        <v>-0.15469342080227039</v>
      </c>
      <c r="AR527" s="73">
        <v>0.1344045245616205</v>
      </c>
      <c r="AS527" s="73">
        <v>6.9148708261916159E-2</v>
      </c>
      <c r="AT527" s="73">
        <v>6.2050751687043604E-2</v>
      </c>
      <c r="AU527" s="73">
        <v>7.1613354298622312E-2</v>
      </c>
      <c r="AV527" s="73">
        <v>7.1613354298622312E-2</v>
      </c>
      <c r="AW527" s="73">
        <v>7.1613354298622312E-2</v>
      </c>
      <c r="AX527" s="73">
        <v>7.1613354298622534E-2</v>
      </c>
      <c r="AY527" s="73">
        <v>7.1613354298622312E-2</v>
      </c>
      <c r="AZ527" s="73">
        <v>7.1613354298622312E-2</v>
      </c>
      <c r="BA527" s="73">
        <v>7.1613354298622312E-2</v>
      </c>
      <c r="BB527" s="73">
        <v>7.1613354298622312E-2</v>
      </c>
      <c r="BC527" s="73">
        <v>7.1613354298622312E-2</v>
      </c>
      <c r="BD527" s="73">
        <v>0.53515256255727528</v>
      </c>
      <c r="BE527" s="73">
        <v>0.55271367653234915</v>
      </c>
      <c r="BF527" s="73">
        <v>0.5609366300629004</v>
      </c>
      <c r="BG527" s="73">
        <v>0.55900259906815364</v>
      </c>
      <c r="BH527" s="73">
        <v>0.56230521511217668</v>
      </c>
      <c r="BI527" s="73">
        <v>0.56101736885382314</v>
      </c>
      <c r="BJ527" s="73">
        <v>0.55954497401887937</v>
      </c>
      <c r="BK527" s="73">
        <v>0.55693019534702204</v>
      </c>
      <c r="BL527" s="73">
        <v>0.54953436068910877</v>
      </c>
      <c r="BM527" s="73">
        <v>0.54534362930771729</v>
      </c>
      <c r="BN527" s="73">
        <v>0.53818702908137328</v>
      </c>
      <c r="BO527" s="73">
        <v>0.53215102255604019</v>
      </c>
      <c r="BP527" s="73">
        <v>0.52404203646982961</v>
      </c>
    </row>
    <row r="528" spans="4:68" x14ac:dyDescent="0.5">
      <c r="D528" s="73"/>
      <c r="E528" s="73"/>
      <c r="F528" s="73"/>
      <c r="G528" s="73"/>
      <c r="H528" s="73"/>
      <c r="I528" s="73"/>
      <c r="J528" s="73"/>
      <c r="K528" s="73"/>
      <c r="L528" s="73"/>
      <c r="M528" s="73"/>
      <c r="N528" s="73"/>
      <c r="O528" s="73"/>
      <c r="P528" s="73"/>
      <c r="Q528" s="73"/>
      <c r="R528" s="73"/>
      <c r="S528" s="73"/>
      <c r="T528" s="73"/>
      <c r="U528" s="73"/>
      <c r="V528" s="73"/>
      <c r="W528" s="73"/>
      <c r="X528" s="73"/>
      <c r="Y528" s="73"/>
      <c r="Z528" s="73"/>
      <c r="AA528" s="73"/>
      <c r="AB528" s="73"/>
      <c r="AC528" s="73"/>
      <c r="AD528" s="73"/>
      <c r="AE528" s="73"/>
      <c r="AF528" s="73"/>
      <c r="AG528" s="73">
        <v>-9.7558545661257171E-3</v>
      </c>
      <c r="AH528" s="73">
        <v>-5.3706440155606213E-3</v>
      </c>
      <c r="AI528" s="73">
        <v>-3.2566822144393338E-3</v>
      </c>
      <c r="AJ528" s="73">
        <v>-1.2736461897383117E-3</v>
      </c>
      <c r="AK528" s="73">
        <v>4.874296265557701E-4</v>
      </c>
      <c r="AL528" s="73">
        <v>-5.2208457266870144E-4</v>
      </c>
      <c r="AM528" s="73">
        <v>3.4196364836027501E-4</v>
      </c>
      <c r="AN528" s="73">
        <v>-3.4695644561042859E-4</v>
      </c>
      <c r="AO528" s="73">
        <v>-1.0163740868300115E-3</v>
      </c>
      <c r="AP528" s="73">
        <v>-2.3434181932327049E-3</v>
      </c>
      <c r="AQ528" s="73">
        <v>-0.39694336597014612</v>
      </c>
      <c r="AR528" s="73">
        <v>-0.1078454206062552</v>
      </c>
      <c r="AS528" s="73">
        <v>-0.17310123690595955</v>
      </c>
      <c r="AT528" s="73">
        <v>-0.1801991934808321</v>
      </c>
      <c r="AU528" s="73">
        <v>-0.1706365908692534</v>
      </c>
      <c r="AV528" s="73">
        <v>-0.1706365908692534</v>
      </c>
      <c r="AW528" s="73">
        <v>-0.1706365908692534</v>
      </c>
      <c r="AX528" s="73">
        <v>-0.17063659086925317</v>
      </c>
      <c r="AY528" s="73">
        <v>-0.1706365908692534</v>
      </c>
      <c r="AZ528" s="73">
        <v>-0.1706365908692534</v>
      </c>
      <c r="BA528" s="73">
        <v>-0.1706365908692534</v>
      </c>
      <c r="BB528" s="73">
        <v>-0.1706365908692534</v>
      </c>
      <c r="BC528" s="73">
        <v>-0.1706365908692534</v>
      </c>
      <c r="BD528" s="73">
        <v>0.48781761054564848</v>
      </c>
      <c r="BE528" s="73">
        <v>0.50476374783709876</v>
      </c>
      <c r="BF528" s="73">
        <v>0.47568792674699067</v>
      </c>
      <c r="BG528" s="73">
        <v>0.4335709018096689</v>
      </c>
      <c r="BH528" s="73">
        <v>0.39589967857168046</v>
      </c>
      <c r="BI528" s="73">
        <v>0.35372581934558145</v>
      </c>
      <c r="BJ528" s="73">
        <v>0.31127037599356766</v>
      </c>
      <c r="BK528" s="73">
        <v>0.26754815622630029</v>
      </c>
      <c r="BL528" s="73">
        <v>0.21906698517001227</v>
      </c>
      <c r="BM528" s="73">
        <v>0.17387526512541474</v>
      </c>
      <c r="BN528" s="73">
        <v>0.1258043832736058</v>
      </c>
      <c r="BO528" s="73">
        <v>7.8968969675300371E-2</v>
      </c>
      <c r="BP528" s="73">
        <v>3.0173533647159356E-2</v>
      </c>
    </row>
    <row r="529" spans="4:68" x14ac:dyDescent="0.5">
      <c r="D529" s="73"/>
      <c r="E529" s="73"/>
      <c r="F529" s="73"/>
      <c r="G529" s="73"/>
      <c r="H529" s="73"/>
      <c r="I529" s="73"/>
      <c r="J529" s="73"/>
      <c r="K529" s="73"/>
      <c r="L529" s="73"/>
      <c r="M529" s="73"/>
      <c r="N529" s="73"/>
      <c r="O529" s="73"/>
      <c r="P529" s="73"/>
      <c r="Q529" s="73"/>
      <c r="R529" s="73"/>
      <c r="S529" s="73"/>
      <c r="T529" s="73"/>
      <c r="U529" s="73"/>
      <c r="V529" s="73"/>
      <c r="W529" s="73"/>
      <c r="X529" s="73"/>
      <c r="Y529" s="73"/>
      <c r="Z529" s="73"/>
      <c r="AA529" s="73"/>
      <c r="AB529" s="73"/>
      <c r="AC529" s="73"/>
      <c r="AD529" s="73"/>
      <c r="AE529" s="73"/>
      <c r="AF529" s="73"/>
      <c r="AG529" s="73">
        <v>-3.7454684457928259E-3</v>
      </c>
      <c r="AH529" s="73">
        <v>6.3974210477227116E-4</v>
      </c>
      <c r="AI529" s="73">
        <v>2.7537039058935582E-3</v>
      </c>
      <c r="AJ529" s="73">
        <v>4.7367399305945808E-3</v>
      </c>
      <c r="AK529" s="73">
        <v>6.4978157468886626E-3</v>
      </c>
      <c r="AL529" s="73">
        <v>5.488301547664191E-3</v>
      </c>
      <c r="AM529" s="73">
        <v>6.3523497686931666E-3</v>
      </c>
      <c r="AN529" s="73">
        <v>5.663429674722463E-3</v>
      </c>
      <c r="AO529" s="73">
        <v>4.9940120335028801E-3</v>
      </c>
      <c r="AP529" s="73">
        <v>3.6669679271001871E-3</v>
      </c>
      <c r="AQ529" s="73">
        <v>-0.27651184941030232</v>
      </c>
      <c r="AR529" s="73">
        <v>1.2586095953588575E-2</v>
      </c>
      <c r="AS529" s="73">
        <v>-5.2669720346115778E-2</v>
      </c>
      <c r="AT529" s="73">
        <v>-5.9767676920988333E-2</v>
      </c>
      <c r="AU529" s="73">
        <v>-5.0205074309409625E-2</v>
      </c>
      <c r="AV529" s="73">
        <v>-5.0205074309409625E-2</v>
      </c>
      <c r="AW529" s="73">
        <v>-5.0205074309409625E-2</v>
      </c>
      <c r="AX529" s="73">
        <v>-5.0205074309409403E-2</v>
      </c>
      <c r="AY529" s="73">
        <v>-5.0205074309409625E-2</v>
      </c>
      <c r="AZ529" s="73">
        <v>-5.0205074309409625E-2</v>
      </c>
      <c r="BA529" s="73">
        <v>-5.0205074309409625E-2</v>
      </c>
      <c r="BB529" s="73">
        <v>-5.0205074309409625E-2</v>
      </c>
      <c r="BC529" s="73">
        <v>-5.0205074309409625E-2</v>
      </c>
      <c r="BD529" s="73">
        <v>0.52530772001218418</v>
      </c>
      <c r="BE529" s="73">
        <v>0.54244085476469905</v>
      </c>
      <c r="BF529" s="73">
        <v>0.54501604717273266</v>
      </c>
      <c r="BG529" s="73">
        <v>0.53620475795152689</v>
      </c>
      <c r="BH529" s="73">
        <v>0.53241185303420502</v>
      </c>
      <c r="BI529" s="73">
        <v>0.52409778761776948</v>
      </c>
      <c r="BJ529" s="73">
        <v>0.51554342058973102</v>
      </c>
      <c r="BK529" s="73">
        <v>0.50579105511695843</v>
      </c>
      <c r="BL529" s="73">
        <v>0.49123948706564641</v>
      </c>
      <c r="BM529" s="73">
        <v>0.47989511864739648</v>
      </c>
      <c r="BN529" s="73">
        <v>0.46559975337198267</v>
      </c>
      <c r="BO529" s="73">
        <v>0.45244736074807457</v>
      </c>
      <c r="BP529" s="73">
        <v>0.43724926310709233</v>
      </c>
    </row>
    <row r="530" spans="4:68" x14ac:dyDescent="0.5">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73"/>
      <c r="AB530" s="73"/>
      <c r="AC530" s="73"/>
      <c r="AD530" s="73"/>
      <c r="AE530" s="73"/>
      <c r="AF530" s="73"/>
      <c r="AG530" s="73">
        <v>2.2258148130701226E-2</v>
      </c>
      <c r="AH530" s="73">
        <v>2.6643358681266324E-2</v>
      </c>
      <c r="AI530" s="73">
        <v>2.8757320482387608E-2</v>
      </c>
      <c r="AJ530" s="73">
        <v>3.0740356507088631E-2</v>
      </c>
      <c r="AK530" s="73">
        <v>3.2501432323382713E-2</v>
      </c>
      <c r="AL530" s="73">
        <v>3.149191812415824E-2</v>
      </c>
      <c r="AM530" s="73">
        <v>3.2355966345187219E-2</v>
      </c>
      <c r="AN530" s="73">
        <v>3.1667046251216517E-2</v>
      </c>
      <c r="AO530" s="73">
        <v>3.0997628609996931E-2</v>
      </c>
      <c r="AP530" s="73">
        <v>2.9670584503594239E-2</v>
      </c>
      <c r="AQ530" s="73">
        <v>-2.6276764469619712E-2</v>
      </c>
      <c r="AR530" s="73">
        <v>0.2628211808942712</v>
      </c>
      <c r="AS530" s="73">
        <v>0.19756536459456683</v>
      </c>
      <c r="AT530" s="73">
        <v>0.19046740801969428</v>
      </c>
      <c r="AU530" s="73">
        <v>0.20003001063127299</v>
      </c>
      <c r="AV530" s="73">
        <v>0.20003001063127299</v>
      </c>
      <c r="AW530" s="73">
        <v>0.20003001063127299</v>
      </c>
      <c r="AX530" s="73">
        <v>0.20003001063127321</v>
      </c>
      <c r="AY530" s="73">
        <v>0.20003001063127299</v>
      </c>
      <c r="AZ530" s="73">
        <v>0.20003001063127299</v>
      </c>
      <c r="BA530" s="73">
        <v>0.20003001063127299</v>
      </c>
      <c r="BB530" s="73">
        <v>0.20003001063127299</v>
      </c>
      <c r="BC530" s="73">
        <v>0.20003001063127299</v>
      </c>
      <c r="BD530" s="73">
        <v>0.58836597141570668</v>
      </c>
      <c r="BE530" s="73">
        <v>0.60620761090697606</v>
      </c>
      <c r="BF530" s="73">
        <v>0.66222708908815342</v>
      </c>
      <c r="BG530" s="73">
        <v>0.70960754469305121</v>
      </c>
      <c r="BH530" s="73">
        <v>0.76261608285995497</v>
      </c>
      <c r="BI530" s="73">
        <v>0.81098370843109335</v>
      </c>
      <c r="BJ530" s="73">
        <v>0.8592193016199563</v>
      </c>
      <c r="BK530" s="73">
        <v>0.90637737684740416</v>
      </c>
      <c r="BL530" s="73">
        <v>0.94874721090091574</v>
      </c>
      <c r="BM530" s="73">
        <v>0.99428368062950789</v>
      </c>
      <c r="BN530" s="73">
        <v>1.036812768157428</v>
      </c>
      <c r="BO530" s="73">
        <v>1.0804070356234043</v>
      </c>
      <c r="BP530" s="73">
        <v>1.1218730185503032</v>
      </c>
    </row>
    <row r="531" spans="4:68" x14ac:dyDescent="0.5">
      <c r="D531" s="73"/>
      <c r="E531" s="73"/>
      <c r="F531" s="73"/>
      <c r="G531" s="73"/>
      <c r="H531" s="73"/>
      <c r="I531" s="73"/>
      <c r="J531" s="73"/>
      <c r="K531" s="73"/>
      <c r="L531" s="73"/>
      <c r="M531" s="73"/>
      <c r="N531" s="73"/>
      <c r="O531" s="73"/>
      <c r="P531" s="73"/>
      <c r="Q531" s="73"/>
      <c r="R531" s="73"/>
      <c r="S531" s="73"/>
      <c r="T531" s="73"/>
      <c r="U531" s="73"/>
      <c r="V531" s="73"/>
      <c r="W531" s="73"/>
      <c r="X531" s="73"/>
      <c r="Y531" s="73"/>
      <c r="Z531" s="73"/>
      <c r="AA531" s="73"/>
      <c r="AB531" s="73"/>
      <c r="AC531" s="73"/>
      <c r="AD531" s="73"/>
      <c r="AE531" s="73"/>
      <c r="AF531" s="73"/>
      <c r="AG531" s="73">
        <v>2.0661752358193133E-2</v>
      </c>
      <c r="AH531" s="73">
        <v>2.5046962908758231E-2</v>
      </c>
      <c r="AI531" s="73">
        <v>2.7160924709879516E-2</v>
      </c>
      <c r="AJ531" s="73">
        <v>2.9143960734580539E-2</v>
      </c>
      <c r="AK531" s="73">
        <v>3.0905036550874621E-2</v>
      </c>
      <c r="AL531" s="73">
        <v>2.9895522351650147E-2</v>
      </c>
      <c r="AM531" s="73">
        <v>3.0759570572679126E-2</v>
      </c>
      <c r="AN531" s="73">
        <v>3.0070650478708421E-2</v>
      </c>
      <c r="AO531" s="73">
        <v>2.9401232837488838E-2</v>
      </c>
      <c r="AP531" s="73">
        <v>2.8074188731086146E-2</v>
      </c>
      <c r="AQ531" s="73">
        <v>-0.18913846313803806</v>
      </c>
      <c r="AR531" s="73">
        <v>9.9959482225852839E-2</v>
      </c>
      <c r="AS531" s="73">
        <v>3.4703665926148486E-2</v>
      </c>
      <c r="AT531" s="73">
        <v>2.7605709351275931E-2</v>
      </c>
      <c r="AU531" s="73">
        <v>3.7168311962854639E-2</v>
      </c>
      <c r="AV531" s="73">
        <v>3.7168311962854639E-2</v>
      </c>
      <c r="AW531" s="73">
        <v>3.7168311962854639E-2</v>
      </c>
      <c r="AX531" s="73">
        <v>3.7168311962854861E-2</v>
      </c>
      <c r="AY531" s="73">
        <v>3.7168311962854639E-2</v>
      </c>
      <c r="AZ531" s="73">
        <v>3.7168311962854639E-2</v>
      </c>
      <c r="BA531" s="73">
        <v>3.7168311962854639E-2</v>
      </c>
      <c r="BB531" s="73">
        <v>3.7168311962854639E-2</v>
      </c>
      <c r="BC531" s="73">
        <v>3.7168311962854639E-2</v>
      </c>
      <c r="BD531" s="73">
        <v>0.58896198670122335</v>
      </c>
      <c r="BE531" s="73">
        <v>0.6061076092345884</v>
      </c>
      <c r="BF531" s="73">
        <v>0.66685485584792303</v>
      </c>
      <c r="BG531" s="73">
        <v>0.7177974789779451</v>
      </c>
      <c r="BH531" s="73">
        <v>0.77451377394569088</v>
      </c>
      <c r="BI531" s="73">
        <v>0.82674308558152432</v>
      </c>
      <c r="BJ531" s="73">
        <v>0.87874886680616704</v>
      </c>
      <c r="BK531" s="73">
        <v>0.92961969019292401</v>
      </c>
      <c r="BL531" s="73">
        <v>0.97560667800357326</v>
      </c>
      <c r="BM531" s="73">
        <v>1.0246648167982577</v>
      </c>
      <c r="BN531" s="73">
        <v>1.0706654203004167</v>
      </c>
      <c r="BO531" s="73">
        <v>1.1176748577617757</v>
      </c>
      <c r="BP531" s="73">
        <v>1.1625204944117378</v>
      </c>
    </row>
    <row r="532" spans="4:68" x14ac:dyDescent="0.5">
      <c r="D532" s="73"/>
      <c r="E532" s="73"/>
      <c r="F532" s="73"/>
      <c r="G532" s="73"/>
      <c r="H532" s="73"/>
      <c r="I532" s="73"/>
      <c r="J532" s="73"/>
      <c r="K532" s="73"/>
      <c r="L532" s="73"/>
      <c r="M532" s="73"/>
      <c r="N532" s="73"/>
      <c r="O532" s="73"/>
      <c r="P532" s="73"/>
      <c r="Q532" s="73"/>
      <c r="R532" s="73"/>
      <c r="S532" s="73"/>
      <c r="T532" s="73"/>
      <c r="U532" s="73"/>
      <c r="V532" s="73"/>
      <c r="W532" s="73"/>
      <c r="X532" s="73"/>
      <c r="Y532" s="73"/>
      <c r="Z532" s="73"/>
      <c r="AA532" s="73"/>
      <c r="AB532" s="73"/>
      <c r="AC532" s="73"/>
      <c r="AD532" s="73"/>
      <c r="AE532" s="73"/>
      <c r="AF532" s="73"/>
      <c r="AG532" s="73">
        <v>-4.5645907324076062E-3</v>
      </c>
      <c r="AH532" s="73">
        <v>-1.7938018184250918E-4</v>
      </c>
      <c r="AI532" s="73">
        <v>1.9345816192787779E-3</v>
      </c>
      <c r="AJ532" s="73">
        <v>3.9176176439798E-3</v>
      </c>
      <c r="AK532" s="73">
        <v>5.6786934602738818E-3</v>
      </c>
      <c r="AL532" s="73">
        <v>4.6691792610494103E-3</v>
      </c>
      <c r="AM532" s="73">
        <v>5.5332274820783867E-3</v>
      </c>
      <c r="AN532" s="73">
        <v>4.8443073881076831E-3</v>
      </c>
      <c r="AO532" s="73">
        <v>4.1748897468881002E-3</v>
      </c>
      <c r="AP532" s="73">
        <v>2.8478456404854068E-3</v>
      </c>
      <c r="AQ532" s="73">
        <v>-0.119339555286484</v>
      </c>
      <c r="AR532" s="73">
        <v>0.1697583900774069</v>
      </c>
      <c r="AS532" s="73">
        <v>0.10450257377770254</v>
      </c>
      <c r="AT532" s="73">
        <v>9.7404617202829988E-2</v>
      </c>
      <c r="AU532" s="73">
        <v>0.1069672198144087</v>
      </c>
      <c r="AV532" s="73">
        <v>0.1069672198144087</v>
      </c>
      <c r="AW532" s="73">
        <v>0.1069672198144087</v>
      </c>
      <c r="AX532" s="73">
        <v>0.10696721981440892</v>
      </c>
      <c r="AY532" s="73">
        <v>0.1069672198144087</v>
      </c>
      <c r="AZ532" s="73">
        <v>0.1069672198144087</v>
      </c>
      <c r="BA532" s="73">
        <v>0.1069672198144087</v>
      </c>
      <c r="BB532" s="73">
        <v>0.1069672198144087</v>
      </c>
      <c r="BC532" s="73">
        <v>0.1069672198144087</v>
      </c>
      <c r="BD532" s="73">
        <v>0.57702915363911134</v>
      </c>
      <c r="BE532" s="73">
        <v>0.59422185997752985</v>
      </c>
      <c r="BF532" s="73">
        <v>0.63969192865133861</v>
      </c>
      <c r="BG532" s="73">
        <v>0.67623053229060759</v>
      </c>
      <c r="BH532" s="73">
        <v>0.71876539108106952</v>
      </c>
      <c r="BI532" s="73">
        <v>0.7567872214692154</v>
      </c>
      <c r="BJ532" s="73">
        <v>0.79461368485547501</v>
      </c>
      <c r="BK532" s="73">
        <v>0.83134082714164326</v>
      </c>
      <c r="BL532" s="73">
        <v>0.86317862617117047</v>
      </c>
      <c r="BM532" s="73">
        <v>0.89806446000415829</v>
      </c>
      <c r="BN532" s="73">
        <v>0.92986862147048122</v>
      </c>
      <c r="BO532" s="73">
        <v>0.96264955993434242</v>
      </c>
      <c r="BP532" s="73">
        <v>0.99323502061218327</v>
      </c>
    </row>
    <row r="533" spans="4:68" x14ac:dyDescent="0.5">
      <c r="D533" s="73"/>
      <c r="E533" s="73"/>
      <c r="F533" s="73"/>
      <c r="G533" s="73"/>
      <c r="H533" s="73"/>
      <c r="I533" s="73"/>
      <c r="J533" s="73"/>
      <c r="K533" s="73"/>
      <c r="L533" s="73"/>
      <c r="M533" s="73"/>
      <c r="N533" s="73"/>
      <c r="O533" s="73"/>
      <c r="P533" s="73"/>
      <c r="Q533" s="73"/>
      <c r="R533" s="73"/>
      <c r="S533" s="73"/>
      <c r="T533" s="73"/>
      <c r="U533" s="73"/>
      <c r="V533" s="73"/>
      <c r="W533" s="73"/>
      <c r="X533" s="73"/>
      <c r="Y533" s="73"/>
      <c r="Z533" s="73"/>
      <c r="AA533" s="73"/>
      <c r="AB533" s="73"/>
      <c r="AC533" s="73"/>
      <c r="AD533" s="73"/>
      <c r="AE533" s="73"/>
      <c r="AF533" s="73"/>
      <c r="AG533" s="73">
        <v>2.6775628047973728E-2</v>
      </c>
      <c r="AH533" s="73">
        <v>3.1160838598538826E-2</v>
      </c>
      <c r="AI533" s="73">
        <v>3.3274800399660111E-2</v>
      </c>
      <c r="AJ533" s="73">
        <v>3.525783642436113E-2</v>
      </c>
      <c r="AK533" s="73">
        <v>3.7018912240655219E-2</v>
      </c>
      <c r="AL533" s="73">
        <v>3.6009398041430746E-2</v>
      </c>
      <c r="AM533" s="73">
        <v>3.6873446262459718E-2</v>
      </c>
      <c r="AN533" s="73">
        <v>3.6184526168489016E-2</v>
      </c>
      <c r="AO533" s="73">
        <v>3.5515108527269433E-2</v>
      </c>
      <c r="AP533" s="73">
        <v>3.4188064420866741E-2</v>
      </c>
      <c r="AQ533" s="73">
        <v>8.7979867036266868E-2</v>
      </c>
      <c r="AR533" s="73">
        <v>0.37707781240015775</v>
      </c>
      <c r="AS533" s="73">
        <v>0.31182199610045341</v>
      </c>
      <c r="AT533" s="73">
        <v>0.30472403952558086</v>
      </c>
      <c r="AU533" s="73">
        <v>0.31428664213715957</v>
      </c>
      <c r="AV533" s="73">
        <v>0.31428664213715957</v>
      </c>
      <c r="AW533" s="73">
        <v>0.31428664213715957</v>
      </c>
      <c r="AX533" s="73">
        <v>0.31428664213715979</v>
      </c>
      <c r="AY533" s="73">
        <v>0.31428664213715957</v>
      </c>
      <c r="AZ533" s="73">
        <v>0.31428664213715957</v>
      </c>
      <c r="BA533" s="73">
        <v>0.31428664213715957</v>
      </c>
      <c r="BB533" s="73">
        <v>0.31428664213715957</v>
      </c>
      <c r="BC533" s="73">
        <v>0.31428664213715957</v>
      </c>
      <c r="BD533" s="73">
        <v>0.59141760157688761</v>
      </c>
      <c r="BE533" s="73">
        <v>0.60979346391240741</v>
      </c>
      <c r="BF533" s="73">
        <v>0.66611906248621211</v>
      </c>
      <c r="BG533" s="73">
        <v>0.71461127131171298</v>
      </c>
      <c r="BH533" s="73">
        <v>0.76863408749779827</v>
      </c>
      <c r="BI533" s="73">
        <v>0.8179086544666776</v>
      </c>
      <c r="BJ533" s="73">
        <v>0.86711519921147751</v>
      </c>
      <c r="BK533" s="73">
        <v>0.91528470363215042</v>
      </c>
      <c r="BL533" s="73">
        <v>0.95873227109476977</v>
      </c>
      <c r="BM533" s="73">
        <v>1.0054124140761576</v>
      </c>
      <c r="BN533" s="73">
        <v>1.0491196132816543</v>
      </c>
      <c r="BO533" s="73">
        <v>1.0939306024582378</v>
      </c>
      <c r="BP533" s="73">
        <v>1.1366374562360042</v>
      </c>
    </row>
    <row r="534" spans="4:68" x14ac:dyDescent="0.5">
      <c r="D534" s="73"/>
      <c r="E534" s="73"/>
      <c r="F534" s="73"/>
      <c r="G534" s="73"/>
      <c r="H534" s="73"/>
      <c r="I534" s="73"/>
      <c r="J534" s="73"/>
      <c r="K534" s="73"/>
      <c r="L534" s="73"/>
      <c r="M534" s="73"/>
      <c r="N534" s="73"/>
      <c r="O534" s="73"/>
      <c r="P534" s="73"/>
      <c r="Q534" s="73"/>
      <c r="R534" s="73"/>
      <c r="S534" s="73"/>
      <c r="T534" s="73"/>
      <c r="U534" s="73"/>
      <c r="V534" s="73"/>
      <c r="W534" s="73"/>
      <c r="X534" s="73"/>
      <c r="Y534" s="73"/>
      <c r="Z534" s="73"/>
      <c r="AA534" s="73"/>
      <c r="AB534" s="73"/>
      <c r="AC534" s="73"/>
      <c r="AD534" s="73"/>
      <c r="AE534" s="73"/>
      <c r="AF534" s="73"/>
      <c r="AG534" s="73">
        <v>1.1600393143700097E-2</v>
      </c>
      <c r="AH534" s="73">
        <v>1.5985603694265195E-2</v>
      </c>
      <c r="AI534" s="73">
        <v>1.809956549538648E-2</v>
      </c>
      <c r="AJ534" s="73">
        <v>2.0082601520087503E-2</v>
      </c>
      <c r="AK534" s="73">
        <v>2.1843677336381585E-2</v>
      </c>
      <c r="AL534" s="73">
        <v>2.0834163137157115E-2</v>
      </c>
      <c r="AM534" s="73">
        <v>2.169821135818609E-2</v>
      </c>
      <c r="AN534" s="73">
        <v>2.1009291264215385E-2</v>
      </c>
      <c r="AO534" s="73">
        <v>2.0339873622995802E-2</v>
      </c>
      <c r="AP534" s="73">
        <v>1.901282951659311E-2</v>
      </c>
      <c r="AQ534" s="73">
        <v>-0.16764920446379217</v>
      </c>
      <c r="AR534" s="73">
        <v>0.12144874090009873</v>
      </c>
      <c r="AS534" s="73">
        <v>5.6192924600394378E-2</v>
      </c>
      <c r="AT534" s="73">
        <v>4.9094968025521823E-2</v>
      </c>
      <c r="AU534" s="73">
        <v>5.8657570637100531E-2</v>
      </c>
      <c r="AV534" s="73">
        <v>5.8657570637100531E-2</v>
      </c>
      <c r="AW534" s="73">
        <v>5.8657570637100531E-2</v>
      </c>
      <c r="AX534" s="73">
        <v>5.8657570637100753E-2</v>
      </c>
      <c r="AY534" s="73">
        <v>5.8657570637100531E-2</v>
      </c>
      <c r="AZ534" s="73">
        <v>5.8657570637100531E-2</v>
      </c>
      <c r="BA534" s="73">
        <v>5.8657570637100531E-2</v>
      </c>
      <c r="BB534" s="73">
        <v>5.8657570637100531E-2</v>
      </c>
      <c r="BC534" s="73">
        <v>5.8657570637100531E-2</v>
      </c>
      <c r="BD534" s="73">
        <v>0.55203926195751096</v>
      </c>
      <c r="BE534" s="73">
        <v>0.56958121527957228</v>
      </c>
      <c r="BF534" s="73">
        <v>0.59528703346532774</v>
      </c>
      <c r="BG534" s="73">
        <v>0.61067230031254816</v>
      </c>
      <c r="BH534" s="73">
        <v>0.63124755787347608</v>
      </c>
      <c r="BI534" s="73">
        <v>0.64723643919004969</v>
      </c>
      <c r="BJ534" s="73">
        <v>0.66303575147498661</v>
      </c>
      <c r="BK534" s="73">
        <v>0.67768585864672903</v>
      </c>
      <c r="BL534" s="73">
        <v>0.68755680326316559</v>
      </c>
      <c r="BM534" s="73">
        <v>0.7006383421559802</v>
      </c>
      <c r="BN534" s="73">
        <v>0.71075934769369131</v>
      </c>
      <c r="BO534" s="73">
        <v>0.72200795066633972</v>
      </c>
      <c r="BP534" s="73">
        <v>0.73119033283804546</v>
      </c>
    </row>
    <row r="535" spans="4:68" x14ac:dyDescent="0.5">
      <c r="D535" s="73"/>
      <c r="E535" s="73"/>
      <c r="F535" s="73"/>
      <c r="G535" s="73"/>
      <c r="H535" s="73"/>
      <c r="I535" s="73"/>
      <c r="J535" s="73"/>
      <c r="K535" s="73"/>
      <c r="L535" s="73"/>
      <c r="M535" s="73"/>
      <c r="N535" s="73"/>
      <c r="O535" s="73"/>
      <c r="P535" s="73"/>
      <c r="Q535" s="73"/>
      <c r="R535" s="73"/>
      <c r="S535" s="73"/>
      <c r="T535" s="73"/>
      <c r="U535" s="73"/>
      <c r="V535" s="73"/>
      <c r="W535" s="73"/>
      <c r="X535" s="73"/>
      <c r="Y535" s="73"/>
      <c r="Z535" s="73"/>
      <c r="AA535" s="73"/>
      <c r="AB535" s="73"/>
      <c r="AC535" s="73"/>
      <c r="AD535" s="73"/>
      <c r="AE535" s="73"/>
      <c r="AF535" s="73"/>
      <c r="AG535" s="73">
        <v>6.7589313877324348E-3</v>
      </c>
      <c r="AH535" s="73">
        <v>1.1144141938297531E-2</v>
      </c>
      <c r="AI535" s="73">
        <v>1.3258103739418818E-2</v>
      </c>
      <c r="AJ535" s="73">
        <v>1.5241139764119841E-2</v>
      </c>
      <c r="AK535" s="73">
        <v>1.7002215580413923E-2</v>
      </c>
      <c r="AL535" s="73">
        <v>1.5992701381189453E-2</v>
      </c>
      <c r="AM535" s="73">
        <v>1.6856749602218429E-2</v>
      </c>
      <c r="AN535" s="73">
        <v>1.6167829508247723E-2</v>
      </c>
      <c r="AO535" s="73">
        <v>1.549841186702814E-2</v>
      </c>
      <c r="AP535" s="73">
        <v>1.4171367760625449E-2</v>
      </c>
      <c r="AQ535" s="73">
        <v>-0.36366397236040382</v>
      </c>
      <c r="AR535" s="73">
        <v>-7.4566026996512894E-2</v>
      </c>
      <c r="AS535" s="73">
        <v>-0.13982184329621725</v>
      </c>
      <c r="AT535" s="73">
        <v>-0.1469197998710898</v>
      </c>
      <c r="AU535" s="73">
        <v>-0.13735719725951109</v>
      </c>
      <c r="AV535" s="73">
        <v>-0.13735719725951109</v>
      </c>
      <c r="AW535" s="73">
        <v>-0.13735719725951109</v>
      </c>
      <c r="AX535" s="73">
        <v>-0.13735719725951087</v>
      </c>
      <c r="AY535" s="73">
        <v>-0.13735719725951109</v>
      </c>
      <c r="AZ535" s="73">
        <v>-0.13735719725951109</v>
      </c>
      <c r="BA535" s="73">
        <v>-0.13735719725951109</v>
      </c>
      <c r="BB535" s="73">
        <v>-0.13735719725951109</v>
      </c>
      <c r="BC535" s="73">
        <v>-0.13735719725951109</v>
      </c>
      <c r="BD535" s="73">
        <v>0.51517631149731646</v>
      </c>
      <c r="BE535" s="73">
        <v>0.53212797950905144</v>
      </c>
      <c r="BF535" s="73">
        <v>0.52853189329025874</v>
      </c>
      <c r="BG535" s="73">
        <v>0.51241062088394052</v>
      </c>
      <c r="BH535" s="73">
        <v>0.50093575726251305</v>
      </c>
      <c r="BI535" s="73">
        <v>0.48495907649906528</v>
      </c>
      <c r="BJ535" s="73">
        <v>0.46871057592825166</v>
      </c>
      <c r="BK535" s="73">
        <v>0.45121594348268568</v>
      </c>
      <c r="BL535" s="73">
        <v>0.42894432473058963</v>
      </c>
      <c r="BM535" s="73">
        <v>0.40992990411904895</v>
      </c>
      <c r="BN535" s="73">
        <v>0.38800968477782088</v>
      </c>
      <c r="BO535" s="73">
        <v>0.36729101495418265</v>
      </c>
      <c r="BP535" s="73">
        <v>0.34458167081125368</v>
      </c>
    </row>
    <row r="536" spans="4:68" x14ac:dyDescent="0.5">
      <c r="D536" s="73"/>
      <c r="E536" s="73"/>
      <c r="F536" s="73"/>
      <c r="G536" s="73"/>
      <c r="H536" s="73"/>
      <c r="I536" s="73"/>
      <c r="J536" s="73"/>
      <c r="K536" s="73"/>
      <c r="L536" s="73"/>
      <c r="M536" s="73"/>
      <c r="N536" s="73"/>
      <c r="O536" s="73"/>
      <c r="P536" s="73"/>
      <c r="Q536" s="73"/>
      <c r="R536" s="73"/>
      <c r="S536" s="73"/>
      <c r="T536" s="73"/>
      <c r="U536" s="73"/>
      <c r="V536" s="73"/>
      <c r="W536" s="73"/>
      <c r="X536" s="73"/>
      <c r="Y536" s="73"/>
      <c r="Z536" s="73"/>
      <c r="AA536" s="73"/>
      <c r="AB536" s="73"/>
      <c r="AC536" s="73"/>
      <c r="AD536" s="73"/>
      <c r="AE536" s="73"/>
      <c r="AF536" s="73"/>
      <c r="AG536" s="73">
        <v>1.1388632642686776E-3</v>
      </c>
      <c r="AH536" s="73">
        <v>5.5240738148337742E-3</v>
      </c>
      <c r="AI536" s="73">
        <v>7.6380356159550617E-3</v>
      </c>
      <c r="AJ536" s="73">
        <v>9.6210716406560839E-3</v>
      </c>
      <c r="AK536" s="73">
        <v>1.1382147456950166E-2</v>
      </c>
      <c r="AL536" s="73">
        <v>1.0372633257725694E-2</v>
      </c>
      <c r="AM536" s="73">
        <v>1.123668147875467E-2</v>
      </c>
      <c r="AN536" s="73">
        <v>1.0547761384783968E-2</v>
      </c>
      <c r="AO536" s="73">
        <v>9.8783437435643849E-3</v>
      </c>
      <c r="AP536" s="73">
        <v>8.5512996371616898E-3</v>
      </c>
      <c r="AQ536" s="73">
        <v>-0.10839537802191573</v>
      </c>
      <c r="AR536" s="73">
        <v>0.18070256734197515</v>
      </c>
      <c r="AS536" s="73">
        <v>0.11544675104227081</v>
      </c>
      <c r="AT536" s="73">
        <v>0.10834879446739826</v>
      </c>
      <c r="AU536" s="73">
        <v>0.11791139707897696</v>
      </c>
      <c r="AV536" s="73">
        <v>0.11791139707897696</v>
      </c>
      <c r="AW536" s="73">
        <v>0.11791139707897696</v>
      </c>
      <c r="AX536" s="73">
        <v>0.11791139707897719</v>
      </c>
      <c r="AY536" s="73">
        <v>0.11791139707897696</v>
      </c>
      <c r="AZ536" s="73">
        <v>0.11791139707897696</v>
      </c>
      <c r="BA536" s="73">
        <v>0.11791139707897696</v>
      </c>
      <c r="BB536" s="73">
        <v>0.11791139707897696</v>
      </c>
      <c r="BC536" s="73">
        <v>0.11791139707897696</v>
      </c>
      <c r="BD536" s="73">
        <v>0.57474073719468066</v>
      </c>
      <c r="BE536" s="73">
        <v>0.59212198624476331</v>
      </c>
      <c r="BF536" s="73">
        <v>0.63590457185691318</v>
      </c>
      <c r="BG536" s="73">
        <v>0.67062712401033819</v>
      </c>
      <c r="BH536" s="73">
        <v>0.71117930820354103</v>
      </c>
      <c r="BI536" s="73">
        <v>0.74718614686762164</v>
      </c>
      <c r="BJ536" s="73">
        <v>0.78300984887238556</v>
      </c>
      <c r="BK536" s="73">
        <v>0.8177320251876129</v>
      </c>
      <c r="BL536" s="73">
        <v>0.84759686108287069</v>
      </c>
      <c r="BM536" s="73">
        <v>0.88055139227299184</v>
      </c>
      <c r="BN536" s="73">
        <v>0.91045273485515532</v>
      </c>
      <c r="BO536" s="73">
        <v>0.94136557380341279</v>
      </c>
      <c r="BP536" s="73">
        <v>0.97011113237642466</v>
      </c>
    </row>
    <row r="537" spans="4:68" x14ac:dyDescent="0.5">
      <c r="D537" s="73"/>
      <c r="E537" s="73"/>
      <c r="F537" s="73"/>
      <c r="G537" s="73"/>
      <c r="H537" s="73"/>
      <c r="I537" s="73"/>
      <c r="J537" s="73"/>
      <c r="K537" s="73"/>
      <c r="L537" s="73"/>
      <c r="M537" s="73"/>
      <c r="N537" s="73"/>
      <c r="O537" s="73"/>
      <c r="P537" s="73"/>
      <c r="Q537" s="73"/>
      <c r="R537" s="73"/>
      <c r="S537" s="73"/>
      <c r="T537" s="73"/>
      <c r="U537" s="73"/>
      <c r="V537" s="73"/>
      <c r="W537" s="73"/>
      <c r="X537" s="73"/>
      <c r="Y537" s="73"/>
      <c r="Z537" s="73"/>
      <c r="AA537" s="73"/>
      <c r="AB537" s="73"/>
      <c r="AC537" s="73"/>
      <c r="AD537" s="73"/>
      <c r="AE537" s="73"/>
      <c r="AF537" s="73"/>
      <c r="AG537" s="73">
        <v>-1.4735882261993273E-2</v>
      </c>
      <c r="AH537" s="73">
        <v>-1.0350671711428177E-2</v>
      </c>
      <c r="AI537" s="73">
        <v>-8.2367099103068907E-3</v>
      </c>
      <c r="AJ537" s="73">
        <v>-6.2536738856058677E-3</v>
      </c>
      <c r="AK537" s="73">
        <v>-4.4925980693117859E-3</v>
      </c>
      <c r="AL537" s="73">
        <v>-5.5021122685362574E-3</v>
      </c>
      <c r="AM537" s="73">
        <v>-4.638064047507281E-3</v>
      </c>
      <c r="AN537" s="73">
        <v>-5.3269841414779846E-3</v>
      </c>
      <c r="AO537" s="73">
        <v>-5.9964017826975675E-3</v>
      </c>
      <c r="AP537" s="73">
        <v>-7.3234458891002609E-3</v>
      </c>
      <c r="AQ537" s="73">
        <v>-0.15888880900112209</v>
      </c>
      <c r="AR537" s="73">
        <v>0.13020913636276882</v>
      </c>
      <c r="AS537" s="73">
        <v>6.4953320063064451E-2</v>
      </c>
      <c r="AT537" s="73">
        <v>5.7855363488191897E-2</v>
      </c>
      <c r="AU537" s="73">
        <v>6.7417966099770604E-2</v>
      </c>
      <c r="AV537" s="73">
        <v>6.7417966099770604E-2</v>
      </c>
      <c r="AW537" s="73">
        <v>6.7417966099770604E-2</v>
      </c>
      <c r="AX537" s="73">
        <v>6.7417966099770826E-2</v>
      </c>
      <c r="AY537" s="73">
        <v>6.7417966099770604E-2</v>
      </c>
      <c r="AZ537" s="73">
        <v>6.7417966099770604E-2</v>
      </c>
      <c r="BA537" s="73">
        <v>6.7417966099770604E-2</v>
      </c>
      <c r="BB537" s="73">
        <v>6.7417966099770604E-2</v>
      </c>
      <c r="BC537" s="73">
        <v>6.7417966099770604E-2</v>
      </c>
      <c r="BD537" s="73">
        <v>0.56037971398421882</v>
      </c>
      <c r="BE537" s="73">
        <v>0.57750801001386864</v>
      </c>
      <c r="BF537" s="73">
        <v>0.60804176699062573</v>
      </c>
      <c r="BG537" s="73">
        <v>0.62918265557827313</v>
      </c>
      <c r="BH537" s="73">
        <v>0.65621348337223617</v>
      </c>
      <c r="BI537" s="73">
        <v>0.6787488148212425</v>
      </c>
      <c r="BJ537" s="73">
        <v>0.70107205347957369</v>
      </c>
      <c r="BK537" s="73">
        <v>0.72227654439591504</v>
      </c>
      <c r="BL537" s="73">
        <v>0.73859158303914718</v>
      </c>
      <c r="BM537" s="73">
        <v>0.75796330437886617</v>
      </c>
      <c r="BN537" s="73">
        <v>0.77426385883981064</v>
      </c>
      <c r="BO537" s="73">
        <v>0.79155544852885307</v>
      </c>
      <c r="BP537" s="73">
        <v>0.80666625011892945</v>
      </c>
    </row>
    <row r="538" spans="4:68" x14ac:dyDescent="0.5">
      <c r="D538" s="73"/>
      <c r="E538" s="73"/>
      <c r="F538" s="73"/>
      <c r="G538" s="73"/>
      <c r="H538" s="73"/>
      <c r="I538" s="73"/>
      <c r="J538" s="73"/>
      <c r="K538" s="73"/>
      <c r="L538" s="73"/>
      <c r="M538" s="73"/>
      <c r="N538" s="73"/>
      <c r="O538" s="73"/>
      <c r="P538" s="73"/>
      <c r="Q538" s="73"/>
      <c r="R538" s="73"/>
      <c r="S538" s="73"/>
      <c r="T538" s="73"/>
      <c r="U538" s="73"/>
      <c r="V538" s="73"/>
      <c r="W538" s="73"/>
      <c r="X538" s="73"/>
      <c r="Y538" s="73"/>
      <c r="Z538" s="73"/>
      <c r="AA538" s="73"/>
      <c r="AB538" s="73"/>
      <c r="AC538" s="73"/>
      <c r="AD538" s="73"/>
      <c r="AE538" s="73"/>
      <c r="AF538" s="73"/>
      <c r="AG538" s="73">
        <v>3.0377160135167947E-3</v>
      </c>
      <c r="AH538" s="73">
        <v>7.4229265640818921E-3</v>
      </c>
      <c r="AI538" s="73">
        <v>9.5368883652031788E-3</v>
      </c>
      <c r="AJ538" s="73">
        <v>1.15199243899042E-2</v>
      </c>
      <c r="AK538" s="73">
        <v>1.3281000206198282E-2</v>
      </c>
      <c r="AL538" s="73">
        <v>1.2271486006973812E-2</v>
      </c>
      <c r="AM538" s="73">
        <v>1.3135534228002788E-2</v>
      </c>
      <c r="AN538" s="73">
        <v>1.2446614134032084E-2</v>
      </c>
      <c r="AO538" s="73">
        <v>1.1777196492812501E-2</v>
      </c>
      <c r="AP538" s="73">
        <v>1.0450152386409808E-2</v>
      </c>
      <c r="AQ538" s="73">
        <v>-0.1524877818691277</v>
      </c>
      <c r="AR538" s="73">
        <v>0.13661016349476321</v>
      </c>
      <c r="AS538" s="73">
        <v>7.1354347195058843E-2</v>
      </c>
      <c r="AT538" s="73">
        <v>6.4256390620186288E-2</v>
      </c>
      <c r="AU538" s="73">
        <v>7.3818993231764995E-2</v>
      </c>
      <c r="AV538" s="73">
        <v>7.3818993231764995E-2</v>
      </c>
      <c r="AW538" s="73">
        <v>7.3818993231764995E-2</v>
      </c>
      <c r="AX538" s="73">
        <v>7.3818993231765218E-2</v>
      </c>
      <c r="AY538" s="73">
        <v>7.3818993231764995E-2</v>
      </c>
      <c r="AZ538" s="73">
        <v>7.3818993231764995E-2</v>
      </c>
      <c r="BA538" s="73">
        <v>7.3818993231764995E-2</v>
      </c>
      <c r="BB538" s="73">
        <v>7.3818993231764995E-2</v>
      </c>
      <c r="BC538" s="73">
        <v>7.3818993231764995E-2</v>
      </c>
      <c r="BD538" s="73">
        <v>0.5543997891379463</v>
      </c>
      <c r="BE538" s="73">
        <v>0.57183507929492239</v>
      </c>
      <c r="BF538" s="73">
        <v>0.59837171588435378</v>
      </c>
      <c r="BG538" s="73">
        <v>0.61498099845982801</v>
      </c>
      <c r="BH538" s="73">
        <v>0.63699121196564046</v>
      </c>
      <c r="BI538" s="73">
        <v>0.65443217088172201</v>
      </c>
      <c r="BJ538" s="73">
        <v>0.67168337351105512</v>
      </c>
      <c r="BK538" s="73">
        <v>0.68779939880339092</v>
      </c>
      <c r="BL538" s="73">
        <v>0.69910854812569245</v>
      </c>
      <c r="BM538" s="73">
        <v>0.71358673398046191</v>
      </c>
      <c r="BN538" s="73">
        <v>0.72507310899579047</v>
      </c>
      <c r="BO538" s="73">
        <v>0.73764805076015094</v>
      </c>
      <c r="BP538" s="73">
        <v>0.74812313364867489</v>
      </c>
    </row>
    <row r="539" spans="4:68" x14ac:dyDescent="0.5">
      <c r="D539" s="73"/>
      <c r="E539" s="73"/>
      <c r="F539" s="73"/>
      <c r="G539" s="73"/>
      <c r="H539" s="73"/>
      <c r="I539" s="73"/>
      <c r="J539" s="73"/>
      <c r="K539" s="73"/>
      <c r="L539" s="73"/>
      <c r="M539" s="73"/>
      <c r="N539" s="73"/>
      <c r="O539" s="73"/>
      <c r="P539" s="73"/>
      <c r="Q539" s="73"/>
      <c r="R539" s="73"/>
      <c r="S539" s="73"/>
      <c r="T539" s="73"/>
      <c r="U539" s="73"/>
      <c r="V539" s="73"/>
      <c r="W539" s="73"/>
      <c r="X539" s="73"/>
      <c r="Y539" s="73"/>
      <c r="Z539" s="73"/>
      <c r="AA539" s="73"/>
      <c r="AB539" s="73"/>
      <c r="AC539" s="73"/>
      <c r="AD539" s="73"/>
      <c r="AE539" s="73"/>
      <c r="AF539" s="73"/>
      <c r="AG539" s="73">
        <v>-1.0431768286004933E-2</v>
      </c>
      <c r="AH539" s="73">
        <v>-6.0465577354398368E-3</v>
      </c>
      <c r="AI539" s="73">
        <v>-3.9325959343185493E-3</v>
      </c>
      <c r="AJ539" s="73">
        <v>-1.9495599096175271E-3</v>
      </c>
      <c r="AK539" s="73">
        <v>-1.8848409332344537E-4</v>
      </c>
      <c r="AL539" s="73">
        <v>-1.1979982925479169E-3</v>
      </c>
      <c r="AM539" s="73">
        <v>-3.3395007151894047E-4</v>
      </c>
      <c r="AN539" s="73">
        <v>-1.0228701654896441E-3</v>
      </c>
      <c r="AO539" s="73">
        <v>-1.692287806709227E-3</v>
      </c>
      <c r="AP539" s="73">
        <v>-3.0193319131119204E-3</v>
      </c>
      <c r="AQ539" s="73">
        <v>-0.26959232990968984</v>
      </c>
      <c r="AR539" s="73">
        <v>1.9505615454201056E-2</v>
      </c>
      <c r="AS539" s="73">
        <v>-4.5750200845503297E-2</v>
      </c>
      <c r="AT539" s="73">
        <v>-5.2848157420375852E-2</v>
      </c>
      <c r="AU539" s="73">
        <v>-4.3285554808797144E-2</v>
      </c>
      <c r="AV539" s="73">
        <v>-4.3285554808797144E-2</v>
      </c>
      <c r="AW539" s="73">
        <v>-4.3285554808797144E-2</v>
      </c>
      <c r="AX539" s="73">
        <v>-4.3285554808796922E-2</v>
      </c>
      <c r="AY539" s="73">
        <v>-4.3285554808797144E-2</v>
      </c>
      <c r="AZ539" s="73">
        <v>-4.3285554808797144E-2</v>
      </c>
      <c r="BA539" s="73">
        <v>-4.3285554808797144E-2</v>
      </c>
      <c r="BB539" s="73">
        <v>-4.3285554808797144E-2</v>
      </c>
      <c r="BC539" s="73">
        <v>-4.3285554808797144E-2</v>
      </c>
      <c r="BD539" s="73">
        <v>0.51388997635590994</v>
      </c>
      <c r="BE539" s="73">
        <v>0.53108294105447118</v>
      </c>
      <c r="BF539" s="73">
        <v>0.52240146844952673</v>
      </c>
      <c r="BG539" s="73">
        <v>0.50227659012249681</v>
      </c>
      <c r="BH539" s="73">
        <v>0.4870675237796302</v>
      </c>
      <c r="BI539" s="73">
        <v>0.46731725317915851</v>
      </c>
      <c r="BJ539" s="73">
        <v>0.44733430602331187</v>
      </c>
      <c r="BK539" s="73">
        <v>0.4261520739017991</v>
      </c>
      <c r="BL539" s="73">
        <v>0.40019042042534003</v>
      </c>
      <c r="BM539" s="73">
        <v>0.37746168283984927</v>
      </c>
      <c r="BN539" s="73">
        <v>0.3517995129020936</v>
      </c>
      <c r="BO539" s="73">
        <v>0.32730171961516025</v>
      </c>
      <c r="BP539" s="73">
        <v>0.30077559242964913</v>
      </c>
    </row>
    <row r="540" spans="4:68" x14ac:dyDescent="0.5">
      <c r="D540" s="73"/>
      <c r="E540" s="73"/>
      <c r="F540" s="73"/>
      <c r="G540" s="73"/>
      <c r="H540" s="73"/>
      <c r="I540" s="73"/>
      <c r="J540" s="73"/>
      <c r="K540" s="73"/>
      <c r="L540" s="73"/>
      <c r="M540" s="73"/>
      <c r="N540" s="73"/>
      <c r="O540" s="73"/>
      <c r="P540" s="73"/>
      <c r="Q540" s="73"/>
      <c r="R540" s="73"/>
      <c r="S540" s="73"/>
      <c r="T540" s="73"/>
      <c r="U540" s="73"/>
      <c r="V540" s="73"/>
      <c r="W540" s="73"/>
      <c r="X540" s="73"/>
      <c r="Y540" s="73"/>
      <c r="Z540" s="73"/>
      <c r="AA540" s="73"/>
      <c r="AB540" s="73"/>
      <c r="AC540" s="73"/>
      <c r="AD540" s="73"/>
      <c r="AE540" s="73"/>
      <c r="AF540" s="73"/>
      <c r="AG540" s="73">
        <v>1.5979102185461211E-2</v>
      </c>
      <c r="AH540" s="73">
        <v>2.0364312736026308E-2</v>
      </c>
      <c r="AI540" s="73">
        <v>2.2478274537147593E-2</v>
      </c>
      <c r="AJ540" s="73">
        <v>2.4461310561848616E-2</v>
      </c>
      <c r="AK540" s="73">
        <v>2.6222386378142698E-2</v>
      </c>
      <c r="AL540" s="73">
        <v>2.5212872178918225E-2</v>
      </c>
      <c r="AM540" s="73">
        <v>2.6076920399947204E-2</v>
      </c>
      <c r="AN540" s="73">
        <v>2.5388000305976498E-2</v>
      </c>
      <c r="AO540" s="73">
        <v>2.4718582664756916E-2</v>
      </c>
      <c r="AP540" s="73">
        <v>2.3391538558354224E-2</v>
      </c>
      <c r="AQ540" s="73">
        <v>-7.3952237815110677E-2</v>
      </c>
      <c r="AR540" s="73">
        <v>0.21514570754878021</v>
      </c>
      <c r="AS540" s="73">
        <v>0.14988989124907587</v>
      </c>
      <c r="AT540" s="73">
        <v>0.14279193467420331</v>
      </c>
      <c r="AU540" s="73">
        <v>0.15235453728578202</v>
      </c>
      <c r="AV540" s="73">
        <v>0.15235453728578202</v>
      </c>
      <c r="AW540" s="73">
        <v>0.15235453728578202</v>
      </c>
      <c r="AX540" s="73">
        <v>0.15235453728578224</v>
      </c>
      <c r="AY540" s="73">
        <v>0.15235453728578202</v>
      </c>
      <c r="AZ540" s="73">
        <v>0.15235453728578202</v>
      </c>
      <c r="BA540" s="73">
        <v>0.15235453728578202</v>
      </c>
      <c r="BB540" s="73">
        <v>0.15235453728578202</v>
      </c>
      <c r="BC540" s="73">
        <v>0.15235453728578202</v>
      </c>
      <c r="BD540" s="73">
        <v>0.5572652226675896</v>
      </c>
      <c r="BE540" s="73">
        <v>0.57522780983829702</v>
      </c>
      <c r="BF540" s="73">
        <v>0.60374541988379715</v>
      </c>
      <c r="BG540" s="73">
        <v>0.62265138797015884</v>
      </c>
      <c r="BH540" s="73">
        <v>0.64670971914054287</v>
      </c>
      <c r="BI540" s="73">
        <v>0.66609957919110174</v>
      </c>
      <c r="BJ540" s="73">
        <v>0.68535072164152577</v>
      </c>
      <c r="BK540" s="73">
        <v>0.70348748885864265</v>
      </c>
      <c r="BL540" s="73">
        <v>0.71689256682055469</v>
      </c>
      <c r="BM540" s="73">
        <v>0.73355280640468645</v>
      </c>
      <c r="BN540" s="73">
        <v>0.74727397972185317</v>
      </c>
      <c r="BO540" s="73">
        <v>0.76214606871755441</v>
      </c>
      <c r="BP540" s="73">
        <v>0.77496477811960685</v>
      </c>
    </row>
    <row r="541" spans="4:68" x14ac:dyDescent="0.5">
      <c r="D541" s="73"/>
      <c r="E541" s="73"/>
      <c r="F541" s="73"/>
      <c r="G541" s="73"/>
      <c r="H541" s="73"/>
      <c r="I541" s="73"/>
      <c r="J541" s="73"/>
      <c r="K541" s="73"/>
      <c r="L541" s="73"/>
      <c r="M541" s="73"/>
      <c r="N541" s="73"/>
      <c r="O541" s="73"/>
      <c r="P541" s="73"/>
      <c r="Q541" s="73"/>
      <c r="R541" s="73"/>
      <c r="S541" s="73"/>
      <c r="T541" s="73"/>
      <c r="U541" s="73"/>
      <c r="V541" s="73"/>
      <c r="W541" s="73"/>
      <c r="X541" s="73"/>
      <c r="Y541" s="73"/>
      <c r="Z541" s="73"/>
      <c r="AA541" s="73"/>
      <c r="AB541" s="73"/>
      <c r="AC541" s="73"/>
      <c r="AD541" s="73"/>
      <c r="AE541" s="73"/>
      <c r="AF541" s="73"/>
      <c r="AG541" s="73">
        <v>1.4523041606547982E-2</v>
      </c>
      <c r="AH541" s="73">
        <v>1.890825215711308E-2</v>
      </c>
      <c r="AI541" s="73">
        <v>2.1022213958234365E-2</v>
      </c>
      <c r="AJ541" s="73">
        <v>2.3005249982935388E-2</v>
      </c>
      <c r="AK541" s="73">
        <v>2.476632579922947E-2</v>
      </c>
      <c r="AL541" s="73">
        <v>2.3756811600005E-2</v>
      </c>
      <c r="AM541" s="73">
        <v>2.4620859821033975E-2</v>
      </c>
      <c r="AN541" s="73">
        <v>2.393193972706327E-2</v>
      </c>
      <c r="AO541" s="73">
        <v>2.3262522085843687E-2</v>
      </c>
      <c r="AP541" s="73">
        <v>2.1935477979440995E-2</v>
      </c>
      <c r="AQ541" s="73">
        <v>-0.11431967070055324</v>
      </c>
      <c r="AR541" s="73">
        <v>0.17477827466333767</v>
      </c>
      <c r="AS541" s="73">
        <v>0.10952245836363331</v>
      </c>
      <c r="AT541" s="73">
        <v>0.10242450178876075</v>
      </c>
      <c r="AU541" s="73">
        <v>0.11198710440033946</v>
      </c>
      <c r="AV541" s="73">
        <v>0.11198710440033946</v>
      </c>
      <c r="AW541" s="73">
        <v>0.11198710440033946</v>
      </c>
      <c r="AX541" s="73">
        <v>0.11198710440033968</v>
      </c>
      <c r="AY541" s="73">
        <v>0.11198710440033946</v>
      </c>
      <c r="AZ541" s="73">
        <v>0.11198710440033946</v>
      </c>
      <c r="BA541" s="73">
        <v>0.11198710440033946</v>
      </c>
      <c r="BB541" s="73">
        <v>0.11198710440033946</v>
      </c>
      <c r="BC541" s="73">
        <v>0.11198710440033946</v>
      </c>
      <c r="BD541" s="73">
        <v>0.57647510242641364</v>
      </c>
      <c r="BE541" s="73">
        <v>0.5939425262344683</v>
      </c>
      <c r="BF541" s="73">
        <v>0.64058044063314123</v>
      </c>
      <c r="BG541" s="73">
        <v>0.6778363605819091</v>
      </c>
      <c r="BH541" s="73">
        <v>0.72068584467964492</v>
      </c>
      <c r="BI541" s="73">
        <v>0.75896176757911826</v>
      </c>
      <c r="BJ541" s="73">
        <v>0.79706058479904052</v>
      </c>
      <c r="BK541" s="73">
        <v>0.83404645408870104</v>
      </c>
      <c r="BL541" s="73">
        <v>0.8662108696207127</v>
      </c>
      <c r="BM541" s="73">
        <v>0.90151574481920893</v>
      </c>
      <c r="BN541" s="73">
        <v>0.93380425475194773</v>
      </c>
      <c r="BO541" s="73">
        <v>0.96714981480024809</v>
      </c>
      <c r="BP541" s="73">
        <v>0.99836652323721731</v>
      </c>
    </row>
    <row r="542" spans="4:68" x14ac:dyDescent="0.5">
      <c r="D542" s="73"/>
      <c r="E542" s="73"/>
      <c r="F542" s="73"/>
      <c r="G542" s="73"/>
      <c r="H542" s="73"/>
      <c r="I542" s="73"/>
      <c r="J542" s="73"/>
      <c r="K542" s="73"/>
      <c r="L542" s="73"/>
      <c r="M542" s="73"/>
      <c r="N542" s="73"/>
      <c r="O542" s="73"/>
      <c r="P542" s="73"/>
      <c r="Q542" s="73"/>
      <c r="R542" s="73"/>
      <c r="S542" s="73"/>
      <c r="T542" s="73"/>
      <c r="U542" s="73"/>
      <c r="V542" s="73"/>
      <c r="W542" s="73"/>
      <c r="X542" s="73"/>
      <c r="Y542" s="73"/>
      <c r="Z542" s="73"/>
      <c r="AA542" s="73"/>
      <c r="AB542" s="73"/>
      <c r="AC542" s="73"/>
      <c r="AD542" s="73"/>
      <c r="AE542" s="73"/>
      <c r="AF542" s="73"/>
      <c r="AG542" s="73">
        <v>-6.6967261318833021E-3</v>
      </c>
      <c r="AH542" s="73">
        <v>-2.311515581318205E-3</v>
      </c>
      <c r="AI542" s="73">
        <v>-1.9755378019691797E-4</v>
      </c>
      <c r="AJ542" s="73">
        <v>1.7854822445041042E-3</v>
      </c>
      <c r="AK542" s="73">
        <v>3.5465580607981859E-3</v>
      </c>
      <c r="AL542" s="73">
        <v>2.5370438615737144E-3</v>
      </c>
      <c r="AM542" s="73">
        <v>3.4010920826026908E-3</v>
      </c>
      <c r="AN542" s="73">
        <v>2.7121719886319872E-3</v>
      </c>
      <c r="AO542" s="73">
        <v>2.0427543474124043E-3</v>
      </c>
      <c r="AP542" s="73">
        <v>7.1571024100971093E-4</v>
      </c>
      <c r="AQ542" s="73">
        <v>-0.30260744001708456</v>
      </c>
      <c r="AR542" s="73">
        <v>-1.3509494653193649E-2</v>
      </c>
      <c r="AS542" s="73">
        <v>-7.8765310952898002E-2</v>
      </c>
      <c r="AT542" s="73">
        <v>-8.5863267527770556E-2</v>
      </c>
      <c r="AU542" s="73">
        <v>-7.6300664916191849E-2</v>
      </c>
      <c r="AV542" s="73">
        <v>-7.6300664916191849E-2</v>
      </c>
      <c r="AW542" s="73">
        <v>-7.6300664916191849E-2</v>
      </c>
      <c r="AX542" s="73">
        <v>-7.6300664916191627E-2</v>
      </c>
      <c r="AY542" s="73">
        <v>-7.6300664916191849E-2</v>
      </c>
      <c r="AZ542" s="73">
        <v>-7.6300664916191849E-2</v>
      </c>
      <c r="BA542" s="73">
        <v>-7.6300664916191849E-2</v>
      </c>
      <c r="BB542" s="73">
        <v>-7.6300664916191849E-2</v>
      </c>
      <c r="BC542" s="73">
        <v>-7.6300664916191849E-2</v>
      </c>
      <c r="BD542" s="73">
        <v>0.5179652006453076</v>
      </c>
      <c r="BE542" s="73">
        <v>0.53500172802532431</v>
      </c>
      <c r="BF542" s="73">
        <v>0.53118593704855366</v>
      </c>
      <c r="BG542" s="73">
        <v>0.51569280983636712</v>
      </c>
      <c r="BH542" s="73">
        <v>0.50514174966579517</v>
      </c>
      <c r="BI542" s="73">
        <v>0.4900802330456428</v>
      </c>
      <c r="BJ542" s="73">
        <v>0.47476761786824639</v>
      </c>
      <c r="BK542" s="73">
        <v>0.45824394758833947</v>
      </c>
      <c r="BL542" s="73">
        <v>0.43692200862809089</v>
      </c>
      <c r="BM542" s="73">
        <v>0.41881436128127164</v>
      </c>
      <c r="BN542" s="73">
        <v>0.39776363638898637</v>
      </c>
      <c r="BO542" s="73">
        <v>0.37786650844940284</v>
      </c>
      <c r="BP542" s="73">
        <v>0.35593438306114994</v>
      </c>
    </row>
    <row r="543" spans="4:68" x14ac:dyDescent="0.5">
      <c r="D543" s="73"/>
      <c r="E543" s="73"/>
      <c r="F543" s="73"/>
      <c r="G543" s="73"/>
      <c r="H543" s="73"/>
      <c r="I543" s="73"/>
      <c r="J543" s="73"/>
      <c r="K543" s="73"/>
      <c r="L543" s="73"/>
      <c r="M543" s="73"/>
      <c r="N543" s="73"/>
      <c r="O543" s="73"/>
      <c r="P543" s="73"/>
      <c r="Q543" s="73"/>
      <c r="R543" s="73"/>
      <c r="S543" s="73"/>
      <c r="T543" s="73"/>
      <c r="U543" s="73"/>
      <c r="V543" s="73"/>
      <c r="W543" s="73"/>
      <c r="X543" s="73"/>
      <c r="Y543" s="73"/>
      <c r="Z543" s="73"/>
      <c r="AA543" s="73"/>
      <c r="AB543" s="73"/>
      <c r="AC543" s="73"/>
      <c r="AD543" s="73"/>
      <c r="AE543" s="73"/>
      <c r="AF543" s="73"/>
      <c r="AG543" s="73">
        <v>2.6590775160433592E-3</v>
      </c>
      <c r="AH543" s="73">
        <v>7.0442880666084558E-3</v>
      </c>
      <c r="AI543" s="73">
        <v>9.1582498677297425E-3</v>
      </c>
      <c r="AJ543" s="73">
        <v>1.1141285892430765E-2</v>
      </c>
      <c r="AK543" s="73">
        <v>1.2902361708724847E-2</v>
      </c>
      <c r="AL543" s="73">
        <v>1.1892847509500376E-2</v>
      </c>
      <c r="AM543" s="73">
        <v>1.2756895730529353E-2</v>
      </c>
      <c r="AN543" s="73">
        <v>1.2067975636558648E-2</v>
      </c>
      <c r="AO543" s="73">
        <v>1.1398557995339065E-2</v>
      </c>
      <c r="AP543" s="73">
        <v>1.0071513888936373E-2</v>
      </c>
      <c r="AQ543" s="73">
        <v>2.0352538321521008E-2</v>
      </c>
      <c r="AR543" s="73">
        <v>0.30945048368541189</v>
      </c>
      <c r="AS543" s="73">
        <v>0.24419466738570755</v>
      </c>
      <c r="AT543" s="73">
        <v>0.237096710810835</v>
      </c>
      <c r="AU543" s="73">
        <v>0.24665931342241371</v>
      </c>
      <c r="AV543" s="73">
        <v>0.24665931342241371</v>
      </c>
      <c r="AW543" s="73">
        <v>0.24665931342241371</v>
      </c>
      <c r="AX543" s="73">
        <v>0.24665931342241393</v>
      </c>
      <c r="AY543" s="73">
        <v>0.24665931342241371</v>
      </c>
      <c r="AZ543" s="73">
        <v>0.24665931342241371</v>
      </c>
      <c r="BA543" s="73">
        <v>0.24665931342241371</v>
      </c>
      <c r="BB543" s="73">
        <v>0.24665931342241371</v>
      </c>
      <c r="BC543" s="73">
        <v>0.24665931342241371</v>
      </c>
      <c r="BD543" s="73">
        <v>0.60052145051948158</v>
      </c>
      <c r="BE543" s="73">
        <v>0.61816260743587181</v>
      </c>
      <c r="BF543" s="73">
        <v>0.68216092806208783</v>
      </c>
      <c r="BG543" s="73">
        <v>0.7386530165226366</v>
      </c>
      <c r="BH543" s="73">
        <v>0.801391578577759</v>
      </c>
      <c r="BI543" s="73">
        <v>0.85953763258657945</v>
      </c>
      <c r="BJ543" s="73">
        <v>0.91755225558809905</v>
      </c>
      <c r="BK543" s="73">
        <v>0.97453132943112653</v>
      </c>
      <c r="BL543" s="73">
        <v>1.0266418803407535</v>
      </c>
      <c r="BM543" s="73">
        <v>1.0817980775347193</v>
      </c>
      <c r="BN543" s="73">
        <v>1.1338555592891266</v>
      </c>
      <c r="BO543" s="73">
        <v>1.1868641691018456</v>
      </c>
      <c r="BP543" s="73">
        <v>1.2376460360543706</v>
      </c>
    </row>
    <row r="544" spans="4:68" x14ac:dyDescent="0.5">
      <c r="D544" s="73"/>
      <c r="E544" s="73"/>
      <c r="F544" s="73"/>
      <c r="G544" s="73"/>
      <c r="H544" s="73"/>
      <c r="I544" s="73"/>
      <c r="J544" s="73"/>
      <c r="K544" s="73"/>
      <c r="L544" s="73"/>
      <c r="M544" s="73"/>
      <c r="N544" s="73"/>
      <c r="O544" s="73"/>
      <c r="P544" s="73"/>
      <c r="Q544" s="73"/>
      <c r="R544" s="73"/>
      <c r="S544" s="73"/>
      <c r="T544" s="73"/>
      <c r="U544" s="73"/>
      <c r="V544" s="73"/>
      <c r="W544" s="73"/>
      <c r="X544" s="73"/>
      <c r="Y544" s="73"/>
      <c r="Z544" s="73"/>
      <c r="AA544" s="73"/>
      <c r="AB544" s="73"/>
      <c r="AC544" s="73"/>
      <c r="AD544" s="73"/>
      <c r="AE544" s="73"/>
      <c r="AF544" s="73"/>
      <c r="AG544" s="73">
        <v>2.4142732296953441E-2</v>
      </c>
      <c r="AH544" s="73">
        <v>2.8527942847518539E-2</v>
      </c>
      <c r="AI544" s="73">
        <v>3.0641904648639823E-2</v>
      </c>
      <c r="AJ544" s="73">
        <v>3.2624940673340846E-2</v>
      </c>
      <c r="AK544" s="73">
        <v>3.4386016489634928E-2</v>
      </c>
      <c r="AL544" s="73">
        <v>3.3376502290410455E-2</v>
      </c>
      <c r="AM544" s="73">
        <v>3.4240550511439434E-2</v>
      </c>
      <c r="AN544" s="73">
        <v>3.3551630417468732E-2</v>
      </c>
      <c r="AO544" s="73">
        <v>3.2882212776249149E-2</v>
      </c>
      <c r="AP544" s="73">
        <v>3.1555168669846451E-2</v>
      </c>
      <c r="AQ544" s="73">
        <v>-0.26922708503400206</v>
      </c>
      <c r="AR544" s="73">
        <v>1.9870860329888843E-2</v>
      </c>
      <c r="AS544" s="73">
        <v>-4.538495596981551E-2</v>
      </c>
      <c r="AT544" s="73">
        <v>-5.2482912544688065E-2</v>
      </c>
      <c r="AU544" s="73">
        <v>-4.2920309933109357E-2</v>
      </c>
      <c r="AV544" s="73">
        <v>-4.2920309933109357E-2</v>
      </c>
      <c r="AW544" s="73">
        <v>-4.2920309933109357E-2</v>
      </c>
      <c r="AX544" s="73">
        <v>-4.2920309933109135E-2</v>
      </c>
      <c r="AY544" s="73">
        <v>-4.2920309933109357E-2</v>
      </c>
      <c r="AZ544" s="73">
        <v>-4.2920309933109357E-2</v>
      </c>
      <c r="BA544" s="73">
        <v>-4.2920309933109357E-2</v>
      </c>
      <c r="BB544" s="73">
        <v>-4.2920309933109357E-2</v>
      </c>
      <c r="BC544" s="73">
        <v>-4.2920309933109357E-2</v>
      </c>
      <c r="BD544" s="73">
        <v>0.52220557281232294</v>
      </c>
      <c r="BE544" s="73">
        <v>0.53967761420327875</v>
      </c>
      <c r="BF544" s="73">
        <v>0.54157054604752408</v>
      </c>
      <c r="BG544" s="73">
        <v>0.53138865969918814</v>
      </c>
      <c r="BH544" s="73">
        <v>0.52558392609311833</v>
      </c>
      <c r="BI544" s="73">
        <v>0.51516222270303746</v>
      </c>
      <c r="BJ544" s="73">
        <v>0.50452892280754269</v>
      </c>
      <c r="BK544" s="73">
        <v>0.49267565110188699</v>
      </c>
      <c r="BL544" s="73">
        <v>0.4761309690916733</v>
      </c>
      <c r="BM544" s="73">
        <v>0.46294038779418678</v>
      </c>
      <c r="BN544" s="73">
        <v>0.44690268565810082</v>
      </c>
      <c r="BO544" s="73">
        <v>0.43213566013098975</v>
      </c>
      <c r="BP544" s="73">
        <v>0.41542897256598627</v>
      </c>
    </row>
    <row r="545" spans="4:68" x14ac:dyDescent="0.5">
      <c r="D545" s="73"/>
      <c r="E545" s="73"/>
      <c r="F545" s="73"/>
      <c r="G545" s="73"/>
      <c r="H545" s="73"/>
      <c r="I545" s="73"/>
      <c r="J545" s="73"/>
      <c r="K545" s="73"/>
      <c r="L545" s="73"/>
      <c r="M545" s="73"/>
      <c r="N545" s="73"/>
      <c r="O545" s="73"/>
      <c r="P545" s="73"/>
      <c r="Q545" s="73"/>
      <c r="R545" s="73"/>
      <c r="S545" s="73"/>
      <c r="T545" s="73"/>
      <c r="U545" s="73"/>
      <c r="V545" s="73"/>
      <c r="W545" s="73"/>
      <c r="X545" s="73"/>
      <c r="Y545" s="73"/>
      <c r="Z545" s="73"/>
      <c r="AA545" s="73"/>
      <c r="AB545" s="73"/>
      <c r="AC545" s="73"/>
      <c r="AD545" s="73"/>
      <c r="AE545" s="73"/>
      <c r="AF545" s="73"/>
      <c r="AG545" s="73">
        <v>-7.5146901004382108E-3</v>
      </c>
      <c r="AH545" s="73">
        <v>-3.1294795498731137E-3</v>
      </c>
      <c r="AI545" s="73">
        <v>-1.0155177487518267E-3</v>
      </c>
      <c r="AJ545" s="73">
        <v>9.6751827594919546E-4</v>
      </c>
      <c r="AK545" s="73">
        <v>2.7285940922432772E-3</v>
      </c>
      <c r="AL545" s="73">
        <v>1.7190798930188057E-3</v>
      </c>
      <c r="AM545" s="73">
        <v>2.5831281140477821E-3</v>
      </c>
      <c r="AN545" s="73">
        <v>1.8942080200770785E-3</v>
      </c>
      <c r="AO545" s="73">
        <v>1.2247903788574956E-3</v>
      </c>
      <c r="AP545" s="73">
        <v>-1.0225372754519776E-4</v>
      </c>
      <c r="AQ545" s="73">
        <v>-0.38999657793612663</v>
      </c>
      <c r="AR545" s="73">
        <v>-0.10089863257223571</v>
      </c>
      <c r="AS545" s="73">
        <v>-0.16615444887194006</v>
      </c>
      <c r="AT545" s="73">
        <v>-0.17325240544681261</v>
      </c>
      <c r="AU545" s="73">
        <v>-0.16368980283523391</v>
      </c>
      <c r="AV545" s="73">
        <v>-0.16368980283523391</v>
      </c>
      <c r="AW545" s="73">
        <v>-0.16368980283523391</v>
      </c>
      <c r="AX545" s="73">
        <v>-0.16368980283523368</v>
      </c>
      <c r="AY545" s="73">
        <v>-0.16368980283523391</v>
      </c>
      <c r="AZ545" s="73">
        <v>-0.16368980283523391</v>
      </c>
      <c r="BA545" s="73">
        <v>-0.16368980283523391</v>
      </c>
      <c r="BB545" s="73">
        <v>-0.16368980283523391</v>
      </c>
      <c r="BC545" s="73">
        <v>-0.16368980283523391</v>
      </c>
      <c r="BD545" s="73">
        <v>0.4982515274469595</v>
      </c>
      <c r="BE545" s="73">
        <v>0.51513239951085421</v>
      </c>
      <c r="BF545" s="73">
        <v>0.49557327047740696</v>
      </c>
      <c r="BG545" s="73">
        <v>0.46322495069589348</v>
      </c>
      <c r="BH545" s="73">
        <v>0.43548562892476073</v>
      </c>
      <c r="BI545" s="73">
        <v>0.403260839184088</v>
      </c>
      <c r="BJ545" s="73">
        <v>0.37075179907675948</v>
      </c>
      <c r="BK545" s="73">
        <v>0.33698498304479546</v>
      </c>
      <c r="BL545" s="73">
        <v>0.29843566478227301</v>
      </c>
      <c r="BM545" s="73">
        <v>0.26314180247578922</v>
      </c>
      <c r="BN545" s="73">
        <v>0.22494379189568567</v>
      </c>
      <c r="BO545" s="73">
        <v>0.18795024152279016</v>
      </c>
      <c r="BP545" s="73">
        <v>0.14897030482663043</v>
      </c>
    </row>
    <row r="546" spans="4:68" x14ac:dyDescent="0.5">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73"/>
      <c r="AB546" s="73"/>
      <c r="AC546" s="73"/>
      <c r="AD546" s="73"/>
      <c r="AE546" s="73"/>
      <c r="AF546" s="73"/>
      <c r="AG546" s="73">
        <v>2.0497294588795309E-3</v>
      </c>
      <c r="AH546" s="73">
        <v>6.4349400094446275E-3</v>
      </c>
      <c r="AI546" s="73">
        <v>8.5489018105659141E-3</v>
      </c>
      <c r="AJ546" s="73">
        <v>1.0531937835266937E-2</v>
      </c>
      <c r="AK546" s="73">
        <v>1.2293013651561019E-2</v>
      </c>
      <c r="AL546" s="73">
        <v>1.1283499452336547E-2</v>
      </c>
      <c r="AM546" s="73">
        <v>1.2147547673365525E-2</v>
      </c>
      <c r="AN546" s="73">
        <v>1.1458627579394819E-2</v>
      </c>
      <c r="AO546" s="73">
        <v>1.0789209938175236E-2</v>
      </c>
      <c r="AP546" s="73">
        <v>9.4621658317725447E-3</v>
      </c>
      <c r="AQ546" s="73">
        <v>-0.33037129302104268</v>
      </c>
      <c r="AR546" s="73">
        <v>-4.1273347657151779E-2</v>
      </c>
      <c r="AS546" s="73">
        <v>-0.10652916395685613</v>
      </c>
      <c r="AT546" s="73">
        <v>-0.11362712053172869</v>
      </c>
      <c r="AU546" s="73">
        <v>-0.10406451792014998</v>
      </c>
      <c r="AV546" s="73">
        <v>-0.10406451792014998</v>
      </c>
      <c r="AW546" s="73">
        <v>-0.10406451792014998</v>
      </c>
      <c r="AX546" s="73">
        <v>-0.10406451792014976</v>
      </c>
      <c r="AY546" s="73">
        <v>-0.10406451792014998</v>
      </c>
      <c r="AZ546" s="73">
        <v>-0.10406451792014998</v>
      </c>
      <c r="BA546" s="73">
        <v>-0.10406451792014998</v>
      </c>
      <c r="BB546" s="73">
        <v>-0.10406451792014998</v>
      </c>
      <c r="BC546" s="73">
        <v>-0.10406451792014998</v>
      </c>
      <c r="BD546" s="73">
        <v>0.54766715520781406</v>
      </c>
      <c r="BE546" s="73">
        <v>0.5643535131682571</v>
      </c>
      <c r="BF546" s="73">
        <v>0.58911833823177218</v>
      </c>
      <c r="BG546" s="73">
        <v>0.60250830403904565</v>
      </c>
      <c r="BH546" s="73">
        <v>0.62128622947007472</v>
      </c>
      <c r="BI546" s="73">
        <v>0.63563893182947351</v>
      </c>
      <c r="BJ546" s="73">
        <v>0.64970860960631327</v>
      </c>
      <c r="BK546" s="73">
        <v>0.66257372181709151</v>
      </c>
      <c r="BL546" s="73">
        <v>0.67055559607021087</v>
      </c>
      <c r="BM546" s="73">
        <v>0.68164086330035034</v>
      </c>
      <c r="BN546" s="73">
        <v>0.68970707994871183</v>
      </c>
      <c r="BO546" s="73">
        <v>0.69883424107722314</v>
      </c>
      <c r="BP546" s="73">
        <v>0.70585105504063161</v>
      </c>
    </row>
    <row r="547" spans="4:68" x14ac:dyDescent="0.5">
      <c r="D547" s="73"/>
      <c r="E547" s="73"/>
      <c r="F547" s="73"/>
      <c r="G547" s="73"/>
      <c r="H547" s="73"/>
      <c r="I547" s="73"/>
      <c r="J547" s="73"/>
      <c r="K547" s="73"/>
      <c r="L547" s="73"/>
      <c r="M547" s="73"/>
      <c r="N547" s="73"/>
      <c r="O547" s="73"/>
      <c r="P547" s="73"/>
      <c r="Q547" s="73"/>
      <c r="R547" s="73"/>
      <c r="S547" s="73"/>
      <c r="T547" s="73"/>
      <c r="U547" s="73"/>
      <c r="V547" s="73"/>
      <c r="W547" s="73"/>
      <c r="X547" s="73"/>
      <c r="Y547" s="73"/>
      <c r="Z547" s="73"/>
      <c r="AA547" s="73"/>
      <c r="AB547" s="73"/>
      <c r="AC547" s="73"/>
      <c r="AD547" s="73"/>
      <c r="AE547" s="73"/>
      <c r="AF547" s="73"/>
      <c r="AG547" s="73">
        <v>-6.9594717827836409E-3</v>
      </c>
      <c r="AH547" s="73">
        <v>-2.5742612322185439E-3</v>
      </c>
      <c r="AI547" s="73">
        <v>-4.602994310972568E-4</v>
      </c>
      <c r="AJ547" s="73">
        <v>1.5227365936037653E-3</v>
      </c>
      <c r="AK547" s="73">
        <v>3.2838124098978471E-3</v>
      </c>
      <c r="AL547" s="73">
        <v>2.2742982106733756E-3</v>
      </c>
      <c r="AM547" s="73">
        <v>3.138346431702352E-3</v>
      </c>
      <c r="AN547" s="73">
        <v>2.4494263377316484E-3</v>
      </c>
      <c r="AO547" s="73">
        <v>1.7800086965120655E-3</v>
      </c>
      <c r="AP547" s="73">
        <v>4.529645901093721E-4</v>
      </c>
      <c r="AQ547" s="73">
        <v>-1.9974986924043425E-3</v>
      </c>
      <c r="AR547" s="73">
        <v>0.28710044667148654</v>
      </c>
      <c r="AS547" s="73">
        <v>0.2218446303717822</v>
      </c>
      <c r="AT547" s="73">
        <v>0.21474667379690965</v>
      </c>
      <c r="AU547" s="73">
        <v>0.22430927640848836</v>
      </c>
      <c r="AV547" s="73">
        <v>0.22430927640848836</v>
      </c>
      <c r="AW547" s="73">
        <v>0.22430927640848836</v>
      </c>
      <c r="AX547" s="73">
        <v>0.22430927640848858</v>
      </c>
      <c r="AY547" s="73">
        <v>0.22430927640848836</v>
      </c>
      <c r="AZ547" s="73">
        <v>0.22430927640848836</v>
      </c>
      <c r="BA547" s="73">
        <v>0.22430927640848836</v>
      </c>
      <c r="BB547" s="73">
        <v>0.22430927640848836</v>
      </c>
      <c r="BC547" s="73">
        <v>0.22430927640848836</v>
      </c>
      <c r="BD547" s="73">
        <v>0.58229385088387486</v>
      </c>
      <c r="BE547" s="73">
        <v>0.59993150589844069</v>
      </c>
      <c r="BF547" s="73">
        <v>0.64703156920717975</v>
      </c>
      <c r="BG547" s="73">
        <v>0.68625091161985741</v>
      </c>
      <c r="BH547" s="73">
        <v>0.73155386346342666</v>
      </c>
      <c r="BI547" s="73">
        <v>0.77225981508201247</v>
      </c>
      <c r="BJ547" s="73">
        <v>0.81282886923262843</v>
      </c>
      <c r="BK547" s="73">
        <v>0.85234742155832521</v>
      </c>
      <c r="BL547" s="73">
        <v>0.88701415221818247</v>
      </c>
      <c r="BM547" s="73">
        <v>0.92475451298781186</v>
      </c>
      <c r="BN547" s="73">
        <v>0.95941855301183265</v>
      </c>
      <c r="BO547" s="73">
        <v>0.99506205024412886</v>
      </c>
      <c r="BP547" s="73">
        <v>1.0285040208054339</v>
      </c>
    </row>
    <row r="548" spans="4:68" x14ac:dyDescent="0.5">
      <c r="D548" s="73"/>
      <c r="E548" s="73"/>
      <c r="F548" s="73"/>
      <c r="G548" s="73"/>
      <c r="H548" s="73"/>
      <c r="I548" s="73"/>
      <c r="J548" s="73"/>
      <c r="K548" s="73"/>
      <c r="L548" s="73"/>
      <c r="M548" s="73"/>
      <c r="N548" s="73"/>
      <c r="O548" s="73"/>
      <c r="P548" s="73"/>
      <c r="Q548" s="73"/>
      <c r="R548" s="73"/>
      <c r="S548" s="73"/>
      <c r="T548" s="73"/>
      <c r="U548" s="73"/>
      <c r="V548" s="73"/>
      <c r="W548" s="73"/>
      <c r="X548" s="73"/>
      <c r="Y548" s="73"/>
      <c r="Z548" s="73"/>
      <c r="AA548" s="73"/>
      <c r="AB548" s="73"/>
      <c r="AC548" s="73"/>
      <c r="AD548" s="73"/>
      <c r="AE548" s="73"/>
      <c r="AF548" s="73"/>
      <c r="AG548" s="73">
        <v>-1.4100159311125224E-2</v>
      </c>
      <c r="AH548" s="73">
        <v>-9.7149487605601281E-3</v>
      </c>
      <c r="AI548" s="73">
        <v>-7.6009869594388406E-3</v>
      </c>
      <c r="AJ548" s="73">
        <v>-5.6179509347378184E-3</v>
      </c>
      <c r="AK548" s="73">
        <v>-3.8568751184437366E-3</v>
      </c>
      <c r="AL548" s="73">
        <v>-4.8663893176682082E-3</v>
      </c>
      <c r="AM548" s="73">
        <v>-4.0023410966392317E-3</v>
      </c>
      <c r="AN548" s="73">
        <v>-4.6912611906099353E-3</v>
      </c>
      <c r="AO548" s="73">
        <v>-5.3606788318295183E-3</v>
      </c>
      <c r="AP548" s="73">
        <v>-6.6877229382322117E-3</v>
      </c>
      <c r="AQ548" s="73">
        <v>-0.44320505418601797</v>
      </c>
      <c r="AR548" s="73">
        <v>-0.15410710882212708</v>
      </c>
      <c r="AS548" s="73">
        <v>-0.21936292512183142</v>
      </c>
      <c r="AT548" s="73">
        <v>-0.22646088169670398</v>
      </c>
      <c r="AU548" s="73">
        <v>-0.21689827908512527</v>
      </c>
      <c r="AV548" s="73">
        <v>-0.21689827908512527</v>
      </c>
      <c r="AW548" s="73">
        <v>-0.21689827908512527</v>
      </c>
      <c r="AX548" s="73">
        <v>-0.21689827908512505</v>
      </c>
      <c r="AY548" s="73">
        <v>-0.21689827908512527</v>
      </c>
      <c r="AZ548" s="73">
        <v>-0.21689827908512527</v>
      </c>
      <c r="BA548" s="73">
        <v>-0.21689827908512527</v>
      </c>
      <c r="BB548" s="73">
        <v>-0.21689827908512527</v>
      </c>
      <c r="BC548" s="73">
        <v>-0.21689827908512527</v>
      </c>
      <c r="BD548" s="73">
        <v>0.51261209154227116</v>
      </c>
      <c r="BE548" s="73">
        <v>0.52902003251560537</v>
      </c>
      <c r="BF548" s="73">
        <v>0.52331550043263819</v>
      </c>
      <c r="BG548" s="73">
        <v>0.50493890784877904</v>
      </c>
      <c r="BH548" s="73">
        <v>0.49163152517116798</v>
      </c>
      <c r="BI548" s="73">
        <v>0.47394677638279581</v>
      </c>
      <c r="BJ548" s="73">
        <v>0.45593188281288072</v>
      </c>
      <c r="BK548" s="73">
        <v>0.4366564029250824</v>
      </c>
      <c r="BL548" s="73">
        <v>0.41249989070157794</v>
      </c>
      <c r="BM548" s="73">
        <v>0.39147491139810864</v>
      </c>
      <c r="BN548" s="73">
        <v>0.36746332445091812</v>
      </c>
      <c r="BO548" s="73">
        <v>0.34455640403227528</v>
      </c>
      <c r="BP548" s="73">
        <v>0.31958358547836124</v>
      </c>
    </row>
    <row r="549" spans="4:68" x14ac:dyDescent="0.5">
      <c r="D549" s="73"/>
      <c r="E549" s="73"/>
      <c r="F549" s="73"/>
      <c r="G549" s="73"/>
      <c r="H549" s="73"/>
      <c r="I549" s="73"/>
      <c r="J549" s="73"/>
      <c r="K549" s="73"/>
      <c r="L549" s="73"/>
      <c r="M549" s="73"/>
      <c r="N549" s="73"/>
      <c r="O549" s="73"/>
      <c r="P549" s="73"/>
      <c r="Q549" s="73"/>
      <c r="R549" s="73"/>
      <c r="S549" s="73"/>
      <c r="T549" s="73"/>
      <c r="U549" s="73"/>
      <c r="V549" s="73"/>
      <c r="W549" s="73"/>
      <c r="X549" s="73"/>
      <c r="Y549" s="73"/>
      <c r="Z549" s="73"/>
      <c r="AA549" s="73"/>
      <c r="AB549" s="73"/>
      <c r="AC549" s="73"/>
      <c r="AD549" s="73"/>
      <c r="AE549" s="73"/>
      <c r="AF549" s="73"/>
      <c r="AG549" s="73">
        <v>3.7770607929442299E-3</v>
      </c>
      <c r="AH549" s="73">
        <v>8.1622713435093273E-3</v>
      </c>
      <c r="AI549" s="73">
        <v>1.0276233144630614E-2</v>
      </c>
      <c r="AJ549" s="73">
        <v>1.2259269169331635E-2</v>
      </c>
      <c r="AK549" s="73">
        <v>1.4020344985625717E-2</v>
      </c>
      <c r="AL549" s="73">
        <v>1.3010830786401247E-2</v>
      </c>
      <c r="AM549" s="73">
        <v>1.3874879007430223E-2</v>
      </c>
      <c r="AN549" s="73">
        <v>1.3185958913459519E-2</v>
      </c>
      <c r="AO549" s="73">
        <v>1.2516541272239936E-2</v>
      </c>
      <c r="AP549" s="73">
        <v>1.1189497165837243E-2</v>
      </c>
      <c r="AQ549" s="73">
        <v>-0.27322097932456557</v>
      </c>
      <c r="AR549" s="73">
        <v>1.5876966039325355E-2</v>
      </c>
      <c r="AS549" s="73">
        <v>-4.9378850260378998E-2</v>
      </c>
      <c r="AT549" s="73">
        <v>-5.6476806835251553E-2</v>
      </c>
      <c r="AU549" s="73">
        <v>-4.6914204223672845E-2</v>
      </c>
      <c r="AV549" s="73">
        <v>-4.6914204223672845E-2</v>
      </c>
      <c r="AW549" s="73">
        <v>-4.6914204223672845E-2</v>
      </c>
      <c r="AX549" s="73">
        <v>-4.6914204223672623E-2</v>
      </c>
      <c r="AY549" s="73">
        <v>-4.6914204223672845E-2</v>
      </c>
      <c r="AZ549" s="73">
        <v>-4.6914204223672845E-2</v>
      </c>
      <c r="BA549" s="73">
        <v>-4.6914204223672845E-2</v>
      </c>
      <c r="BB549" s="73">
        <v>-4.6914204223672845E-2</v>
      </c>
      <c r="BC549" s="73">
        <v>-4.6914204223672845E-2</v>
      </c>
      <c r="BD549" s="73">
        <v>0.51365017650299727</v>
      </c>
      <c r="BE549" s="73">
        <v>0.53098630609504149</v>
      </c>
      <c r="BF549" s="73">
        <v>0.52342805368756984</v>
      </c>
      <c r="BG549" s="73">
        <v>0.50404870555173398</v>
      </c>
      <c r="BH549" s="73">
        <v>0.48929151532084914</v>
      </c>
      <c r="BI549" s="73">
        <v>0.46995495512404961</v>
      </c>
      <c r="BJ549" s="73">
        <v>0.45039519251110949</v>
      </c>
      <c r="BK549" s="73">
        <v>0.42962338501619857</v>
      </c>
      <c r="BL549" s="73">
        <v>0.40411844733460472</v>
      </c>
      <c r="BM549" s="73">
        <v>0.38191101508248493</v>
      </c>
      <c r="BN549" s="73">
        <v>0.35681657299092179</v>
      </c>
      <c r="BO549" s="73">
        <v>0.33294380832369275</v>
      </c>
      <c r="BP549" s="73">
        <v>0.30709077825471059</v>
      </c>
    </row>
    <row r="550" spans="4:68" x14ac:dyDescent="0.5">
      <c r="D550" s="73"/>
      <c r="E550" s="73"/>
      <c r="F550" s="73"/>
      <c r="G550" s="73"/>
      <c r="H550" s="73"/>
      <c r="I550" s="73"/>
      <c r="J550" s="73"/>
      <c r="K550" s="73"/>
      <c r="L550" s="73"/>
      <c r="M550" s="73"/>
      <c r="N550" s="73"/>
      <c r="O550" s="73"/>
      <c r="P550" s="73"/>
      <c r="Q550" s="73"/>
      <c r="R550" s="73"/>
      <c r="S550" s="73"/>
      <c r="T550" s="73"/>
      <c r="U550" s="73"/>
      <c r="V550" s="73"/>
      <c r="W550" s="73"/>
      <c r="X550" s="73"/>
      <c r="Y550" s="73"/>
      <c r="Z550" s="73"/>
      <c r="AA550" s="73"/>
      <c r="AB550" s="73"/>
      <c r="AC550" s="73"/>
      <c r="AD550" s="73"/>
      <c r="AE550" s="73"/>
      <c r="AF550" s="73"/>
      <c r="AG550" s="73">
        <v>-6.9279901149287585E-3</v>
      </c>
      <c r="AH550" s="73">
        <v>-2.5427795643636615E-3</v>
      </c>
      <c r="AI550" s="73">
        <v>-4.2881776324237442E-4</v>
      </c>
      <c r="AJ550" s="73">
        <v>1.5542182614586477E-3</v>
      </c>
      <c r="AK550" s="73">
        <v>3.3152940777527295E-3</v>
      </c>
      <c r="AL550" s="73">
        <v>2.3057798785282579E-3</v>
      </c>
      <c r="AM550" s="73">
        <v>3.1698280995572344E-3</v>
      </c>
      <c r="AN550" s="73">
        <v>2.4809080055865308E-3</v>
      </c>
      <c r="AO550" s="73">
        <v>1.8114903643669479E-3</v>
      </c>
      <c r="AP550" s="73">
        <v>4.8444625796425448E-4</v>
      </c>
      <c r="AQ550" s="73">
        <v>-0.27816762312760268</v>
      </c>
      <c r="AR550" s="73">
        <v>1.093032223628819E-2</v>
      </c>
      <c r="AS550" s="73">
        <v>-5.4325494063416163E-2</v>
      </c>
      <c r="AT550" s="73">
        <v>-6.1423450638288718E-2</v>
      </c>
      <c r="AU550" s="73">
        <v>-5.186084802671001E-2</v>
      </c>
      <c r="AV550" s="73">
        <v>-5.186084802671001E-2</v>
      </c>
      <c r="AW550" s="73">
        <v>-5.186084802671001E-2</v>
      </c>
      <c r="AX550" s="73">
        <v>-5.1860848026709788E-2</v>
      </c>
      <c r="AY550" s="73">
        <v>-5.186084802671001E-2</v>
      </c>
      <c r="AZ550" s="73">
        <v>-5.186084802671001E-2</v>
      </c>
      <c r="BA550" s="73">
        <v>-5.186084802671001E-2</v>
      </c>
      <c r="BB550" s="73">
        <v>-5.186084802671001E-2</v>
      </c>
      <c r="BC550" s="73">
        <v>-5.186084802671001E-2</v>
      </c>
      <c r="BD550" s="73">
        <v>0.50323467890224549</v>
      </c>
      <c r="BE550" s="73">
        <v>0.52061903486315375</v>
      </c>
      <c r="BF550" s="73">
        <v>0.50299635729336667</v>
      </c>
      <c r="BG550" s="73">
        <v>0.47350129556362353</v>
      </c>
      <c r="BH550" s="73">
        <v>0.44864227407239149</v>
      </c>
      <c r="BI550" s="73">
        <v>0.41920988333933629</v>
      </c>
      <c r="BJ550" s="73">
        <v>0.38955114425392395</v>
      </c>
      <c r="BK550" s="73">
        <v>0.35867898145009686</v>
      </c>
      <c r="BL550" s="73">
        <v>0.32306924206258741</v>
      </c>
      <c r="BM550" s="73">
        <v>0.29075198206119951</v>
      </c>
      <c r="BN550" s="73">
        <v>0.25554467410062059</v>
      </c>
      <c r="BO550" s="73">
        <v>0.22155546632646939</v>
      </c>
      <c r="BP550" s="73">
        <v>0.1855833575429594</v>
      </c>
    </row>
    <row r="551" spans="4:68" x14ac:dyDescent="0.5">
      <c r="D551" s="73"/>
      <c r="E551" s="73"/>
      <c r="F551" s="73"/>
      <c r="G551" s="73"/>
      <c r="H551" s="73"/>
      <c r="I551" s="73"/>
      <c r="J551" s="73"/>
      <c r="K551" s="73"/>
      <c r="L551" s="73"/>
      <c r="M551" s="73"/>
      <c r="N551" s="73"/>
      <c r="O551" s="73"/>
      <c r="P551" s="73"/>
      <c r="Q551" s="73"/>
      <c r="R551" s="73"/>
      <c r="S551" s="73"/>
      <c r="T551" s="73"/>
      <c r="U551" s="73"/>
      <c r="V551" s="73"/>
      <c r="W551" s="73"/>
      <c r="X551" s="73"/>
      <c r="Y551" s="73"/>
      <c r="Z551" s="73"/>
      <c r="AA551" s="73"/>
      <c r="AB551" s="73"/>
      <c r="AC551" s="73"/>
      <c r="AD551" s="73"/>
      <c r="AE551" s="73"/>
      <c r="AF551" s="73"/>
      <c r="AG551" s="73">
        <v>-1.4353228843184414E-2</v>
      </c>
      <c r="AH551" s="73">
        <v>-9.9680182926193163E-3</v>
      </c>
      <c r="AI551" s="73">
        <v>-7.8540564914980279E-3</v>
      </c>
      <c r="AJ551" s="73">
        <v>-5.8710204667970067E-3</v>
      </c>
      <c r="AK551" s="73">
        <v>-4.1099446505029249E-3</v>
      </c>
      <c r="AL551" s="73">
        <v>-5.1194588497273964E-3</v>
      </c>
      <c r="AM551" s="73">
        <v>-4.25541062869842E-3</v>
      </c>
      <c r="AN551" s="73">
        <v>-4.9443307226691236E-3</v>
      </c>
      <c r="AO551" s="73">
        <v>-5.6137483638887065E-3</v>
      </c>
      <c r="AP551" s="73">
        <v>-6.9407924702913999E-3</v>
      </c>
      <c r="AQ551" s="73">
        <v>-0.18915531678428402</v>
      </c>
      <c r="AR551" s="73">
        <v>9.9942628579606868E-2</v>
      </c>
      <c r="AS551" s="73">
        <v>3.4686812279902522E-2</v>
      </c>
      <c r="AT551" s="73">
        <v>2.7588855705029967E-2</v>
      </c>
      <c r="AU551" s="73">
        <v>3.7151458316608675E-2</v>
      </c>
      <c r="AV551" s="73">
        <v>3.7151458316608675E-2</v>
      </c>
      <c r="AW551" s="73">
        <v>3.7151458316608675E-2</v>
      </c>
      <c r="AX551" s="73">
        <v>3.7151458316608897E-2</v>
      </c>
      <c r="AY551" s="73">
        <v>3.7151458316608675E-2</v>
      </c>
      <c r="AZ551" s="73">
        <v>3.7151458316608675E-2</v>
      </c>
      <c r="BA551" s="73">
        <v>3.7151458316608675E-2</v>
      </c>
      <c r="BB551" s="73">
        <v>3.7151458316608675E-2</v>
      </c>
      <c r="BC551" s="73">
        <v>3.7151458316608675E-2</v>
      </c>
      <c r="BD551" s="73">
        <v>0.54880200184099426</v>
      </c>
      <c r="BE551" s="73">
        <v>0.56594395741883752</v>
      </c>
      <c r="BF551" s="73">
        <v>0.5867782105145829</v>
      </c>
      <c r="BG551" s="73">
        <v>0.59770065838683828</v>
      </c>
      <c r="BH551" s="73">
        <v>0.61428733931328139</v>
      </c>
      <c r="BI551" s="73">
        <v>0.62637171837346184</v>
      </c>
      <c r="BJ551" s="73">
        <v>0.63823680182985876</v>
      </c>
      <c r="BK551" s="73">
        <v>0.64896268926212708</v>
      </c>
      <c r="BL551" s="73">
        <v>0.65482258204970412</v>
      </c>
      <c r="BM551" s="73">
        <v>0.66377821170767415</v>
      </c>
      <c r="BN551" s="73">
        <v>0.66969382687738543</v>
      </c>
      <c r="BO551" s="73">
        <v>0.67663985739782528</v>
      </c>
      <c r="BP551" s="73">
        <v>0.68144009600583333</v>
      </c>
    </row>
    <row r="552" spans="4:68" x14ac:dyDescent="0.5">
      <c r="D552" s="73"/>
      <c r="E552" s="73"/>
      <c r="F552" s="73"/>
      <c r="G552" s="73"/>
      <c r="H552" s="73"/>
      <c r="I552" s="73"/>
      <c r="J552" s="73"/>
      <c r="K552" s="73"/>
      <c r="L552" s="73"/>
      <c r="M552" s="73"/>
      <c r="N552" s="73"/>
      <c r="O552" s="73"/>
      <c r="P552" s="73"/>
      <c r="Q552" s="73"/>
      <c r="R552" s="73"/>
      <c r="S552" s="73"/>
      <c r="T552" s="73"/>
      <c r="U552" s="73"/>
      <c r="V552" s="73"/>
      <c r="W552" s="73"/>
      <c r="X552" s="73"/>
      <c r="Y552" s="73"/>
      <c r="Z552" s="73"/>
      <c r="AA552" s="73"/>
      <c r="AB552" s="73"/>
      <c r="AC552" s="73"/>
      <c r="AD552" s="73"/>
      <c r="AE552" s="73"/>
      <c r="AF552" s="73"/>
      <c r="AG552" s="73">
        <v>6.2638120814983772E-3</v>
      </c>
      <c r="AH552" s="73">
        <v>1.0649022632063474E-2</v>
      </c>
      <c r="AI552" s="73">
        <v>1.276298443318476E-2</v>
      </c>
      <c r="AJ552" s="73">
        <v>1.4746020457885783E-2</v>
      </c>
      <c r="AK552" s="73">
        <v>1.6507096274179865E-2</v>
      </c>
      <c r="AL552" s="73">
        <v>1.5497582074955394E-2</v>
      </c>
      <c r="AM552" s="73">
        <v>1.6361630295984371E-2</v>
      </c>
      <c r="AN552" s="73">
        <v>1.5672710202013666E-2</v>
      </c>
      <c r="AO552" s="73">
        <v>1.5003292560794083E-2</v>
      </c>
      <c r="AP552" s="73">
        <v>1.3676248454391391E-2</v>
      </c>
      <c r="AQ552" s="73">
        <v>-9.3291845341219037E-2</v>
      </c>
      <c r="AR552" s="73">
        <v>0.19580610002267185</v>
      </c>
      <c r="AS552" s="73">
        <v>0.13055028372296751</v>
      </c>
      <c r="AT552" s="73">
        <v>0.12345232714809495</v>
      </c>
      <c r="AU552" s="73">
        <v>0.13301492975967366</v>
      </c>
      <c r="AV552" s="73">
        <v>0.13301492975967366</v>
      </c>
      <c r="AW552" s="73">
        <v>0.13301492975967366</v>
      </c>
      <c r="AX552" s="73">
        <v>0.13301492975967388</v>
      </c>
      <c r="AY552" s="73">
        <v>0.13301492975967366</v>
      </c>
      <c r="AZ552" s="73">
        <v>0.13301492975967366</v>
      </c>
      <c r="BA552" s="73">
        <v>0.13301492975967366</v>
      </c>
      <c r="BB552" s="73">
        <v>0.13301492975967366</v>
      </c>
      <c r="BC552" s="73">
        <v>0.13301492975967366</v>
      </c>
      <c r="BD552" s="73">
        <v>0.57819550691911548</v>
      </c>
      <c r="BE552" s="73">
        <v>0.59564101083301169</v>
      </c>
      <c r="BF552" s="73">
        <v>0.64256798674340099</v>
      </c>
      <c r="BG552" s="73">
        <v>0.68051228585221957</v>
      </c>
      <c r="BH552" s="73">
        <v>0.72424156089672653</v>
      </c>
      <c r="BI552" s="73">
        <v>0.76340685053521706</v>
      </c>
      <c r="BJ552" s="73">
        <v>0.80239869696400068</v>
      </c>
      <c r="BK552" s="73">
        <v>0.84029313994133792</v>
      </c>
      <c r="BL552" s="73">
        <v>0.8733441887381328</v>
      </c>
      <c r="BM552" s="73">
        <v>0.90950078874128992</v>
      </c>
      <c r="BN552" s="73">
        <v>0.94261383976383895</v>
      </c>
      <c r="BO552" s="73">
        <v>0.97674975706559752</v>
      </c>
      <c r="BP552" s="73">
        <v>1.0087268147219619</v>
      </c>
    </row>
    <row r="553" spans="4:68" x14ac:dyDescent="0.5">
      <c r="D553" s="73"/>
      <c r="E553" s="73"/>
      <c r="F553" s="73"/>
      <c r="G553" s="73"/>
      <c r="H553" s="73"/>
      <c r="I553" s="73"/>
      <c r="J553" s="73"/>
      <c r="K553" s="73"/>
      <c r="L553" s="73"/>
      <c r="M553" s="73"/>
      <c r="N553" s="73"/>
      <c r="O553" s="73"/>
      <c r="P553" s="73"/>
      <c r="Q553" s="73"/>
      <c r="R553" s="73"/>
      <c r="S553" s="73"/>
      <c r="T553" s="73"/>
      <c r="U553" s="73"/>
      <c r="V553" s="73"/>
      <c r="W553" s="73"/>
      <c r="X553" s="73"/>
      <c r="Y553" s="73"/>
      <c r="Z553" s="73"/>
      <c r="AA553" s="73"/>
      <c r="AB553" s="73"/>
      <c r="AC553" s="73"/>
      <c r="AD553" s="73"/>
      <c r="AE553" s="73"/>
      <c r="AF553" s="73"/>
      <c r="AG553" s="73">
        <v>1.5070314865945917E-4</v>
      </c>
      <c r="AH553" s="73">
        <v>4.5359136992245558E-3</v>
      </c>
      <c r="AI553" s="73">
        <v>6.6498755003458433E-3</v>
      </c>
      <c r="AJ553" s="73">
        <v>8.6329115250468654E-3</v>
      </c>
      <c r="AK553" s="73">
        <v>1.0393987341340947E-2</v>
      </c>
      <c r="AL553" s="73">
        <v>9.3844731421164757E-3</v>
      </c>
      <c r="AM553" s="73">
        <v>1.0248521363145451E-2</v>
      </c>
      <c r="AN553" s="73">
        <v>9.5596012691747494E-3</v>
      </c>
      <c r="AO553" s="73">
        <v>8.8901836279551665E-3</v>
      </c>
      <c r="AP553" s="73">
        <v>7.5631395215524722E-3</v>
      </c>
      <c r="AQ553" s="73">
        <v>-0.42560827370764714</v>
      </c>
      <c r="AR553" s="73">
        <v>-0.13651032834375626</v>
      </c>
      <c r="AS553" s="73">
        <v>-0.2017661446434606</v>
      </c>
      <c r="AT553" s="73">
        <v>-0.20886410121833315</v>
      </c>
      <c r="AU553" s="73">
        <v>-0.19930149860675445</v>
      </c>
      <c r="AV553" s="73">
        <v>-0.19930149860675445</v>
      </c>
      <c r="AW553" s="73">
        <v>-0.19930149860675445</v>
      </c>
      <c r="AX553" s="73">
        <v>-0.19930149860675422</v>
      </c>
      <c r="AY553" s="73">
        <v>-0.19930149860675445</v>
      </c>
      <c r="AZ553" s="73">
        <v>-0.19930149860675445</v>
      </c>
      <c r="BA553" s="73">
        <v>-0.19930149860675445</v>
      </c>
      <c r="BB553" s="73">
        <v>-0.19930149860675445</v>
      </c>
      <c r="BC553" s="73">
        <v>-0.19930149860675445</v>
      </c>
      <c r="BD553" s="73">
        <v>0.45914202809625376</v>
      </c>
      <c r="BE553" s="73">
        <v>0.4764388850234717</v>
      </c>
      <c r="BF553" s="73">
        <v>0.42299044733653612</v>
      </c>
      <c r="BG553" s="73">
        <v>0.355336400903772</v>
      </c>
      <c r="BH553" s="73">
        <v>0.29135892867314411</v>
      </c>
      <c r="BI553" s="73">
        <v>0.22279455452472621</v>
      </c>
      <c r="BJ553" s="73">
        <v>0.15396331376886851</v>
      </c>
      <c r="BK553" s="73">
        <v>8.3824452256049037E-2</v>
      </c>
      <c r="BL553" s="73">
        <v>9.0394465402678648E-3</v>
      </c>
      <c r="BM553" s="73">
        <v>-6.2294300081765189E-2</v>
      </c>
      <c r="BN553" s="73">
        <v>-0.13638876231403846</v>
      </c>
      <c r="BO553" s="73">
        <v>-0.20910090750956306</v>
      </c>
      <c r="BP553" s="73">
        <v>-0.28364851920821443</v>
      </c>
    </row>
    <row r="554" spans="4:68" x14ac:dyDescent="0.5">
      <c r="D554" s="73"/>
      <c r="E554" s="73"/>
      <c r="F554" s="73"/>
      <c r="G554" s="73"/>
      <c r="H554" s="73"/>
      <c r="I554" s="73"/>
      <c r="J554" s="73"/>
      <c r="K554" s="73"/>
      <c r="L554" s="73"/>
      <c r="M554" s="73"/>
      <c r="N554" s="73"/>
      <c r="O554" s="73"/>
      <c r="P554" s="73"/>
      <c r="Q554" s="73"/>
      <c r="R554" s="73"/>
      <c r="S554" s="73"/>
      <c r="T554" s="73"/>
      <c r="U554" s="73"/>
      <c r="V554" s="73"/>
      <c r="W554" s="73"/>
      <c r="X554" s="73"/>
      <c r="Y554" s="73"/>
      <c r="Z554" s="73"/>
      <c r="AA554" s="73"/>
      <c r="AB554" s="73"/>
      <c r="AC554" s="73"/>
      <c r="AD554" s="73"/>
      <c r="AE554" s="73"/>
      <c r="AF554" s="73"/>
      <c r="AG554" s="73">
        <v>-6.0157708062712218E-3</v>
      </c>
      <c r="AH554" s="73">
        <v>-1.6305602557061248E-3</v>
      </c>
      <c r="AI554" s="73">
        <v>4.8340154541516231E-4</v>
      </c>
      <c r="AJ554" s="73">
        <v>2.4664375701161844E-3</v>
      </c>
      <c r="AK554" s="73">
        <v>4.2275133864102662E-3</v>
      </c>
      <c r="AL554" s="73">
        <v>3.2179991871857947E-3</v>
      </c>
      <c r="AM554" s="73">
        <v>4.0820474082147711E-3</v>
      </c>
      <c r="AN554" s="73">
        <v>3.3931273142440675E-3</v>
      </c>
      <c r="AO554" s="73">
        <v>2.7237096730244846E-3</v>
      </c>
      <c r="AP554" s="73">
        <v>1.3966655666217912E-3</v>
      </c>
      <c r="AQ554" s="73">
        <v>-8.0394908794547165E-2</v>
      </c>
      <c r="AR554" s="73">
        <v>0.20870303656934375</v>
      </c>
      <c r="AS554" s="73">
        <v>0.14344722026963938</v>
      </c>
      <c r="AT554" s="73">
        <v>0.13634926369476683</v>
      </c>
      <c r="AU554" s="73">
        <v>0.14591186630634553</v>
      </c>
      <c r="AV554" s="73">
        <v>0.14591186630634553</v>
      </c>
      <c r="AW554" s="73">
        <v>0.14591186630634553</v>
      </c>
      <c r="AX554" s="73">
        <v>0.14591186630634576</v>
      </c>
      <c r="AY554" s="73">
        <v>0.14591186630634553</v>
      </c>
      <c r="AZ554" s="73">
        <v>0.14591186630634553</v>
      </c>
      <c r="BA554" s="73">
        <v>0.14591186630634553</v>
      </c>
      <c r="BB554" s="73">
        <v>0.14591186630634553</v>
      </c>
      <c r="BC554" s="73">
        <v>0.14591186630634553</v>
      </c>
      <c r="BD554" s="73">
        <v>0.53434604753781945</v>
      </c>
      <c r="BE554" s="73">
        <v>0.55223393856317182</v>
      </c>
      <c r="BF554" s="73">
        <v>0.55788568724481591</v>
      </c>
      <c r="BG554" s="73">
        <v>0.55387242301445871</v>
      </c>
      <c r="BH554" s="73">
        <v>0.55499260737081002</v>
      </c>
      <c r="BI554" s="73">
        <v>0.55144695311201575</v>
      </c>
      <c r="BJ554" s="73">
        <v>0.54775991844417837</v>
      </c>
      <c r="BK554" s="73">
        <v>0.54295528220721501</v>
      </c>
      <c r="BL554" s="73">
        <v>0.53341919914444302</v>
      </c>
      <c r="BM554" s="73">
        <v>0.52714004496778999</v>
      </c>
      <c r="BN554" s="73">
        <v>0.51792379134788646</v>
      </c>
      <c r="BO554" s="73">
        <v>0.50986109075655595</v>
      </c>
      <c r="BP554" s="73">
        <v>0.49974766610390509</v>
      </c>
    </row>
    <row r="555" spans="4:68" x14ac:dyDescent="0.5">
      <c r="D555" s="73"/>
      <c r="E555" s="73"/>
      <c r="F555" s="73"/>
      <c r="G555" s="73"/>
      <c r="H555" s="73"/>
      <c r="I555" s="73"/>
      <c r="J555" s="73"/>
      <c r="K555" s="73"/>
      <c r="L555" s="73"/>
      <c r="M555" s="73"/>
      <c r="N555" s="73"/>
      <c r="O555" s="73"/>
      <c r="P555" s="73"/>
      <c r="Q555" s="73"/>
      <c r="R555" s="73"/>
      <c r="S555" s="73"/>
      <c r="T555" s="73"/>
      <c r="U555" s="73"/>
      <c r="V555" s="73"/>
      <c r="W555" s="73"/>
      <c r="X555" s="73"/>
      <c r="Y555" s="73"/>
      <c r="Z555" s="73"/>
      <c r="AA555" s="73"/>
      <c r="AB555" s="73"/>
      <c r="AC555" s="73"/>
      <c r="AD555" s="73"/>
      <c r="AE555" s="73"/>
      <c r="AF555" s="73"/>
      <c r="AG555" s="73">
        <v>1.548378486534099E-2</v>
      </c>
      <c r="AH555" s="73">
        <v>1.9868995415906088E-2</v>
      </c>
      <c r="AI555" s="73">
        <v>2.1982957217027373E-2</v>
      </c>
      <c r="AJ555" s="73">
        <v>2.3965993241728396E-2</v>
      </c>
      <c r="AK555" s="73">
        <v>2.5727069058022477E-2</v>
      </c>
      <c r="AL555" s="73">
        <v>2.4717554858798008E-2</v>
      </c>
      <c r="AM555" s="73">
        <v>2.5581603079826983E-2</v>
      </c>
      <c r="AN555" s="73">
        <v>2.4892682985856278E-2</v>
      </c>
      <c r="AO555" s="73">
        <v>2.4223265344636695E-2</v>
      </c>
      <c r="AP555" s="73">
        <v>2.2896221238234003E-2</v>
      </c>
      <c r="AQ555" s="73">
        <v>-0.26034405149651901</v>
      </c>
      <c r="AR555" s="73">
        <v>2.8753893867371885E-2</v>
      </c>
      <c r="AS555" s="73">
        <v>-3.6501922432332468E-2</v>
      </c>
      <c r="AT555" s="73">
        <v>-4.3599879007205022E-2</v>
      </c>
      <c r="AU555" s="73">
        <v>-3.4037276395626315E-2</v>
      </c>
      <c r="AV555" s="73">
        <v>-3.4037276395626315E-2</v>
      </c>
      <c r="AW555" s="73">
        <v>-3.4037276395626315E-2</v>
      </c>
      <c r="AX555" s="73">
        <v>-3.4037276395626093E-2</v>
      </c>
      <c r="AY555" s="73">
        <v>-3.4037276395626315E-2</v>
      </c>
      <c r="AZ555" s="73">
        <v>-3.4037276395626315E-2</v>
      </c>
      <c r="BA555" s="73">
        <v>-3.4037276395626315E-2</v>
      </c>
      <c r="BB555" s="73">
        <v>-3.4037276395626315E-2</v>
      </c>
      <c r="BC555" s="73">
        <v>-3.4037276395626315E-2</v>
      </c>
      <c r="BD555" s="73">
        <v>0.53434742962534465</v>
      </c>
      <c r="BE555" s="73">
        <v>0.55168732638407081</v>
      </c>
      <c r="BF555" s="73">
        <v>0.56386364646841414</v>
      </c>
      <c r="BG555" s="73">
        <v>0.56451881279299954</v>
      </c>
      <c r="BH555" s="73">
        <v>0.5699756372868634</v>
      </c>
      <c r="BI555" s="73">
        <v>0.57086768182236225</v>
      </c>
      <c r="BJ555" s="73">
        <v>0.5715363515577907</v>
      </c>
      <c r="BK555" s="73">
        <v>0.57100490381462821</v>
      </c>
      <c r="BL555" s="73">
        <v>0.56571673215223273</v>
      </c>
      <c r="BM555" s="73">
        <v>0.56369069268897298</v>
      </c>
      <c r="BN555" s="73">
        <v>0.55875102363271523</v>
      </c>
      <c r="BO555" s="73">
        <v>0.5549998145150008</v>
      </c>
      <c r="BP555" s="73">
        <v>0.54923971381097192</v>
      </c>
    </row>
    <row r="556" spans="4:68" x14ac:dyDescent="0.5">
      <c r="D556" s="73"/>
      <c r="E556" s="73"/>
      <c r="F556" s="73"/>
      <c r="G556" s="73"/>
      <c r="H556" s="73"/>
      <c r="I556" s="73"/>
      <c r="J556" s="73"/>
      <c r="K556" s="73"/>
      <c r="L556" s="73"/>
      <c r="M556" s="73"/>
      <c r="N556" s="73"/>
      <c r="O556" s="73"/>
      <c r="P556" s="73"/>
      <c r="Q556" s="73"/>
      <c r="R556" s="73"/>
      <c r="S556" s="73"/>
      <c r="T556" s="73"/>
      <c r="U556" s="73"/>
      <c r="V556" s="73"/>
      <c r="W556" s="73"/>
      <c r="X556" s="73"/>
      <c r="Y556" s="73"/>
      <c r="Z556" s="73"/>
      <c r="AA556" s="73"/>
      <c r="AB556" s="73"/>
      <c r="AC556" s="73"/>
      <c r="AD556" s="73"/>
      <c r="AE556" s="73"/>
      <c r="AF556" s="73"/>
      <c r="AG556" s="73">
        <v>3.0525777975667388E-2</v>
      </c>
      <c r="AH556" s="73">
        <v>3.4910988526232485E-2</v>
      </c>
      <c r="AI556" s="73">
        <v>3.702495032735377E-2</v>
      </c>
      <c r="AJ556" s="73">
        <v>3.9007986352054796E-2</v>
      </c>
      <c r="AK556" s="73">
        <v>4.0769062168348871E-2</v>
      </c>
      <c r="AL556" s="73">
        <v>3.9759547969124405E-2</v>
      </c>
      <c r="AM556" s="73">
        <v>4.0623596190153377E-2</v>
      </c>
      <c r="AN556" s="73">
        <v>3.9934676096182675E-2</v>
      </c>
      <c r="AO556" s="73">
        <v>3.9265258454963092E-2</v>
      </c>
      <c r="AP556" s="73">
        <v>3.7938214348560401E-2</v>
      </c>
      <c r="AQ556" s="73">
        <v>-0.50421290505728977</v>
      </c>
      <c r="AR556" s="73">
        <v>-0.21511495969339889</v>
      </c>
      <c r="AS556" s="73">
        <v>-0.28037077599310323</v>
      </c>
      <c r="AT556" s="73">
        <v>-0.28746873256797578</v>
      </c>
      <c r="AU556" s="73">
        <v>-0.27790612995639707</v>
      </c>
      <c r="AV556" s="73">
        <v>-0.27790612995639707</v>
      </c>
      <c r="AW556" s="73">
        <v>-0.27790612995639707</v>
      </c>
      <c r="AX556" s="73">
        <v>-0.27790612995639685</v>
      </c>
      <c r="AY556" s="73">
        <v>-0.27790612995639707</v>
      </c>
      <c r="AZ556" s="73">
        <v>-0.27790612995639707</v>
      </c>
      <c r="BA556" s="73">
        <v>-0.27790612995639707</v>
      </c>
      <c r="BB556" s="73">
        <v>-0.27790612995639707</v>
      </c>
      <c r="BC556" s="73">
        <v>-0.27790612995639707</v>
      </c>
      <c r="BD556" s="73">
        <v>0.50008692602457927</v>
      </c>
      <c r="BE556" s="73">
        <v>0.51686797569138121</v>
      </c>
      <c r="BF556" s="73">
        <v>0.50526608085256008</v>
      </c>
      <c r="BG556" s="73">
        <v>0.47914923503981854</v>
      </c>
      <c r="BH556" s="73">
        <v>0.45696885906044798</v>
      </c>
      <c r="BI556" s="73">
        <v>0.43030244135939544</v>
      </c>
      <c r="BJ556" s="73">
        <v>0.40331764268905607</v>
      </c>
      <c r="BK556" s="73">
        <v>0.375004832413948</v>
      </c>
      <c r="BL556" s="73">
        <v>0.34196881329358408</v>
      </c>
      <c r="BM556" s="73">
        <v>0.31229535604294767</v>
      </c>
      <c r="BN556" s="73">
        <v>0.27980661339324903</v>
      </c>
      <c r="BO556" s="73">
        <v>0.24863559298739168</v>
      </c>
      <c r="BP556" s="73">
        <v>0.21558075770552082</v>
      </c>
    </row>
    <row r="557" spans="4:68" x14ac:dyDescent="0.5">
      <c r="D557" s="73"/>
      <c r="E557" s="73"/>
      <c r="F557" s="73"/>
      <c r="G557" s="73"/>
      <c r="H557" s="73"/>
      <c r="I557" s="73"/>
      <c r="J557" s="73"/>
      <c r="K557" s="73"/>
      <c r="L557" s="73"/>
      <c r="M557" s="73"/>
      <c r="N557" s="73"/>
      <c r="O557" s="73"/>
      <c r="P557" s="73"/>
      <c r="Q557" s="73"/>
      <c r="R557" s="73"/>
      <c r="S557" s="73"/>
      <c r="T557" s="73"/>
      <c r="U557" s="73"/>
      <c r="V557" s="73"/>
      <c r="W557" s="73"/>
      <c r="X557" s="73"/>
      <c r="Y557" s="73"/>
      <c r="Z557" s="73"/>
      <c r="AA557" s="73"/>
      <c r="AB557" s="73"/>
      <c r="AC557" s="73"/>
      <c r="AD557" s="73"/>
      <c r="AE557" s="73"/>
      <c r="AF557" s="73"/>
      <c r="AG557" s="73">
        <v>-2.0228784354566671E-2</v>
      </c>
      <c r="AH557" s="73">
        <v>-1.5843573804001573E-2</v>
      </c>
      <c r="AI557" s="73">
        <v>-1.3729612002880288E-2</v>
      </c>
      <c r="AJ557" s="73">
        <v>-1.1746575978179265E-2</v>
      </c>
      <c r="AK557" s="73">
        <v>-9.9855001618851837E-3</v>
      </c>
      <c r="AL557" s="73">
        <v>-1.0995014361109655E-2</v>
      </c>
      <c r="AM557" s="73">
        <v>-1.0130966140080678E-2</v>
      </c>
      <c r="AN557" s="73">
        <v>-1.0819886234051383E-2</v>
      </c>
      <c r="AO557" s="73">
        <v>-1.1489303875270966E-2</v>
      </c>
      <c r="AP557" s="73">
        <v>-1.2816347981673658E-2</v>
      </c>
      <c r="AQ557" s="73">
        <v>-0.22905420904508014</v>
      </c>
      <c r="AR557" s="73">
        <v>6.0043736318810756E-2</v>
      </c>
      <c r="AS557" s="73">
        <v>-5.2120799808935969E-3</v>
      </c>
      <c r="AT557" s="73">
        <v>-1.2310036555766152E-2</v>
      </c>
      <c r="AU557" s="73">
        <v>-2.747433944187444E-3</v>
      </c>
      <c r="AV557" s="73">
        <v>-2.747433944187444E-3</v>
      </c>
      <c r="AW557" s="73">
        <v>-2.747433944187444E-3</v>
      </c>
      <c r="AX557" s="73">
        <v>-2.747433944187222E-3</v>
      </c>
      <c r="AY557" s="73">
        <v>-2.747433944187444E-3</v>
      </c>
      <c r="AZ557" s="73">
        <v>-2.747433944187444E-3</v>
      </c>
      <c r="BA557" s="73">
        <v>-2.747433944187444E-3</v>
      </c>
      <c r="BB557" s="73">
        <v>-2.747433944187444E-3</v>
      </c>
      <c r="BC557" s="73">
        <v>-2.747433944187444E-3</v>
      </c>
      <c r="BD557" s="73">
        <v>0.51117399855119472</v>
      </c>
      <c r="BE557" s="73">
        <v>0.52841800221712654</v>
      </c>
      <c r="BF557" s="73">
        <v>0.51519126641325297</v>
      </c>
      <c r="BG557" s="73">
        <v>0.49100777363669645</v>
      </c>
      <c r="BH557" s="73">
        <v>0.47185740444274787</v>
      </c>
      <c r="BI557" s="73">
        <v>0.44814902863894046</v>
      </c>
      <c r="BJ557" s="73">
        <v>0.42422479697294552</v>
      </c>
      <c r="BK557" s="73">
        <v>0.39912151509703908</v>
      </c>
      <c r="BL557" s="73">
        <v>0.36923756386386275</v>
      </c>
      <c r="BM557" s="73">
        <v>0.34257579087679679</v>
      </c>
      <c r="BN557" s="73">
        <v>0.31296848237485886</v>
      </c>
      <c r="BO557" s="73">
        <v>0.28450929143250164</v>
      </c>
      <c r="BP557" s="73">
        <v>0.2540053375463589</v>
      </c>
    </row>
    <row r="558" spans="4:68" x14ac:dyDescent="0.5">
      <c r="D558" s="73"/>
      <c r="E558" s="73"/>
      <c r="F558" s="73"/>
      <c r="G558" s="73"/>
      <c r="H558" s="73"/>
      <c r="I558" s="73"/>
      <c r="J558" s="73"/>
      <c r="K558" s="73"/>
      <c r="L558" s="73"/>
      <c r="M558" s="73"/>
      <c r="N558" s="73"/>
      <c r="O558" s="73"/>
      <c r="P558" s="73"/>
      <c r="Q558" s="73"/>
      <c r="R558" s="73"/>
      <c r="S558" s="73"/>
      <c r="T558" s="73"/>
      <c r="U558" s="73"/>
      <c r="V558" s="73"/>
      <c r="W558" s="73"/>
      <c r="X558" s="73"/>
      <c r="Y558" s="73"/>
      <c r="Z558" s="73"/>
      <c r="AA558" s="73"/>
      <c r="AB558" s="73"/>
      <c r="AC558" s="73"/>
      <c r="AD558" s="73"/>
      <c r="AE558" s="73"/>
      <c r="AF558" s="73"/>
      <c r="AG558" s="73">
        <v>-1.4758171050976928E-2</v>
      </c>
      <c r="AH558" s="73">
        <v>-1.0372960500411832E-2</v>
      </c>
      <c r="AI558" s="73">
        <v>-8.2589986992905456E-3</v>
      </c>
      <c r="AJ558" s="73">
        <v>-6.2759626745895226E-3</v>
      </c>
      <c r="AK558" s="73">
        <v>-4.5148868582954409E-3</v>
      </c>
      <c r="AL558" s="73">
        <v>-5.5244010575199124E-3</v>
      </c>
      <c r="AM558" s="73">
        <v>-4.660352836490936E-3</v>
      </c>
      <c r="AN558" s="73">
        <v>-5.3492729304616396E-3</v>
      </c>
      <c r="AO558" s="73">
        <v>-6.0186905716812225E-3</v>
      </c>
      <c r="AP558" s="73">
        <v>-7.3457346780839159E-3</v>
      </c>
      <c r="AQ558" s="73">
        <v>-1.4530156766707963E-2</v>
      </c>
      <c r="AR558" s="73">
        <v>0.27456778859718295</v>
      </c>
      <c r="AS558" s="73">
        <v>0.20931197229747858</v>
      </c>
      <c r="AT558" s="73">
        <v>0.20221401572260603</v>
      </c>
      <c r="AU558" s="73">
        <v>0.21177661833418474</v>
      </c>
      <c r="AV558" s="73">
        <v>0.21177661833418474</v>
      </c>
      <c r="AW558" s="73">
        <v>0.21177661833418474</v>
      </c>
      <c r="AX558" s="73">
        <v>0.21177661833418496</v>
      </c>
      <c r="AY558" s="73">
        <v>0.21177661833418474</v>
      </c>
      <c r="AZ558" s="73">
        <v>0.21177661833418474</v>
      </c>
      <c r="BA558" s="73">
        <v>0.21177661833418474</v>
      </c>
      <c r="BB558" s="73">
        <v>0.21177661833418474</v>
      </c>
      <c r="BC558" s="73">
        <v>0.21177661833418474</v>
      </c>
      <c r="BD558" s="73">
        <v>0.59111447094666714</v>
      </c>
      <c r="BE558" s="73">
        <v>0.60846697786973258</v>
      </c>
      <c r="BF558" s="73">
        <v>0.66308748772740589</v>
      </c>
      <c r="BG558" s="73">
        <v>0.71015196852035412</v>
      </c>
      <c r="BH558" s="73">
        <v>0.76364464609060267</v>
      </c>
      <c r="BI558" s="73">
        <v>0.81259887573251666</v>
      </c>
      <c r="BJ558" s="73">
        <v>0.86139623930304798</v>
      </c>
      <c r="BK558" s="73">
        <v>0.90915157181447259</v>
      </c>
      <c r="BL558" s="73">
        <v>0.951993354847956</v>
      </c>
      <c r="BM558" s="73">
        <v>0.99782650429857456</v>
      </c>
      <c r="BN558" s="73">
        <v>1.040526091419657</v>
      </c>
      <c r="BO558" s="73">
        <v>1.0841350475711009</v>
      </c>
      <c r="BP558" s="73">
        <v>1.1254848797445491</v>
      </c>
    </row>
    <row r="559" spans="4:68" x14ac:dyDescent="0.5">
      <c r="D559" s="73"/>
      <c r="E559" s="73"/>
      <c r="F559" s="73"/>
      <c r="G559" s="73"/>
      <c r="H559" s="73"/>
      <c r="I559" s="73"/>
      <c r="J559" s="73"/>
      <c r="K559" s="73"/>
      <c r="L559" s="73"/>
      <c r="M559" s="73"/>
      <c r="N559" s="73"/>
      <c r="O559" s="73"/>
      <c r="P559" s="73"/>
      <c r="Q559" s="73"/>
      <c r="R559" s="73"/>
      <c r="S559" s="73"/>
      <c r="T559" s="73"/>
      <c r="U559" s="73"/>
      <c r="V559" s="73"/>
      <c r="W559" s="73"/>
      <c r="X559" s="73"/>
      <c r="Y559" s="73"/>
      <c r="Z559" s="73"/>
      <c r="AA559" s="73"/>
      <c r="AB559" s="73"/>
      <c r="AC559" s="73"/>
      <c r="AD559" s="73"/>
      <c r="AE559" s="73"/>
      <c r="AF559" s="73"/>
      <c r="AG559" s="73">
        <v>1.9009309781230423E-2</v>
      </c>
      <c r="AH559" s="73">
        <v>2.339452033179552E-2</v>
      </c>
      <c r="AI559" s="73">
        <v>2.5508482132916805E-2</v>
      </c>
      <c r="AJ559" s="73">
        <v>2.7491518157617828E-2</v>
      </c>
      <c r="AK559" s="73">
        <v>2.925259397391191E-2</v>
      </c>
      <c r="AL559" s="73">
        <v>2.8243079774687437E-2</v>
      </c>
      <c r="AM559" s="73">
        <v>2.9107127995716416E-2</v>
      </c>
      <c r="AN559" s="73">
        <v>2.841820790174571E-2</v>
      </c>
      <c r="AO559" s="73">
        <v>2.7748790260526127E-2</v>
      </c>
      <c r="AP559" s="73">
        <v>2.6421746154123436E-2</v>
      </c>
      <c r="AQ559" s="73">
        <v>-0.30936085039259975</v>
      </c>
      <c r="AR559" s="73">
        <v>-2.0262905028708825E-2</v>
      </c>
      <c r="AS559" s="73">
        <v>-8.5518721328413178E-2</v>
      </c>
      <c r="AT559" s="73">
        <v>-9.2616677903285732E-2</v>
      </c>
      <c r="AU559" s="73">
        <v>-8.3054075291707025E-2</v>
      </c>
      <c r="AV559" s="73">
        <v>-8.3054075291707025E-2</v>
      </c>
      <c r="AW559" s="73">
        <v>-8.3054075291707025E-2</v>
      </c>
      <c r="AX559" s="73">
        <v>-8.3054075291706803E-2</v>
      </c>
      <c r="AY559" s="73">
        <v>-8.3054075291707025E-2</v>
      </c>
      <c r="AZ559" s="73">
        <v>-8.3054075291707025E-2</v>
      </c>
      <c r="BA559" s="73">
        <v>-8.3054075291707025E-2</v>
      </c>
      <c r="BB559" s="73">
        <v>-8.3054075291707025E-2</v>
      </c>
      <c r="BC559" s="73">
        <v>-8.3054075291707025E-2</v>
      </c>
      <c r="BD559" s="73">
        <v>0.53350007528111554</v>
      </c>
      <c r="BE559" s="73">
        <v>0.55069595672411664</v>
      </c>
      <c r="BF559" s="73">
        <v>0.56374511964365137</v>
      </c>
      <c r="BG559" s="73">
        <v>0.56479713838981815</v>
      </c>
      <c r="BH559" s="73">
        <v>0.57059227456890083</v>
      </c>
      <c r="BI559" s="73">
        <v>0.57185461869696985</v>
      </c>
      <c r="BJ559" s="73">
        <v>0.5728700188479845</v>
      </c>
      <c r="BK559" s="73">
        <v>0.57266405582323188</v>
      </c>
      <c r="BL559" s="73">
        <v>0.56768929137663227</v>
      </c>
      <c r="BM559" s="73">
        <v>0.56597092238099855</v>
      </c>
      <c r="BN559" s="73">
        <v>0.56134021907430565</v>
      </c>
      <c r="BO559" s="73">
        <v>0.55790120508117103</v>
      </c>
      <c r="BP559" s="73">
        <v>0.55245945509517069</v>
      </c>
    </row>
    <row r="560" spans="4:68" x14ac:dyDescent="0.5">
      <c r="D560" s="73"/>
      <c r="E560" s="73"/>
      <c r="F560" s="73"/>
      <c r="G560" s="73"/>
      <c r="H560" s="73"/>
      <c r="I560" s="73"/>
      <c r="J560" s="73"/>
      <c r="K560" s="73"/>
      <c r="L560" s="73"/>
      <c r="M560" s="73"/>
      <c r="N560" s="73"/>
      <c r="O560" s="73"/>
      <c r="P560" s="73"/>
      <c r="Q560" s="73"/>
      <c r="R560" s="73"/>
      <c r="S560" s="73"/>
      <c r="T560" s="73"/>
      <c r="U560" s="73"/>
      <c r="V560" s="73"/>
      <c r="W560" s="73"/>
      <c r="X560" s="73"/>
      <c r="Y560" s="73"/>
      <c r="Z560" s="73"/>
      <c r="AA560" s="73"/>
      <c r="AB560" s="73"/>
      <c r="AC560" s="73"/>
      <c r="AD560" s="73"/>
      <c r="AE560" s="73"/>
      <c r="AF560" s="73"/>
      <c r="AG560" s="73">
        <v>-2.8108650450236316E-3</v>
      </c>
      <c r="AH560" s="73">
        <v>1.5743455055414655E-3</v>
      </c>
      <c r="AI560" s="73">
        <v>3.6883073066627525E-3</v>
      </c>
      <c r="AJ560" s="73">
        <v>5.6713433313637747E-3</v>
      </c>
      <c r="AK560" s="73">
        <v>7.4324191476578564E-3</v>
      </c>
      <c r="AL560" s="73">
        <v>6.4229049484333849E-3</v>
      </c>
      <c r="AM560" s="73">
        <v>7.2869531694623613E-3</v>
      </c>
      <c r="AN560" s="73">
        <v>6.5980330754916577E-3</v>
      </c>
      <c r="AO560" s="73">
        <v>5.9286154342720748E-3</v>
      </c>
      <c r="AP560" s="73">
        <v>4.6015713278693814E-3</v>
      </c>
      <c r="AQ560" s="73">
        <v>-0.30044626493990795</v>
      </c>
      <c r="AR560" s="73">
        <v>-1.1348319576017035E-2</v>
      </c>
      <c r="AS560" s="73">
        <v>-7.6604135875721388E-2</v>
      </c>
      <c r="AT560" s="73">
        <v>-8.3702092450593943E-2</v>
      </c>
      <c r="AU560" s="73">
        <v>-7.4139489839015235E-2</v>
      </c>
      <c r="AV560" s="73">
        <v>-7.4139489839015235E-2</v>
      </c>
      <c r="AW560" s="73">
        <v>-7.4139489839015235E-2</v>
      </c>
      <c r="AX560" s="73">
        <v>-7.4139489839015013E-2</v>
      </c>
      <c r="AY560" s="73">
        <v>-7.4139489839015235E-2</v>
      </c>
      <c r="AZ560" s="73">
        <v>-7.4139489839015235E-2</v>
      </c>
      <c r="BA560" s="73">
        <v>-7.4139489839015235E-2</v>
      </c>
      <c r="BB560" s="73">
        <v>-7.4139489839015235E-2</v>
      </c>
      <c r="BC560" s="73">
        <v>-7.4139489839015235E-2</v>
      </c>
      <c r="BD560" s="73">
        <v>0.53213515992531435</v>
      </c>
      <c r="BE560" s="73">
        <v>0.54911045139350922</v>
      </c>
      <c r="BF560" s="73">
        <v>0.5586504093735658</v>
      </c>
      <c r="BG560" s="73">
        <v>0.55676612941202719</v>
      </c>
      <c r="BH560" s="73">
        <v>0.56003608142483363</v>
      </c>
      <c r="BI560" s="73">
        <v>0.55882352928194889</v>
      </c>
      <c r="BJ560" s="73">
        <v>0.55735279075636768</v>
      </c>
      <c r="BK560" s="73">
        <v>0.55468003782113329</v>
      </c>
      <c r="BL560" s="73">
        <v>0.54717536768823349</v>
      </c>
      <c r="BM560" s="73">
        <v>0.54283814576715983</v>
      </c>
      <c r="BN560" s="73">
        <v>0.53552423015909589</v>
      </c>
      <c r="BO560" s="73">
        <v>0.5293224335876856</v>
      </c>
      <c r="BP560" s="73">
        <v>0.52105087742195055</v>
      </c>
    </row>
    <row r="561" spans="4:68" x14ac:dyDescent="0.5">
      <c r="D561" s="73"/>
      <c r="E561" s="73"/>
      <c r="F561" s="73"/>
      <c r="G561" s="73"/>
      <c r="H561" s="73"/>
      <c r="I561" s="73"/>
      <c r="J561" s="73"/>
      <c r="K561" s="73"/>
      <c r="L561" s="73"/>
      <c r="M561" s="73"/>
      <c r="N561" s="73"/>
      <c r="O561" s="73"/>
      <c r="P561" s="73"/>
      <c r="Q561" s="73"/>
      <c r="R561" s="73"/>
      <c r="S561" s="73"/>
      <c r="T561" s="73"/>
      <c r="U561" s="73"/>
      <c r="V561" s="73"/>
      <c r="W561" s="73"/>
      <c r="X561" s="73"/>
      <c r="Y561" s="73"/>
      <c r="Z561" s="73"/>
      <c r="AA561" s="73"/>
      <c r="AB561" s="73"/>
      <c r="AC561" s="73"/>
      <c r="AD561" s="73"/>
      <c r="AE561" s="73"/>
      <c r="AF561" s="73"/>
      <c r="AG561" s="73">
        <v>-1.160807987686557E-2</v>
      </c>
      <c r="AH561" s="73">
        <v>-7.2228693263004726E-3</v>
      </c>
      <c r="AI561" s="73">
        <v>-5.1089075251791851E-3</v>
      </c>
      <c r="AJ561" s="73">
        <v>-3.1258715004781629E-3</v>
      </c>
      <c r="AK561" s="73">
        <v>-1.3647956841840812E-3</v>
      </c>
      <c r="AL561" s="73">
        <v>-2.3743098834085527E-3</v>
      </c>
      <c r="AM561" s="73">
        <v>-1.5102616623795763E-3</v>
      </c>
      <c r="AN561" s="73">
        <v>-2.1991817563502799E-3</v>
      </c>
      <c r="AO561" s="73">
        <v>-2.8685993975698628E-3</v>
      </c>
      <c r="AP561" s="73">
        <v>-4.1956435039725562E-3</v>
      </c>
      <c r="AQ561" s="73">
        <v>-0.17045648259600901</v>
      </c>
      <c r="AR561" s="73">
        <v>0.11864146276788189</v>
      </c>
      <c r="AS561" s="73">
        <v>5.3385646468177533E-2</v>
      </c>
      <c r="AT561" s="73">
        <v>4.6287689893304979E-2</v>
      </c>
      <c r="AU561" s="73">
        <v>5.5850292504883686E-2</v>
      </c>
      <c r="AV561" s="73">
        <v>5.5850292504883686E-2</v>
      </c>
      <c r="AW561" s="73">
        <v>5.5850292504883686E-2</v>
      </c>
      <c r="AX561" s="73">
        <v>5.5850292504883908E-2</v>
      </c>
      <c r="AY561" s="73">
        <v>5.5850292504883686E-2</v>
      </c>
      <c r="AZ561" s="73">
        <v>5.5850292504883686E-2</v>
      </c>
      <c r="BA561" s="73">
        <v>5.5850292504883686E-2</v>
      </c>
      <c r="BB561" s="73">
        <v>5.5850292504883686E-2</v>
      </c>
      <c r="BC561" s="73">
        <v>5.5850292504883686E-2</v>
      </c>
      <c r="BD561" s="73">
        <v>0.53989002330025626</v>
      </c>
      <c r="BE561" s="73">
        <v>0.55720058049198784</v>
      </c>
      <c r="BF561" s="73">
        <v>0.56952498435849819</v>
      </c>
      <c r="BG561" s="73">
        <v>0.57180542451860339</v>
      </c>
      <c r="BH561" s="73">
        <v>0.57949734417398169</v>
      </c>
      <c r="BI561" s="73">
        <v>0.5826362198419297</v>
      </c>
      <c r="BJ561" s="73">
        <v>0.58557545798344468</v>
      </c>
      <c r="BK561" s="73">
        <v>0.58737296815981244</v>
      </c>
      <c r="BL561" s="73">
        <v>0.58435395468791085</v>
      </c>
      <c r="BM561" s="73">
        <v>0.58449468199529964</v>
      </c>
      <c r="BN561" s="73">
        <v>0.58163894800666704</v>
      </c>
      <c r="BO561" s="73">
        <v>0.5798666516536658</v>
      </c>
      <c r="BP561" s="73">
        <v>0.57599148537842237</v>
      </c>
    </row>
    <row r="562" spans="4:68" x14ac:dyDescent="0.5">
      <c r="D562" s="73"/>
      <c r="E562" s="73"/>
      <c r="F562" s="73"/>
      <c r="G562" s="73"/>
      <c r="H562" s="73"/>
      <c r="I562" s="73"/>
      <c r="J562" s="73"/>
      <c r="K562" s="73"/>
      <c r="L562" s="73"/>
      <c r="M562" s="73"/>
      <c r="N562" s="73"/>
      <c r="O562" s="73"/>
      <c r="P562" s="73"/>
      <c r="Q562" s="73"/>
      <c r="R562" s="73"/>
      <c r="S562" s="73"/>
      <c r="T562" s="73"/>
      <c r="U562" s="73"/>
      <c r="V562" s="73"/>
      <c r="W562" s="73"/>
      <c r="X562" s="73"/>
      <c r="Y562" s="73"/>
      <c r="Z562" s="73"/>
      <c r="AA562" s="73"/>
      <c r="AB562" s="73"/>
      <c r="AC562" s="73"/>
      <c r="AD562" s="73"/>
      <c r="AE562" s="73"/>
      <c r="AF562" s="73"/>
      <c r="AG562" s="73">
        <v>-4.1550633541106632E-3</v>
      </c>
      <c r="AH562" s="73">
        <v>2.3014719645443409E-4</v>
      </c>
      <c r="AI562" s="73">
        <v>2.3441089975757209E-3</v>
      </c>
      <c r="AJ562" s="73">
        <v>4.3271450222767431E-3</v>
      </c>
      <c r="AK562" s="73">
        <v>6.0882208385708248E-3</v>
      </c>
      <c r="AL562" s="73">
        <v>5.0787066393463533E-3</v>
      </c>
      <c r="AM562" s="73">
        <v>5.9427548603753298E-3</v>
      </c>
      <c r="AN562" s="73">
        <v>5.2538347664046262E-3</v>
      </c>
      <c r="AO562" s="73">
        <v>4.5844171251850432E-3</v>
      </c>
      <c r="AP562" s="73">
        <v>3.2573730187823498E-3</v>
      </c>
      <c r="AQ562" s="73">
        <v>-0.11111303279614057</v>
      </c>
      <c r="AR562" s="73">
        <v>0.17798491256775034</v>
      </c>
      <c r="AS562" s="73">
        <v>0.11272909626804598</v>
      </c>
      <c r="AT562" s="73">
        <v>0.10563113969317342</v>
      </c>
      <c r="AU562" s="73">
        <v>0.11519374230475213</v>
      </c>
      <c r="AV562" s="73">
        <v>0.11519374230475213</v>
      </c>
      <c r="AW562" s="73">
        <v>0.11519374230475213</v>
      </c>
      <c r="AX562" s="73">
        <v>0.11519374230475235</v>
      </c>
      <c r="AY562" s="73">
        <v>0.11519374230475213</v>
      </c>
      <c r="AZ562" s="73">
        <v>0.11519374230475213</v>
      </c>
      <c r="BA562" s="73">
        <v>0.11519374230475213</v>
      </c>
      <c r="BB562" s="73">
        <v>0.11519374230475213</v>
      </c>
      <c r="BC562" s="73">
        <v>0.11519374230475213</v>
      </c>
      <c r="BD562" s="73">
        <v>0.55030894288611698</v>
      </c>
      <c r="BE562" s="73">
        <v>0.567874100174804</v>
      </c>
      <c r="BF562" s="73">
        <v>0.58892587280662867</v>
      </c>
      <c r="BG562" s="73">
        <v>0.60043722717734171</v>
      </c>
      <c r="BH562" s="73">
        <v>0.61738698675673387</v>
      </c>
      <c r="BI562" s="73">
        <v>0.62973881823934186</v>
      </c>
      <c r="BJ562" s="73">
        <v>0.64192125099705888</v>
      </c>
      <c r="BK562" s="73">
        <v>0.65298597810138514</v>
      </c>
      <c r="BL562" s="73">
        <v>0.65925597099680255</v>
      </c>
      <c r="BM562" s="73">
        <v>0.66870252575694877</v>
      </c>
      <c r="BN562" s="73">
        <v>0.67515808812819578</v>
      </c>
      <c r="BO562" s="73">
        <v>0.6827018461553428</v>
      </c>
      <c r="BP562" s="73">
        <v>0.68814251427870021</v>
      </c>
    </row>
    <row r="563" spans="4:68" x14ac:dyDescent="0.5">
      <c r="D563" s="73"/>
      <c r="E563" s="73"/>
      <c r="F563" s="73"/>
      <c r="G563" s="73"/>
      <c r="H563" s="73"/>
      <c r="I563" s="73"/>
      <c r="J563" s="73"/>
      <c r="K563" s="73"/>
      <c r="L563" s="73"/>
      <c r="M563" s="73"/>
      <c r="N563" s="73"/>
      <c r="O563" s="73"/>
      <c r="P563" s="73"/>
      <c r="Q563" s="73"/>
      <c r="R563" s="73"/>
      <c r="S563" s="73"/>
      <c r="T563" s="73"/>
      <c r="U563" s="73"/>
      <c r="V563" s="73"/>
      <c r="W563" s="73"/>
      <c r="X563" s="73"/>
      <c r="Y563" s="73"/>
      <c r="Z563" s="73"/>
      <c r="AA563" s="73"/>
      <c r="AB563" s="73"/>
      <c r="AC563" s="73"/>
      <c r="AD563" s="73"/>
      <c r="AE563" s="73"/>
      <c r="AF563" s="73"/>
      <c r="AG563" s="73">
        <v>8.3070810364717987E-3</v>
      </c>
      <c r="AH563" s="73">
        <v>1.2692291587036896E-2</v>
      </c>
      <c r="AI563" s="73">
        <v>1.4806253388158185E-2</v>
      </c>
      <c r="AJ563" s="73">
        <v>1.6789289412859204E-2</v>
      </c>
      <c r="AK563" s="73">
        <v>1.8550365229153286E-2</v>
      </c>
      <c r="AL563" s="73">
        <v>1.7540851029928816E-2</v>
      </c>
      <c r="AM563" s="73">
        <v>1.8404899250957792E-2</v>
      </c>
      <c r="AN563" s="73">
        <v>1.771597915698709E-2</v>
      </c>
      <c r="AO563" s="73">
        <v>1.7046561515767507E-2</v>
      </c>
      <c r="AP563" s="73">
        <v>1.5719517409364812E-2</v>
      </c>
      <c r="AQ563" s="73">
        <v>-0.28732247602693206</v>
      </c>
      <c r="AR563" s="73">
        <v>1.7754693369588653E-3</v>
      </c>
      <c r="AS563" s="73">
        <v>-6.3480346962745487E-2</v>
      </c>
      <c r="AT563" s="73">
        <v>-7.0578303537618042E-2</v>
      </c>
      <c r="AU563" s="73">
        <v>-6.1015700926039335E-2</v>
      </c>
      <c r="AV563" s="73">
        <v>-6.1015700926039335E-2</v>
      </c>
      <c r="AW563" s="73">
        <v>-6.1015700926039335E-2</v>
      </c>
      <c r="AX563" s="73">
        <v>-6.1015700926039113E-2</v>
      </c>
      <c r="AY563" s="73">
        <v>-6.1015700926039335E-2</v>
      </c>
      <c r="AZ563" s="73">
        <v>-6.1015700926039335E-2</v>
      </c>
      <c r="BA563" s="73">
        <v>-6.1015700926039335E-2</v>
      </c>
      <c r="BB563" s="73">
        <v>-6.1015700926039335E-2</v>
      </c>
      <c r="BC563" s="73">
        <v>-6.1015700926039335E-2</v>
      </c>
      <c r="BD563" s="73">
        <v>0.52443309687788608</v>
      </c>
      <c r="BE563" s="73">
        <v>0.54168969272939016</v>
      </c>
      <c r="BF563" s="73">
        <v>0.54490132679525871</v>
      </c>
      <c r="BG563" s="73">
        <v>0.53632407050882502</v>
      </c>
      <c r="BH563" s="73">
        <v>0.53250895495031247</v>
      </c>
      <c r="BI563" s="73">
        <v>0.52414564297689159</v>
      </c>
      <c r="BJ563" s="73">
        <v>0.51554626689060112</v>
      </c>
      <c r="BK563" s="73">
        <v>0.50573479771950625</v>
      </c>
      <c r="BL563" s="73">
        <v>0.49116114736320254</v>
      </c>
      <c r="BM563" s="73">
        <v>0.47984811151201495</v>
      </c>
      <c r="BN563" s="73">
        <v>0.4656233274115531</v>
      </c>
      <c r="BO563" s="73">
        <v>0.45259021985752457</v>
      </c>
      <c r="BP563" s="73">
        <v>0.43755280957411596</v>
      </c>
    </row>
    <row r="564" spans="4:68" x14ac:dyDescent="0.5">
      <c r="D564" s="73"/>
      <c r="E564" s="73"/>
      <c r="F564" s="73"/>
      <c r="G564" s="73"/>
      <c r="H564" s="73"/>
      <c r="I564" s="73"/>
      <c r="J564" s="73"/>
      <c r="K564" s="73"/>
      <c r="L564" s="73"/>
      <c r="M564" s="73"/>
      <c r="N564" s="73"/>
      <c r="O564" s="73"/>
      <c r="P564" s="73"/>
      <c r="Q564" s="73"/>
      <c r="R564" s="73"/>
      <c r="S564" s="73"/>
      <c r="T564" s="73"/>
      <c r="U564" s="73"/>
      <c r="V564" s="73"/>
      <c r="W564" s="73"/>
      <c r="X564" s="73"/>
      <c r="Y564" s="73"/>
      <c r="Z564" s="73"/>
      <c r="AA564" s="73"/>
      <c r="AB564" s="73"/>
      <c r="AC564" s="73"/>
      <c r="AD564" s="73"/>
      <c r="AE564" s="73"/>
      <c r="AF564" s="73"/>
      <c r="AG564" s="73">
        <v>5.30674902945276E-3</v>
      </c>
      <c r="AH564" s="73">
        <v>9.6919595800178567E-3</v>
      </c>
      <c r="AI564" s="73">
        <v>1.1805921381139145E-2</v>
      </c>
      <c r="AJ564" s="73">
        <v>1.3788957405840166E-2</v>
      </c>
      <c r="AK564" s="73">
        <v>1.5550033222134248E-2</v>
      </c>
      <c r="AL564" s="73">
        <v>1.4540519022909777E-2</v>
      </c>
      <c r="AM564" s="73">
        <v>1.5404567243938752E-2</v>
      </c>
      <c r="AN564" s="73">
        <v>1.471564714996805E-2</v>
      </c>
      <c r="AO564" s="73">
        <v>1.4046229508748467E-2</v>
      </c>
      <c r="AP564" s="73">
        <v>1.2719185402345772E-2</v>
      </c>
      <c r="AQ564" s="73">
        <v>-0.43122592130372428</v>
      </c>
      <c r="AR564" s="73">
        <v>-0.14212797593983334</v>
      </c>
      <c r="AS564" s="73">
        <v>-0.20738379223953771</v>
      </c>
      <c r="AT564" s="73">
        <v>-0.21448174881441026</v>
      </c>
      <c r="AU564" s="73">
        <v>-0.20491914620283155</v>
      </c>
      <c r="AV564" s="73">
        <v>-0.20491914620283155</v>
      </c>
      <c r="AW564" s="73">
        <v>-0.20491914620283155</v>
      </c>
      <c r="AX564" s="73">
        <v>-0.20491914620283133</v>
      </c>
      <c r="AY564" s="73">
        <v>-0.20491914620283155</v>
      </c>
      <c r="AZ564" s="73">
        <v>-0.20491914620283155</v>
      </c>
      <c r="BA564" s="73">
        <v>-0.20491914620283155</v>
      </c>
      <c r="BB564" s="73">
        <v>-0.20491914620283155</v>
      </c>
      <c r="BC564" s="73">
        <v>-0.20491914620283155</v>
      </c>
      <c r="BD564" s="73">
        <v>0.5197789129719238</v>
      </c>
      <c r="BE564" s="73">
        <v>0.53637938622192316</v>
      </c>
      <c r="BF564" s="73">
        <v>0.53862788224536651</v>
      </c>
      <c r="BG564" s="73">
        <v>0.5279943014402867</v>
      </c>
      <c r="BH564" s="73">
        <v>0.52217247893368068</v>
      </c>
      <c r="BI564" s="73">
        <v>0.5119273995620055</v>
      </c>
      <c r="BJ564" s="73">
        <v>0.50136847337155355</v>
      </c>
      <c r="BK564" s="73">
        <v>0.489543645010522</v>
      </c>
      <c r="BL564" s="73">
        <v>0.47288505696117955</v>
      </c>
      <c r="BM564" s="73">
        <v>0.45942047160477162</v>
      </c>
      <c r="BN564" s="73">
        <v>0.4430124765942009</v>
      </c>
      <c r="BO564" s="73">
        <v>0.4277619568815178</v>
      </c>
      <c r="BP564" s="73">
        <v>0.41048875732848122</v>
      </c>
    </row>
    <row r="565" spans="4:68" x14ac:dyDescent="0.5">
      <c r="D565" s="73"/>
      <c r="E565" s="73"/>
      <c r="F565" s="73"/>
      <c r="G565" s="73"/>
      <c r="H565" s="73"/>
      <c r="I565" s="73"/>
      <c r="J565" s="73"/>
      <c r="K565" s="73"/>
      <c r="L565" s="73"/>
      <c r="M565" s="73"/>
      <c r="N565" s="73"/>
      <c r="O565" s="73"/>
      <c r="P565" s="73"/>
      <c r="Q565" s="73"/>
      <c r="R565" s="73"/>
      <c r="S565" s="73"/>
      <c r="T565" s="73"/>
      <c r="U565" s="73"/>
      <c r="V565" s="73"/>
      <c r="W565" s="73"/>
      <c r="X565" s="73"/>
      <c r="Y565" s="73"/>
      <c r="Z565" s="73"/>
      <c r="AA565" s="73"/>
      <c r="AB565" s="73"/>
      <c r="AC565" s="73"/>
      <c r="AD565" s="73"/>
      <c r="AE565" s="73"/>
      <c r="AF565" s="73"/>
      <c r="AG565" s="73">
        <v>1.831646332958884E-2</v>
      </c>
      <c r="AH565" s="73">
        <v>2.2701673880153938E-2</v>
      </c>
      <c r="AI565" s="73">
        <v>2.4815635681275223E-2</v>
      </c>
      <c r="AJ565" s="73">
        <v>2.6798671705976246E-2</v>
      </c>
      <c r="AK565" s="73">
        <v>2.8559747522270328E-2</v>
      </c>
      <c r="AL565" s="73">
        <v>2.7550233323045854E-2</v>
      </c>
      <c r="AM565" s="73">
        <v>2.8414281544074833E-2</v>
      </c>
      <c r="AN565" s="73">
        <v>2.7725361450104128E-2</v>
      </c>
      <c r="AO565" s="73">
        <v>2.7055943808884545E-2</v>
      </c>
      <c r="AP565" s="73">
        <v>2.5728899702481853E-2</v>
      </c>
      <c r="AQ565" s="73">
        <v>-0.46452939120199971</v>
      </c>
      <c r="AR565" s="73">
        <v>-0.17543144583810882</v>
      </c>
      <c r="AS565" s="73">
        <v>-0.24068726213781316</v>
      </c>
      <c r="AT565" s="73">
        <v>-0.24778521871268572</v>
      </c>
      <c r="AU565" s="73">
        <v>-0.23822261610110701</v>
      </c>
      <c r="AV565" s="73">
        <v>-0.23822261610110701</v>
      </c>
      <c r="AW565" s="73">
        <v>-0.23822261610110701</v>
      </c>
      <c r="AX565" s="73">
        <v>-0.23822261610110679</v>
      </c>
      <c r="AY565" s="73">
        <v>-0.23822261610110701</v>
      </c>
      <c r="AZ565" s="73">
        <v>-0.23822261610110701</v>
      </c>
      <c r="BA565" s="73">
        <v>-0.23822261610110701</v>
      </c>
      <c r="BB565" s="73">
        <v>-0.23822261610110701</v>
      </c>
      <c r="BC565" s="73">
        <v>-0.23822261610110701</v>
      </c>
      <c r="BD565" s="73">
        <v>0.50176659772887566</v>
      </c>
      <c r="BE565" s="73">
        <v>0.51855242446747996</v>
      </c>
      <c r="BF565" s="73">
        <v>0.50633524123806861</v>
      </c>
      <c r="BG565" s="73">
        <v>0.48023910285588378</v>
      </c>
      <c r="BH565" s="73">
        <v>0.45833886195005163</v>
      </c>
      <c r="BI565" s="73">
        <v>0.43195638810361747</v>
      </c>
      <c r="BJ565" s="73">
        <v>0.40526639266184278</v>
      </c>
      <c r="BK565" s="73">
        <v>0.37727378460658834</v>
      </c>
      <c r="BL565" s="73">
        <v>0.3445331649738777</v>
      </c>
      <c r="BM565" s="73">
        <v>0.3151121047839206</v>
      </c>
      <c r="BN565" s="73">
        <v>0.28284075924794583</v>
      </c>
      <c r="BO565" s="73">
        <v>0.25184270278829807</v>
      </c>
      <c r="BP565" s="73">
        <v>0.21892095404449191</v>
      </c>
    </row>
    <row r="566" spans="4:68" x14ac:dyDescent="0.5">
      <c r="D566" s="73"/>
      <c r="E566" s="73"/>
      <c r="F566" s="73"/>
      <c r="G566" s="73"/>
      <c r="H566" s="73"/>
      <c r="I566" s="73"/>
      <c r="J566" s="73"/>
      <c r="K566" s="73"/>
      <c r="L566" s="73"/>
      <c r="M566" s="73"/>
      <c r="N566" s="73"/>
      <c r="O566" s="73"/>
      <c r="P566" s="73"/>
      <c r="Q566" s="73"/>
      <c r="R566" s="73"/>
      <c r="S566" s="73"/>
      <c r="T566" s="73"/>
      <c r="U566" s="73"/>
      <c r="V566" s="73"/>
      <c r="W566" s="73"/>
      <c r="X566" s="73"/>
      <c r="Y566" s="73"/>
      <c r="Z566" s="73"/>
      <c r="AA566" s="73"/>
      <c r="AB566" s="73"/>
      <c r="AC566" s="73"/>
      <c r="AD566" s="73"/>
      <c r="AE566" s="73"/>
      <c r="AF566" s="73"/>
      <c r="AG566" s="73">
        <v>-1.1120993463687504E-2</v>
      </c>
      <c r="AH566" s="73">
        <v>-6.7357829131224067E-3</v>
      </c>
      <c r="AI566" s="73">
        <v>-4.6218211120011192E-3</v>
      </c>
      <c r="AJ566" s="73">
        <v>-2.6387850873000971E-3</v>
      </c>
      <c r="AK566" s="73">
        <v>-8.7770927100601533E-4</v>
      </c>
      <c r="AL566" s="73">
        <v>-1.8872234702304869E-3</v>
      </c>
      <c r="AM566" s="73">
        <v>-1.0231752492015104E-3</v>
      </c>
      <c r="AN566" s="73">
        <v>-1.712095343172214E-3</v>
      </c>
      <c r="AO566" s="73">
        <v>-2.3815129843917969E-3</v>
      </c>
      <c r="AP566" s="73">
        <v>-3.7085570907944903E-3</v>
      </c>
      <c r="AQ566" s="73">
        <v>-0.23290450439228802</v>
      </c>
      <c r="AR566" s="73">
        <v>5.6193440971602893E-2</v>
      </c>
      <c r="AS566" s="73">
        <v>-9.0623753281014637E-3</v>
      </c>
      <c r="AT566" s="73">
        <v>-1.6160331902974018E-2</v>
      </c>
      <c r="AU566" s="73">
        <v>-6.5977292913953108E-3</v>
      </c>
      <c r="AV566" s="73">
        <v>-6.5977292913953108E-3</v>
      </c>
      <c r="AW566" s="73">
        <v>-6.5977292913953108E-3</v>
      </c>
      <c r="AX566" s="73">
        <v>-6.5977292913950887E-3</v>
      </c>
      <c r="AY566" s="73">
        <v>-6.5977292913953108E-3</v>
      </c>
      <c r="AZ566" s="73">
        <v>-6.5977292913953108E-3</v>
      </c>
      <c r="BA566" s="73">
        <v>-6.5977292913953108E-3</v>
      </c>
      <c r="BB566" s="73">
        <v>-6.5977292913953108E-3</v>
      </c>
      <c r="BC566" s="73">
        <v>-6.5977292913953108E-3</v>
      </c>
      <c r="BD566" s="73">
        <v>0.54407639284309117</v>
      </c>
      <c r="BE566" s="73">
        <v>0.56104989600098332</v>
      </c>
      <c r="BF566" s="73">
        <v>0.57876160917498631</v>
      </c>
      <c r="BG566" s="73">
        <v>0.58606330192514788</v>
      </c>
      <c r="BH566" s="73">
        <v>0.59888819141666527</v>
      </c>
      <c r="BI566" s="73">
        <v>0.60722689035779931</v>
      </c>
      <c r="BJ566" s="73">
        <v>0.61532870025812259</v>
      </c>
      <c r="BK566" s="73">
        <v>0.62226891850849186</v>
      </c>
      <c r="BL566" s="73">
        <v>0.62434684274190055</v>
      </c>
      <c r="BM566" s="73">
        <v>0.62953533517365123</v>
      </c>
      <c r="BN566" s="73">
        <v>0.63169918592239183</v>
      </c>
      <c r="BO566" s="73">
        <v>0.63491384545566254</v>
      </c>
      <c r="BP566" s="73">
        <v>0.63600281858136964</v>
      </c>
    </row>
    <row r="567" spans="4:68" x14ac:dyDescent="0.5">
      <c r="D567" s="73"/>
      <c r="E567" s="73"/>
      <c r="F567" s="73"/>
      <c r="G567" s="73"/>
      <c r="H567" s="73"/>
      <c r="I567" s="73"/>
      <c r="J567" s="73"/>
      <c r="K567" s="73"/>
      <c r="L567" s="73"/>
      <c r="M567" s="73"/>
      <c r="N567" s="73"/>
      <c r="O567" s="73"/>
      <c r="P567" s="73"/>
      <c r="Q567" s="73"/>
      <c r="R567" s="73"/>
      <c r="S567" s="73"/>
      <c r="T567" s="73"/>
      <c r="U567" s="73"/>
      <c r="V567" s="73"/>
      <c r="W567" s="73"/>
      <c r="X567" s="73"/>
      <c r="Y567" s="73"/>
      <c r="Z567" s="73"/>
      <c r="AA567" s="73"/>
      <c r="AB567" s="73"/>
      <c r="AC567" s="73"/>
      <c r="AD567" s="73"/>
      <c r="AE567" s="73"/>
      <c r="AF567" s="73"/>
      <c r="AG567" s="73">
        <v>9.90194668744903E-3</v>
      </c>
      <c r="AH567" s="73">
        <v>1.4287157238014126E-2</v>
      </c>
      <c r="AI567" s="73">
        <v>1.6401119039135412E-2</v>
      </c>
      <c r="AJ567" s="73">
        <v>1.8384155063836435E-2</v>
      </c>
      <c r="AK567" s="73">
        <v>2.0145230880130517E-2</v>
      </c>
      <c r="AL567" s="73">
        <v>1.9135716680906044E-2</v>
      </c>
      <c r="AM567" s="73">
        <v>1.9999764901935023E-2</v>
      </c>
      <c r="AN567" s="73">
        <v>1.9310844807964318E-2</v>
      </c>
      <c r="AO567" s="73">
        <v>1.8641427166744735E-2</v>
      </c>
      <c r="AP567" s="73">
        <v>1.7314383060342043E-2</v>
      </c>
      <c r="AQ567" s="73">
        <v>-5.732853719606254E-2</v>
      </c>
      <c r="AR567" s="73">
        <v>0.23176940816782837</v>
      </c>
      <c r="AS567" s="73">
        <v>0.16651359186812401</v>
      </c>
      <c r="AT567" s="73">
        <v>0.15941563529325145</v>
      </c>
      <c r="AU567" s="73">
        <v>0.16897823790483016</v>
      </c>
      <c r="AV567" s="73">
        <v>0.16897823790483016</v>
      </c>
      <c r="AW567" s="73">
        <v>0.16897823790483016</v>
      </c>
      <c r="AX567" s="73">
        <v>0.16897823790483038</v>
      </c>
      <c r="AY567" s="73">
        <v>0.16897823790483016</v>
      </c>
      <c r="AZ567" s="73">
        <v>0.16897823790483016</v>
      </c>
      <c r="BA567" s="73">
        <v>0.16897823790483016</v>
      </c>
      <c r="BB567" s="73">
        <v>0.16897823790483016</v>
      </c>
      <c r="BC567" s="73">
        <v>0.16897823790483016</v>
      </c>
      <c r="BD567" s="73">
        <v>0.59723890585814243</v>
      </c>
      <c r="BE567" s="73">
        <v>0.6146379148584562</v>
      </c>
      <c r="BF567" s="73">
        <v>0.6782132003157717</v>
      </c>
      <c r="BG567" s="73">
        <v>0.73345648145151987</v>
      </c>
      <c r="BH567" s="73">
        <v>0.79477620128845738</v>
      </c>
      <c r="BI567" s="73">
        <v>0.85154328285574155</v>
      </c>
      <c r="BJ567" s="73">
        <v>0.9081445772597565</v>
      </c>
      <c r="BK567" s="73">
        <v>0.9636736652263892</v>
      </c>
      <c r="BL567" s="73">
        <v>1.0143276904175513</v>
      </c>
      <c r="BM567" s="73">
        <v>1.0680356318499467</v>
      </c>
      <c r="BN567" s="73">
        <v>1.1186592816975864</v>
      </c>
      <c r="BO567" s="73">
        <v>1.1702544152874905</v>
      </c>
      <c r="BP567" s="73">
        <v>1.219645275882872</v>
      </c>
    </row>
    <row r="568" spans="4:68" x14ac:dyDescent="0.5">
      <c r="D568" s="73"/>
      <c r="E568" s="73"/>
      <c r="F568" s="73"/>
      <c r="G568" s="73"/>
      <c r="H568" s="73"/>
      <c r="I568" s="73"/>
      <c r="J568" s="73"/>
      <c r="K568" s="73"/>
      <c r="L568" s="73"/>
      <c r="M568" s="73"/>
      <c r="N568" s="73"/>
      <c r="O568" s="73"/>
      <c r="P568" s="73"/>
      <c r="Q568" s="73"/>
      <c r="R568" s="73"/>
      <c r="S568" s="73"/>
      <c r="T568" s="73"/>
      <c r="U568" s="73"/>
      <c r="V568" s="73"/>
      <c r="W568" s="73"/>
      <c r="X568" s="73"/>
      <c r="Y568" s="73"/>
      <c r="Z568" s="73"/>
      <c r="AA568" s="73"/>
      <c r="AB568" s="73"/>
      <c r="AC568" s="73"/>
      <c r="AD568" s="73"/>
      <c r="AE568" s="73"/>
      <c r="AF568" s="73"/>
      <c r="AG568" s="73">
        <v>-1.157826776193481E-2</v>
      </c>
      <c r="AH568" s="73">
        <v>-7.1930572113697126E-3</v>
      </c>
      <c r="AI568" s="73">
        <v>-5.0790954102484251E-3</v>
      </c>
      <c r="AJ568" s="73">
        <v>-3.096059385547403E-3</v>
      </c>
      <c r="AK568" s="73">
        <v>-1.3349835692533212E-3</v>
      </c>
      <c r="AL568" s="73">
        <v>-2.3444977684777928E-3</v>
      </c>
      <c r="AM568" s="73">
        <v>-1.4804495474488163E-3</v>
      </c>
      <c r="AN568" s="73">
        <v>-2.1693696414195199E-3</v>
      </c>
      <c r="AO568" s="73">
        <v>-2.8387872826391028E-3</v>
      </c>
      <c r="AP568" s="73">
        <v>-4.1658313890417962E-3</v>
      </c>
      <c r="AQ568" s="73">
        <v>-3.0329021001384737E-2</v>
      </c>
      <c r="AR568" s="73">
        <v>0.25876892436250615</v>
      </c>
      <c r="AS568" s="73">
        <v>0.19351310806280181</v>
      </c>
      <c r="AT568" s="73">
        <v>0.18641515148792925</v>
      </c>
      <c r="AU568" s="73">
        <v>0.19597775409950796</v>
      </c>
      <c r="AV568" s="73">
        <v>0.19597775409950796</v>
      </c>
      <c r="AW568" s="73">
        <v>0.19597775409950796</v>
      </c>
      <c r="AX568" s="73">
        <v>0.19597775409950818</v>
      </c>
      <c r="AY568" s="73">
        <v>0.19597775409950796</v>
      </c>
      <c r="AZ568" s="73">
        <v>0.19597775409950796</v>
      </c>
      <c r="BA568" s="73">
        <v>0.19597775409950796</v>
      </c>
      <c r="BB568" s="73">
        <v>0.19597775409950796</v>
      </c>
      <c r="BC568" s="73">
        <v>0.19597775409950796</v>
      </c>
      <c r="BD568" s="73">
        <v>0.58010426145343241</v>
      </c>
      <c r="BE568" s="73">
        <v>0.59762128455005592</v>
      </c>
      <c r="BF568" s="73">
        <v>0.64314903165075199</v>
      </c>
      <c r="BG568" s="73">
        <v>0.68063619132418374</v>
      </c>
      <c r="BH568" s="73">
        <v>0.72427578309819074</v>
      </c>
      <c r="BI568" s="73">
        <v>0.76335124604059668</v>
      </c>
      <c r="BJ568" s="73">
        <v>0.80227220782807818</v>
      </c>
      <c r="BK568" s="73">
        <v>0.84013435736486042</v>
      </c>
      <c r="BL568" s="73">
        <v>0.87312096183470456</v>
      </c>
      <c r="BM568" s="73">
        <v>0.90915481172529278</v>
      </c>
      <c r="BN568" s="73">
        <v>0.94209665155180722</v>
      </c>
      <c r="BO568" s="73">
        <v>0.9759995680580863</v>
      </c>
      <c r="BP568" s="73">
        <v>1.0076876214430834</v>
      </c>
    </row>
    <row r="569" spans="4:68" x14ac:dyDescent="0.5">
      <c r="D569" s="73"/>
      <c r="E569" s="73"/>
      <c r="F569" s="73"/>
      <c r="G569" s="73"/>
      <c r="H569" s="73"/>
      <c r="I569" s="73"/>
      <c r="J569" s="73"/>
      <c r="K569" s="73"/>
      <c r="L569" s="73"/>
      <c r="M569" s="73"/>
      <c r="N569" s="73"/>
      <c r="O569" s="73"/>
      <c r="P569" s="73"/>
      <c r="Q569" s="73"/>
      <c r="R569" s="73"/>
      <c r="S569" s="73"/>
      <c r="T569" s="73"/>
      <c r="U569" s="73"/>
      <c r="V569" s="73"/>
      <c r="W569" s="73"/>
      <c r="X569" s="73"/>
      <c r="Y569" s="73"/>
      <c r="Z569" s="73"/>
      <c r="AA569" s="73"/>
      <c r="AB569" s="73"/>
      <c r="AC569" s="73"/>
      <c r="AD569" s="73"/>
      <c r="AE569" s="73"/>
      <c r="AF569" s="73"/>
      <c r="AG569" s="73">
        <v>-1.8683230478130725E-2</v>
      </c>
      <c r="AH569" s="73">
        <v>-1.4298019927565629E-2</v>
      </c>
      <c r="AI569" s="73">
        <v>-1.2184058126444342E-2</v>
      </c>
      <c r="AJ569" s="73">
        <v>-1.0201022101743319E-2</v>
      </c>
      <c r="AK569" s="73">
        <v>-8.4399462854492374E-3</v>
      </c>
      <c r="AL569" s="73">
        <v>-9.449460484673709E-3</v>
      </c>
      <c r="AM569" s="73">
        <v>-8.5854122636447316E-3</v>
      </c>
      <c r="AN569" s="73">
        <v>-9.274332357615437E-3</v>
      </c>
      <c r="AO569" s="73">
        <v>-9.9437499988350199E-3</v>
      </c>
      <c r="AP569" s="73">
        <v>-1.1270794105237712E-2</v>
      </c>
      <c r="AQ569" s="73">
        <v>-0.23621029085944306</v>
      </c>
      <c r="AR569" s="73">
        <v>5.2887654504447844E-2</v>
      </c>
      <c r="AS569" s="73">
        <v>-1.2368161795256509E-2</v>
      </c>
      <c r="AT569" s="73">
        <v>-1.9466118370129064E-2</v>
      </c>
      <c r="AU569" s="73">
        <v>-9.9035157585503561E-3</v>
      </c>
      <c r="AV569" s="73">
        <v>-9.9035157585503561E-3</v>
      </c>
      <c r="AW569" s="73">
        <v>-9.9035157585503561E-3</v>
      </c>
      <c r="AX569" s="73">
        <v>-9.9035157585501341E-3</v>
      </c>
      <c r="AY569" s="73">
        <v>-9.9035157585503561E-3</v>
      </c>
      <c r="AZ569" s="73">
        <v>-9.9035157585503561E-3</v>
      </c>
      <c r="BA569" s="73">
        <v>-9.9035157585503561E-3</v>
      </c>
      <c r="BB569" s="73">
        <v>-9.9035157585503561E-3</v>
      </c>
      <c r="BC569" s="73">
        <v>-9.9035157585503561E-3</v>
      </c>
      <c r="BD569" s="73">
        <v>0.52726815033232044</v>
      </c>
      <c r="BE569" s="73">
        <v>0.54434453073480182</v>
      </c>
      <c r="BF569" s="73">
        <v>0.54619865074881235</v>
      </c>
      <c r="BG569" s="73">
        <v>0.5373891523150448</v>
      </c>
      <c r="BH569" s="73">
        <v>0.53391658722312929</v>
      </c>
      <c r="BI569" s="73">
        <v>0.5259344465672654</v>
      </c>
      <c r="BJ569" s="73">
        <v>0.5177208969342274</v>
      </c>
      <c r="BK569" s="73">
        <v>0.50833727323163036</v>
      </c>
      <c r="BL569" s="73">
        <v>0.49412027477726139</v>
      </c>
      <c r="BM569" s="73">
        <v>0.48305442634970785</v>
      </c>
      <c r="BN569" s="73">
        <v>0.46899321632762014</v>
      </c>
      <c r="BO569" s="73">
        <v>0.45601899033180504</v>
      </c>
      <c r="BP569" s="73">
        <v>0.44094949629312991</v>
      </c>
    </row>
    <row r="570" spans="4:68" x14ac:dyDescent="0.5">
      <c r="D570" s="73"/>
      <c r="E570" s="73"/>
      <c r="F570" s="73"/>
      <c r="G570" s="73"/>
      <c r="H570" s="73"/>
      <c r="I570" s="73"/>
      <c r="J570" s="73"/>
      <c r="K570" s="73"/>
      <c r="L570" s="73"/>
      <c r="M570" s="73"/>
      <c r="N570" s="73"/>
      <c r="O570" s="73"/>
      <c r="P570" s="73"/>
      <c r="Q570" s="73"/>
      <c r="R570" s="73"/>
      <c r="S570" s="73"/>
      <c r="T570" s="73"/>
      <c r="U570" s="73"/>
      <c r="V570" s="73"/>
      <c r="W570" s="73"/>
      <c r="X570" s="73"/>
      <c r="Y570" s="73"/>
      <c r="Z570" s="73"/>
      <c r="AA570" s="73"/>
      <c r="AB570" s="73"/>
      <c r="AC570" s="73"/>
      <c r="AD570" s="73"/>
      <c r="AE570" s="73"/>
      <c r="AF570" s="73"/>
      <c r="AG570" s="73">
        <v>-4.9301250654917618E-3</v>
      </c>
      <c r="AH570" s="73">
        <v>-5.4491451492666518E-4</v>
      </c>
      <c r="AI570" s="73">
        <v>1.5690472861946219E-3</v>
      </c>
      <c r="AJ570" s="73">
        <v>3.552083310895644E-3</v>
      </c>
      <c r="AK570" s="73">
        <v>5.3131591271897254E-3</v>
      </c>
      <c r="AL570" s="73">
        <v>4.3036449279652538E-3</v>
      </c>
      <c r="AM570" s="73">
        <v>5.1676931489942311E-3</v>
      </c>
      <c r="AN570" s="73">
        <v>4.4787730550235275E-3</v>
      </c>
      <c r="AO570" s="73">
        <v>3.8093554138039442E-3</v>
      </c>
      <c r="AP570" s="73">
        <v>2.4823113074012508E-3</v>
      </c>
      <c r="AQ570" s="73">
        <v>-0.20594155015017682</v>
      </c>
      <c r="AR570" s="73">
        <v>8.3156395213714082E-2</v>
      </c>
      <c r="AS570" s="73">
        <v>1.7900578914009722E-2</v>
      </c>
      <c r="AT570" s="73">
        <v>1.0802622339137168E-2</v>
      </c>
      <c r="AU570" s="73">
        <v>2.0365224950715875E-2</v>
      </c>
      <c r="AV570" s="73">
        <v>2.0365224950715875E-2</v>
      </c>
      <c r="AW570" s="73">
        <v>2.0365224950715875E-2</v>
      </c>
      <c r="AX570" s="73">
        <v>2.0365224950716097E-2</v>
      </c>
      <c r="AY570" s="73">
        <v>2.0365224950715875E-2</v>
      </c>
      <c r="AZ570" s="73">
        <v>2.0365224950715875E-2</v>
      </c>
      <c r="BA570" s="73">
        <v>2.0365224950715875E-2</v>
      </c>
      <c r="BB570" s="73">
        <v>2.0365224950715875E-2</v>
      </c>
      <c r="BC570" s="73">
        <v>2.0365224950715875E-2</v>
      </c>
      <c r="BD570" s="73">
        <v>0.53491720532827136</v>
      </c>
      <c r="BE570" s="73">
        <v>0.5522406307508998</v>
      </c>
      <c r="BF570" s="73">
        <v>0.56166420931171712</v>
      </c>
      <c r="BG570" s="73">
        <v>0.56048618871204969</v>
      </c>
      <c r="BH570" s="73">
        <v>0.56450515278817215</v>
      </c>
      <c r="BI570" s="73">
        <v>0.56397011682004716</v>
      </c>
      <c r="BJ570" s="73">
        <v>0.56322505480869234</v>
      </c>
      <c r="BK570" s="73">
        <v>0.56131622913284274</v>
      </c>
      <c r="BL570" s="73">
        <v>0.55461020669147587</v>
      </c>
      <c r="BM570" s="73">
        <v>0.55109844857056567</v>
      </c>
      <c r="BN570" s="73">
        <v>0.54461872629692398</v>
      </c>
      <c r="BO570" s="73">
        <v>0.53925872520180751</v>
      </c>
      <c r="BP570" s="73">
        <v>0.53182863502833411</v>
      </c>
    </row>
    <row r="571" spans="4:68" x14ac:dyDescent="0.5">
      <c r="D571" s="73"/>
      <c r="E571" s="73"/>
      <c r="F571" s="73"/>
      <c r="G571" s="73"/>
      <c r="H571" s="73"/>
      <c r="I571" s="73"/>
      <c r="J571" s="73"/>
      <c r="K571" s="73"/>
      <c r="L571" s="73"/>
      <c r="M571" s="73"/>
      <c r="N571" s="73"/>
      <c r="O571" s="73"/>
      <c r="P571" s="73"/>
      <c r="Q571" s="73"/>
      <c r="R571" s="73"/>
      <c r="S571" s="73"/>
      <c r="T571" s="73"/>
      <c r="U571" s="73"/>
      <c r="V571" s="73"/>
      <c r="W571" s="73"/>
      <c r="X571" s="73"/>
      <c r="Y571" s="73"/>
      <c r="Z571" s="73"/>
      <c r="AA571" s="73"/>
      <c r="AB571" s="73"/>
      <c r="AC571" s="73"/>
      <c r="AD571" s="73"/>
      <c r="AE571" s="73"/>
      <c r="AF571" s="73"/>
      <c r="AG571" s="73">
        <v>-6.4424785509406115E-3</v>
      </c>
      <c r="AH571" s="73">
        <v>-2.0572680003755144E-3</v>
      </c>
      <c r="AI571" s="73">
        <v>5.6693800745772661E-5</v>
      </c>
      <c r="AJ571" s="73">
        <v>2.0397298254467948E-3</v>
      </c>
      <c r="AK571" s="73">
        <v>3.8008056417408766E-3</v>
      </c>
      <c r="AL571" s="73">
        <v>2.791291442516405E-3</v>
      </c>
      <c r="AM571" s="73">
        <v>3.6553396635453815E-3</v>
      </c>
      <c r="AN571" s="73">
        <v>2.9664195695746779E-3</v>
      </c>
      <c r="AO571" s="73">
        <v>2.297001928355095E-3</v>
      </c>
      <c r="AP571" s="73">
        <v>9.6995782195240157E-4</v>
      </c>
      <c r="AQ571" s="73">
        <v>-0.34527985143175721</v>
      </c>
      <c r="AR571" s="73">
        <v>-5.6181906067866313E-2</v>
      </c>
      <c r="AS571" s="73">
        <v>-0.12143772236757067</v>
      </c>
      <c r="AT571" s="73">
        <v>-0.12853567894244322</v>
      </c>
      <c r="AU571" s="73">
        <v>-0.11897307633086451</v>
      </c>
      <c r="AV571" s="73">
        <v>-0.11897307633086451</v>
      </c>
      <c r="AW571" s="73">
        <v>-0.11897307633086451</v>
      </c>
      <c r="AX571" s="73">
        <v>-0.11897307633086429</v>
      </c>
      <c r="AY571" s="73">
        <v>-0.11897307633086451</v>
      </c>
      <c r="AZ571" s="73">
        <v>-0.11897307633086451</v>
      </c>
      <c r="BA571" s="73">
        <v>-0.11897307633086451</v>
      </c>
      <c r="BB571" s="73">
        <v>-0.11897307633086451</v>
      </c>
      <c r="BC571" s="73">
        <v>-0.11897307633086451</v>
      </c>
      <c r="BD571" s="73">
        <v>0.51048424553095995</v>
      </c>
      <c r="BE571" s="73">
        <v>0.52744937378156842</v>
      </c>
      <c r="BF571" s="73">
        <v>0.51803204735730202</v>
      </c>
      <c r="BG571" s="73">
        <v>0.49642444268348035</v>
      </c>
      <c r="BH571" s="73">
        <v>0.47962824073397292</v>
      </c>
      <c r="BI571" s="73">
        <v>0.45833826390383214</v>
      </c>
      <c r="BJ571" s="73">
        <v>0.4367797605085626</v>
      </c>
      <c r="BK571" s="73">
        <v>0.41398862442729367</v>
      </c>
      <c r="BL571" s="73">
        <v>0.38640170377011945</v>
      </c>
      <c r="BM571" s="73">
        <v>0.36204199032810097</v>
      </c>
      <c r="BN571" s="73">
        <v>0.33475308882083138</v>
      </c>
      <c r="BO571" s="73">
        <v>0.30863631475646813</v>
      </c>
      <c r="BP571" s="73">
        <v>0.28050301826234419</v>
      </c>
    </row>
    <row r="572" spans="4:68" x14ac:dyDescent="0.5">
      <c r="D572" s="73"/>
      <c r="E572" s="73"/>
      <c r="F572" s="73"/>
      <c r="G572" s="73"/>
      <c r="H572" s="73"/>
      <c r="I572" s="73"/>
      <c r="J572" s="73"/>
      <c r="K572" s="73"/>
      <c r="L572" s="73"/>
      <c r="M572" s="73"/>
      <c r="N572" s="73"/>
      <c r="O572" s="73"/>
      <c r="P572" s="73"/>
      <c r="Q572" s="73"/>
      <c r="R572" s="73"/>
      <c r="S572" s="73"/>
      <c r="T572" s="73"/>
      <c r="U572" s="73"/>
      <c r="V572" s="73"/>
      <c r="W572" s="73"/>
      <c r="X572" s="73"/>
      <c r="Y572" s="73"/>
      <c r="Z572" s="73"/>
      <c r="AA572" s="73"/>
      <c r="AB572" s="73"/>
      <c r="AC572" s="73"/>
      <c r="AD572" s="73"/>
      <c r="AE572" s="73"/>
      <c r="AF572" s="73"/>
      <c r="AG572" s="73">
        <v>6.1293644311995873E-3</v>
      </c>
      <c r="AH572" s="73">
        <v>1.0514574981764684E-2</v>
      </c>
      <c r="AI572" s="73">
        <v>1.2628536782885971E-2</v>
      </c>
      <c r="AJ572" s="73">
        <v>1.4611572807586994E-2</v>
      </c>
      <c r="AK572" s="73">
        <v>1.6372648623881075E-2</v>
      </c>
      <c r="AL572" s="73">
        <v>1.5363134424656604E-2</v>
      </c>
      <c r="AM572" s="73">
        <v>1.6227182645685581E-2</v>
      </c>
      <c r="AN572" s="73">
        <v>1.5538262551714876E-2</v>
      </c>
      <c r="AO572" s="73">
        <v>1.4868844910495293E-2</v>
      </c>
      <c r="AP572" s="73">
        <v>1.3541800804092601E-2</v>
      </c>
      <c r="AQ572" s="73">
        <v>-0.32485446821394315</v>
      </c>
      <c r="AR572" s="73">
        <v>-3.575652285005225E-2</v>
      </c>
      <c r="AS572" s="73">
        <v>-0.1010123391497566</v>
      </c>
      <c r="AT572" s="73">
        <v>-0.10811029572462916</v>
      </c>
      <c r="AU572" s="73">
        <v>-9.854769311305045E-2</v>
      </c>
      <c r="AV572" s="73">
        <v>-9.854769311305045E-2</v>
      </c>
      <c r="AW572" s="73">
        <v>-9.854769311305045E-2</v>
      </c>
      <c r="AX572" s="73">
        <v>-9.8547693113050228E-2</v>
      </c>
      <c r="AY572" s="73">
        <v>-9.854769311305045E-2</v>
      </c>
      <c r="AZ572" s="73">
        <v>-9.854769311305045E-2</v>
      </c>
      <c r="BA572" s="73">
        <v>-9.854769311305045E-2</v>
      </c>
      <c r="BB572" s="73">
        <v>-9.854769311305045E-2</v>
      </c>
      <c r="BC572" s="73">
        <v>-9.854769311305045E-2</v>
      </c>
      <c r="BD572" s="73">
        <v>0.50172788854091765</v>
      </c>
      <c r="BE572" s="73">
        <v>0.51902098701722466</v>
      </c>
      <c r="BF572" s="73">
        <v>0.5022098149759171</v>
      </c>
      <c r="BG572" s="73">
        <v>0.47284074059990278</v>
      </c>
      <c r="BH572" s="73">
        <v>0.44783435358224422</v>
      </c>
      <c r="BI572" s="73">
        <v>0.41825457973273794</v>
      </c>
      <c r="BJ572" s="73">
        <v>0.38843444632818624</v>
      </c>
      <c r="BK572" s="73">
        <v>0.35737223967766918</v>
      </c>
      <c r="BL572" s="73">
        <v>0.32159644055842868</v>
      </c>
      <c r="BM572" s="73">
        <v>0.28915655327661055</v>
      </c>
      <c r="BN572" s="73">
        <v>0.2538626935131747</v>
      </c>
      <c r="BO572" s="73">
        <v>0.21983292531409948</v>
      </c>
      <c r="BP572" s="73">
        <v>0.18386192818929317</v>
      </c>
    </row>
    <row r="573" spans="4:68" x14ac:dyDescent="0.5">
      <c r="D573" s="73"/>
      <c r="E573" s="73"/>
      <c r="F573" s="73"/>
      <c r="G573" s="73"/>
      <c r="H573" s="73"/>
      <c r="I573" s="73"/>
      <c r="J573" s="73"/>
      <c r="K573" s="73"/>
      <c r="L573" s="73"/>
      <c r="M573" s="73"/>
      <c r="N573" s="73"/>
      <c r="O573" s="73"/>
      <c r="P573" s="73"/>
      <c r="Q573" s="73"/>
      <c r="R573" s="73"/>
      <c r="S573" s="73"/>
      <c r="T573" s="73"/>
      <c r="U573" s="73"/>
      <c r="V573" s="73"/>
      <c r="W573" s="73"/>
      <c r="X573" s="73"/>
      <c r="Y573" s="73"/>
      <c r="Z573" s="73"/>
      <c r="AA573" s="73"/>
      <c r="AB573" s="73"/>
      <c r="AC573" s="73"/>
      <c r="AD573" s="73"/>
      <c r="AE573" s="73"/>
      <c r="AF573" s="73"/>
      <c r="AG573" s="73">
        <v>1.0384566491846341E-3</v>
      </c>
      <c r="AH573" s="73">
        <v>5.4236671997497307E-3</v>
      </c>
      <c r="AI573" s="73">
        <v>7.5376290008710182E-3</v>
      </c>
      <c r="AJ573" s="73">
        <v>9.5206650255720403E-3</v>
      </c>
      <c r="AK573" s="73">
        <v>1.1281740841866122E-2</v>
      </c>
      <c r="AL573" s="73">
        <v>1.0272226642641651E-2</v>
      </c>
      <c r="AM573" s="73">
        <v>1.1136274863670626E-2</v>
      </c>
      <c r="AN573" s="73">
        <v>1.0447354769699924E-2</v>
      </c>
      <c r="AO573" s="73">
        <v>9.7779371284803414E-3</v>
      </c>
      <c r="AP573" s="73">
        <v>8.4508930220776463E-3</v>
      </c>
      <c r="AQ573" s="73">
        <v>-0.23317976138647381</v>
      </c>
      <c r="AR573" s="73">
        <v>5.5918183977417088E-2</v>
      </c>
      <c r="AS573" s="73">
        <v>-9.3376323222872648E-3</v>
      </c>
      <c r="AT573" s="73">
        <v>-1.643558889715982E-2</v>
      </c>
      <c r="AU573" s="73">
        <v>-6.8729862855811119E-3</v>
      </c>
      <c r="AV573" s="73">
        <v>-6.8729862855811119E-3</v>
      </c>
      <c r="AW573" s="73">
        <v>-6.8729862855811119E-3</v>
      </c>
      <c r="AX573" s="73">
        <v>-6.8729862855808899E-3</v>
      </c>
      <c r="AY573" s="73">
        <v>-6.8729862855811119E-3</v>
      </c>
      <c r="AZ573" s="73">
        <v>-6.8729862855811119E-3</v>
      </c>
      <c r="BA573" s="73">
        <v>-6.8729862855811119E-3</v>
      </c>
      <c r="BB573" s="73">
        <v>-6.8729862855811119E-3</v>
      </c>
      <c r="BC573" s="73">
        <v>-6.8729862855811119E-3</v>
      </c>
      <c r="BD573" s="73">
        <v>0.57288847036488921</v>
      </c>
      <c r="BE573" s="73">
        <v>0.589745619411156</v>
      </c>
      <c r="BF573" s="73">
        <v>0.63504567673012147</v>
      </c>
      <c r="BG573" s="73">
        <v>0.6703177775760133</v>
      </c>
      <c r="BH573" s="73">
        <v>0.71145884858573483</v>
      </c>
      <c r="BI573" s="73">
        <v>0.74816239752256619</v>
      </c>
      <c r="BJ573" s="73">
        <v>0.78461550431112215</v>
      </c>
      <c r="BK573" s="73">
        <v>0.81992028284413487</v>
      </c>
      <c r="BL573" s="73">
        <v>0.850306253750578</v>
      </c>
      <c r="BM573" s="73">
        <v>0.88372498678095746</v>
      </c>
      <c r="BN573" s="73">
        <v>0.91406366675267281</v>
      </c>
      <c r="BO573" s="73">
        <v>0.94538491305370809</v>
      </c>
      <c r="BP573" s="73">
        <v>0.9745235502585039</v>
      </c>
    </row>
    <row r="574" spans="4:68" x14ac:dyDescent="0.5">
      <c r="D574" s="73"/>
      <c r="E574" s="73"/>
      <c r="F574" s="73"/>
      <c r="G574" s="73"/>
      <c r="H574" s="73"/>
      <c r="I574" s="73"/>
      <c r="J574" s="73"/>
      <c r="K574" s="73"/>
      <c r="L574" s="73"/>
      <c r="M574" s="73"/>
      <c r="N574" s="73"/>
      <c r="O574" s="73"/>
      <c r="P574" s="73"/>
      <c r="Q574" s="73"/>
      <c r="R574" s="73"/>
      <c r="S574" s="73"/>
      <c r="T574" s="73"/>
      <c r="U574" s="73"/>
      <c r="V574" s="73"/>
      <c r="W574" s="73"/>
      <c r="X574" s="73"/>
      <c r="Y574" s="73"/>
      <c r="Z574" s="73"/>
      <c r="AA574" s="73"/>
      <c r="AB574" s="73"/>
      <c r="AC574" s="73"/>
      <c r="AD574" s="73"/>
      <c r="AE574" s="73"/>
      <c r="AF574" s="73"/>
      <c r="AG574" s="73">
        <v>-2.59601626333642E-2</v>
      </c>
      <c r="AH574" s="73">
        <v>-2.1574952082799102E-2</v>
      </c>
      <c r="AI574" s="73">
        <v>-1.9460990281677817E-2</v>
      </c>
      <c r="AJ574" s="73">
        <v>-1.7477954256976794E-2</v>
      </c>
      <c r="AK574" s="73">
        <v>-1.5716878440682713E-2</v>
      </c>
      <c r="AL574" s="73">
        <v>-1.6726392639907182E-2</v>
      </c>
      <c r="AM574" s="73">
        <v>-1.5862344418878207E-2</v>
      </c>
      <c r="AN574" s="73">
        <v>-1.6551264512848912E-2</v>
      </c>
      <c r="AO574" s="73">
        <v>-1.7220682154068495E-2</v>
      </c>
      <c r="AP574" s="73">
        <v>-1.8547726260471187E-2</v>
      </c>
      <c r="AQ574" s="73">
        <v>-0.16830457727232981</v>
      </c>
      <c r="AR574" s="73">
        <v>0.12079336809156109</v>
      </c>
      <c r="AS574" s="73">
        <v>5.5537551791856737E-2</v>
      </c>
      <c r="AT574" s="73">
        <v>4.8439595216984183E-2</v>
      </c>
      <c r="AU574" s="73">
        <v>5.800219782856289E-2</v>
      </c>
      <c r="AV574" s="73">
        <v>5.800219782856289E-2</v>
      </c>
      <c r="AW574" s="73">
        <v>5.800219782856289E-2</v>
      </c>
      <c r="AX574" s="73">
        <v>5.8002197828563112E-2</v>
      </c>
      <c r="AY574" s="73">
        <v>5.800219782856289E-2</v>
      </c>
      <c r="AZ574" s="73">
        <v>5.800219782856289E-2</v>
      </c>
      <c r="BA574" s="73">
        <v>5.800219782856289E-2</v>
      </c>
      <c r="BB574" s="73">
        <v>5.800219782856289E-2</v>
      </c>
      <c r="BC574" s="73">
        <v>5.800219782856289E-2</v>
      </c>
      <c r="BD574" s="73">
        <v>0.5321835688414196</v>
      </c>
      <c r="BE574" s="73">
        <v>0.54941303716575129</v>
      </c>
      <c r="BF574" s="73">
        <v>0.55333241842247105</v>
      </c>
      <c r="BG574" s="73">
        <v>0.54739027842427745</v>
      </c>
      <c r="BH574" s="73">
        <v>0.54699321061130024</v>
      </c>
      <c r="BI574" s="73">
        <v>0.54206005074882346</v>
      </c>
      <c r="BJ574" s="73">
        <v>0.53692320743235178</v>
      </c>
      <c r="BK574" s="73">
        <v>0.53065063510800448</v>
      </c>
      <c r="BL574" s="73">
        <v>0.51954070087240545</v>
      </c>
      <c r="BM574" s="73">
        <v>0.51156131669258509</v>
      </c>
      <c r="BN574" s="73">
        <v>0.50056443471008905</v>
      </c>
      <c r="BO574" s="73">
        <v>0.49062500741920662</v>
      </c>
      <c r="BP574" s="73">
        <v>0.47856087786023904</v>
      </c>
    </row>
    <row r="575" spans="4:68" x14ac:dyDescent="0.5">
      <c r="D575" s="73"/>
      <c r="E575" s="73"/>
      <c r="F575" s="73"/>
      <c r="G575" s="73"/>
      <c r="H575" s="73"/>
      <c r="I575" s="73"/>
      <c r="J575" s="73"/>
      <c r="K575" s="73"/>
      <c r="L575" s="73"/>
      <c r="M575" s="73"/>
      <c r="N575" s="73"/>
      <c r="O575" s="73"/>
      <c r="P575" s="73"/>
      <c r="Q575" s="73"/>
      <c r="R575" s="73"/>
      <c r="S575" s="73"/>
      <c r="T575" s="73"/>
      <c r="U575" s="73"/>
      <c r="V575" s="73"/>
      <c r="W575" s="73"/>
      <c r="X575" s="73"/>
      <c r="Y575" s="73"/>
      <c r="Z575" s="73"/>
      <c r="AA575" s="73"/>
      <c r="AB575" s="73"/>
      <c r="AC575" s="73"/>
      <c r="AD575" s="73"/>
      <c r="AE575" s="73"/>
      <c r="AF575" s="73"/>
      <c r="AG575" s="73">
        <v>2.0124230036555668E-2</v>
      </c>
      <c r="AH575" s="73">
        <v>2.4509440587120766E-2</v>
      </c>
      <c r="AI575" s="73">
        <v>2.662340238824205E-2</v>
      </c>
      <c r="AJ575" s="73">
        <v>2.8606438412943073E-2</v>
      </c>
      <c r="AK575" s="73">
        <v>3.0367514229237155E-2</v>
      </c>
      <c r="AL575" s="73">
        <v>2.9358000030012682E-2</v>
      </c>
      <c r="AM575" s="73">
        <v>3.0222048251041661E-2</v>
      </c>
      <c r="AN575" s="73">
        <v>2.9533128157070956E-2</v>
      </c>
      <c r="AO575" s="73">
        <v>2.8863710515851373E-2</v>
      </c>
      <c r="AP575" s="73">
        <v>2.7536666409448681E-2</v>
      </c>
      <c r="AQ575" s="73">
        <v>-7.9143166566584794E-2</v>
      </c>
      <c r="AR575" s="73">
        <v>0.20995477879730612</v>
      </c>
      <c r="AS575" s="73">
        <v>0.14469896249760175</v>
      </c>
      <c r="AT575" s="73">
        <v>0.1376010059227292</v>
      </c>
      <c r="AU575" s="73">
        <v>0.1471636085343079</v>
      </c>
      <c r="AV575" s="73">
        <v>0.1471636085343079</v>
      </c>
      <c r="AW575" s="73">
        <v>0.1471636085343079</v>
      </c>
      <c r="AX575" s="73">
        <v>0.14716360853430813</v>
      </c>
      <c r="AY575" s="73">
        <v>0.1471636085343079</v>
      </c>
      <c r="AZ575" s="73">
        <v>0.1471636085343079</v>
      </c>
      <c r="BA575" s="73">
        <v>0.1471636085343079</v>
      </c>
      <c r="BB575" s="73">
        <v>0.1471636085343079</v>
      </c>
      <c r="BC575" s="73">
        <v>0.1471636085343079</v>
      </c>
      <c r="BD575" s="73">
        <v>0.5767359337724165</v>
      </c>
      <c r="BE575" s="73">
        <v>0.59439615485018837</v>
      </c>
      <c r="BF575" s="73">
        <v>0.64079227217181622</v>
      </c>
      <c r="BG575" s="73">
        <v>0.67794328389341008</v>
      </c>
      <c r="BH575" s="73">
        <v>0.72055600876178993</v>
      </c>
      <c r="BI575" s="73">
        <v>0.75854785849947914</v>
      </c>
      <c r="BJ575" s="73">
        <v>0.79638625861682222</v>
      </c>
      <c r="BK575" s="73">
        <v>0.83312023488727938</v>
      </c>
      <c r="BL575" s="73">
        <v>0.86506977991345513</v>
      </c>
      <c r="BM575" s="73">
        <v>0.90020297075402067</v>
      </c>
      <c r="BN575" s="73">
        <v>0.93234670599638725</v>
      </c>
      <c r="BO575" s="73">
        <v>0.96557946410530981</v>
      </c>
      <c r="BP575" s="73">
        <v>0.99670756521714865</v>
      </c>
    </row>
    <row r="576" spans="4:68" x14ac:dyDescent="0.5">
      <c r="D576" s="73"/>
      <c r="E576" s="73"/>
      <c r="F576" s="73"/>
      <c r="G576" s="73"/>
      <c r="H576" s="73"/>
      <c r="I576" s="73"/>
      <c r="J576" s="73"/>
      <c r="K576" s="73"/>
      <c r="L576" s="73"/>
      <c r="M576" s="73"/>
      <c r="N576" s="73"/>
      <c r="O576" s="73"/>
      <c r="P576" s="73"/>
      <c r="Q576" s="73"/>
      <c r="R576" s="73"/>
      <c r="S576" s="73"/>
      <c r="T576" s="73"/>
      <c r="U576" s="73"/>
      <c r="V576" s="73"/>
      <c r="W576" s="73"/>
      <c r="X576" s="73"/>
      <c r="Y576" s="73"/>
      <c r="Z576" s="73"/>
      <c r="AA576" s="73"/>
      <c r="AB576" s="73"/>
      <c r="AC576" s="73"/>
      <c r="AD576" s="73"/>
      <c r="AE576" s="73"/>
      <c r="AF576" s="73"/>
      <c r="AG576" s="73">
        <v>1.2341136948418558E-2</v>
      </c>
      <c r="AH576" s="73">
        <v>1.6726347498983656E-2</v>
      </c>
      <c r="AI576" s="73">
        <v>1.8840309300104944E-2</v>
      </c>
      <c r="AJ576" s="73">
        <v>2.0823345324805967E-2</v>
      </c>
      <c r="AK576" s="73">
        <v>2.2584421141100049E-2</v>
      </c>
      <c r="AL576" s="73">
        <v>2.1574906941875575E-2</v>
      </c>
      <c r="AM576" s="73">
        <v>2.2438955162904551E-2</v>
      </c>
      <c r="AN576" s="73">
        <v>2.1750035068933849E-2</v>
      </c>
      <c r="AO576" s="73">
        <v>2.1080617427714266E-2</v>
      </c>
      <c r="AP576" s="73">
        <v>1.9753573321311571E-2</v>
      </c>
      <c r="AQ576" s="73">
        <v>-0.46875906987427785</v>
      </c>
      <c r="AR576" s="73">
        <v>-0.17966112451038696</v>
      </c>
      <c r="AS576" s="73">
        <v>-0.2449169408100913</v>
      </c>
      <c r="AT576" s="73">
        <v>-0.25201489738496385</v>
      </c>
      <c r="AU576" s="73">
        <v>-0.24245229477338515</v>
      </c>
      <c r="AV576" s="73">
        <v>-0.24245229477338515</v>
      </c>
      <c r="AW576" s="73">
        <v>-0.24245229477338515</v>
      </c>
      <c r="AX576" s="73">
        <v>-0.24245229477338492</v>
      </c>
      <c r="AY576" s="73">
        <v>-0.24245229477338515</v>
      </c>
      <c r="AZ576" s="73">
        <v>-0.24245229477338515</v>
      </c>
      <c r="BA576" s="73">
        <v>-0.24245229477338515</v>
      </c>
      <c r="BB576" s="73">
        <v>-0.24245229477338515</v>
      </c>
      <c r="BC576" s="73">
        <v>-0.24245229477338515</v>
      </c>
      <c r="BD576" s="73">
        <v>0.49089108753179828</v>
      </c>
      <c r="BE576" s="73">
        <v>0.50773920662948913</v>
      </c>
      <c r="BF576" s="73">
        <v>0.48527754222031788</v>
      </c>
      <c r="BG576" s="73">
        <v>0.44877864321417493</v>
      </c>
      <c r="BH576" s="73">
        <v>0.41637968432344719</v>
      </c>
      <c r="BI576" s="73">
        <v>0.3794885168476102</v>
      </c>
      <c r="BJ576" s="73">
        <v>0.34229131902621401</v>
      </c>
      <c r="BK576" s="73">
        <v>0.30378616024326105</v>
      </c>
      <c r="BL576" s="73">
        <v>0.26054677354316313</v>
      </c>
      <c r="BM576" s="73">
        <v>0.2206468790412992</v>
      </c>
      <c r="BN576" s="73">
        <v>0.17791136701235666</v>
      </c>
      <c r="BO576" s="73">
        <v>0.1364673517868733</v>
      </c>
      <c r="BP576" s="73">
        <v>9.3115135618766678E-2</v>
      </c>
    </row>
    <row r="577" spans="4:68" x14ac:dyDescent="0.5">
      <c r="D577" s="73"/>
      <c r="E577" s="73"/>
      <c r="F577" s="73"/>
      <c r="G577" s="73"/>
      <c r="H577" s="73"/>
      <c r="I577" s="73"/>
      <c r="J577" s="73"/>
      <c r="K577" s="73"/>
      <c r="L577" s="73"/>
      <c r="M577" s="73"/>
      <c r="N577" s="73"/>
      <c r="O577" s="73"/>
      <c r="P577" s="73"/>
      <c r="Q577" s="73"/>
      <c r="R577" s="73"/>
      <c r="S577" s="73"/>
      <c r="T577" s="73"/>
      <c r="U577" s="73"/>
      <c r="V577" s="73"/>
      <c r="W577" s="73"/>
      <c r="X577" s="73"/>
      <c r="Y577" s="73"/>
      <c r="Z577" s="73"/>
      <c r="AA577" s="73"/>
      <c r="AB577" s="73"/>
      <c r="AC577" s="73"/>
      <c r="AD577" s="73"/>
      <c r="AE577" s="73"/>
      <c r="AF577" s="73"/>
      <c r="AG577" s="73">
        <v>2.4852247667445516E-2</v>
      </c>
      <c r="AH577" s="73">
        <v>2.9237458218010614E-2</v>
      </c>
      <c r="AI577" s="73">
        <v>3.1351420019131902E-2</v>
      </c>
      <c r="AJ577" s="73">
        <v>3.3334456043832922E-2</v>
      </c>
      <c r="AK577" s="73">
        <v>3.5095531860127004E-2</v>
      </c>
      <c r="AL577" s="73">
        <v>3.408601766090253E-2</v>
      </c>
      <c r="AM577" s="73">
        <v>3.4950065881931509E-2</v>
      </c>
      <c r="AN577" s="73">
        <v>3.4261145787960808E-2</v>
      </c>
      <c r="AO577" s="73">
        <v>3.3591728146741225E-2</v>
      </c>
      <c r="AP577" s="73">
        <v>3.2264684040338526E-2</v>
      </c>
      <c r="AQ577" s="73">
        <v>-0.15515727402667226</v>
      </c>
      <c r="AR577" s="73">
        <v>0.13394067133721865</v>
      </c>
      <c r="AS577" s="73">
        <v>6.8684855037514286E-2</v>
      </c>
      <c r="AT577" s="73">
        <v>6.1586898462641738E-2</v>
      </c>
      <c r="AU577" s="73">
        <v>7.1149501074220439E-2</v>
      </c>
      <c r="AV577" s="73">
        <v>7.1149501074220439E-2</v>
      </c>
      <c r="AW577" s="73">
        <v>7.1149501074220439E-2</v>
      </c>
      <c r="AX577" s="73">
        <v>7.1149501074220661E-2</v>
      </c>
      <c r="AY577" s="73">
        <v>7.1149501074220439E-2</v>
      </c>
      <c r="AZ577" s="73">
        <v>7.1149501074220439E-2</v>
      </c>
      <c r="BA577" s="73">
        <v>7.1149501074220439E-2</v>
      </c>
      <c r="BB577" s="73">
        <v>7.1149501074220439E-2</v>
      </c>
      <c r="BC577" s="73">
        <v>7.1149501074220439E-2</v>
      </c>
      <c r="BD577" s="73">
        <v>0.56156656275894157</v>
      </c>
      <c r="BE577" s="73">
        <v>0.57914860245174027</v>
      </c>
      <c r="BF577" s="73">
        <v>0.61419831075184927</v>
      </c>
      <c r="BG577" s="73">
        <v>0.63894607892899702</v>
      </c>
      <c r="BH577" s="73">
        <v>0.66879627895275096</v>
      </c>
      <c r="BI577" s="73">
        <v>0.69403759346986338</v>
      </c>
      <c r="BJ577" s="73">
        <v>0.71909931933318882</v>
      </c>
      <c r="BK577" s="73">
        <v>0.74301329204240507</v>
      </c>
      <c r="BL577" s="73">
        <v>0.76216789327613266</v>
      </c>
      <c r="BM577" s="73">
        <v>0.78455757898961165</v>
      </c>
      <c r="BN577" s="73">
        <v>0.80400281024678011</v>
      </c>
      <c r="BO577" s="73">
        <v>0.82459502732593593</v>
      </c>
      <c r="BP577" s="73">
        <v>0.84313631942119782</v>
      </c>
    </row>
    <row r="578" spans="4:68" x14ac:dyDescent="0.5">
      <c r="D578" s="73"/>
      <c r="E578" s="73"/>
      <c r="F578" s="73"/>
      <c r="G578" s="73"/>
      <c r="H578" s="73"/>
      <c r="I578" s="73"/>
      <c r="J578" s="73"/>
      <c r="K578" s="73"/>
      <c r="L578" s="73"/>
      <c r="M578" s="73"/>
      <c r="N578" s="73"/>
      <c r="O578" s="73"/>
      <c r="P578" s="73"/>
      <c r="Q578" s="73"/>
      <c r="R578" s="73"/>
      <c r="S578" s="73"/>
      <c r="T578" s="73"/>
      <c r="U578" s="73"/>
      <c r="V578" s="73"/>
      <c r="W578" s="73"/>
      <c r="X578" s="73"/>
      <c r="Y578" s="73"/>
      <c r="Z578" s="73"/>
      <c r="AA578" s="73"/>
      <c r="AB578" s="73"/>
      <c r="AC578" s="73"/>
      <c r="AD578" s="73"/>
      <c r="AE578" s="73"/>
      <c r="AF578" s="73"/>
      <c r="AG578" s="73">
        <v>1.6939662289003038E-2</v>
      </c>
      <c r="AH578" s="73">
        <v>2.1324872839568135E-2</v>
      </c>
      <c r="AI578" s="73">
        <v>2.343883464068942E-2</v>
      </c>
      <c r="AJ578" s="73">
        <v>2.5421870665390443E-2</v>
      </c>
      <c r="AK578" s="73">
        <v>2.7182946481684525E-2</v>
      </c>
      <c r="AL578" s="73">
        <v>2.6173432282460052E-2</v>
      </c>
      <c r="AM578" s="73">
        <v>2.7037480503489031E-2</v>
      </c>
      <c r="AN578" s="73">
        <v>2.6348560409518326E-2</v>
      </c>
      <c r="AO578" s="73">
        <v>2.5679142768298743E-2</v>
      </c>
      <c r="AP578" s="73">
        <v>2.4352098661896051E-2</v>
      </c>
      <c r="AQ578" s="73">
        <v>-0.32698473985968057</v>
      </c>
      <c r="AR578" s="73">
        <v>-3.7886794495789675E-2</v>
      </c>
      <c r="AS578" s="73">
        <v>-0.10314261079549403</v>
      </c>
      <c r="AT578" s="73">
        <v>-0.11024056737036658</v>
      </c>
      <c r="AU578" s="73">
        <v>-0.10067796475878787</v>
      </c>
      <c r="AV578" s="73">
        <v>-0.10067796475878787</v>
      </c>
      <c r="AW578" s="73">
        <v>-0.10067796475878787</v>
      </c>
      <c r="AX578" s="73">
        <v>-0.10067796475878765</v>
      </c>
      <c r="AY578" s="73">
        <v>-0.10067796475878787</v>
      </c>
      <c r="AZ578" s="73">
        <v>-0.10067796475878787</v>
      </c>
      <c r="BA578" s="73">
        <v>-0.10067796475878787</v>
      </c>
      <c r="BB578" s="73">
        <v>-0.10067796475878787</v>
      </c>
      <c r="BC578" s="73">
        <v>-0.10067796475878787</v>
      </c>
      <c r="BD578" s="73">
        <v>0.55595662702108095</v>
      </c>
      <c r="BE578" s="73">
        <v>0.57271011037859909</v>
      </c>
      <c r="BF578" s="73">
        <v>0.606187977401205</v>
      </c>
      <c r="BG578" s="73">
        <v>0.62816185764638077</v>
      </c>
      <c r="BH578" s="73">
        <v>0.65538512996516551</v>
      </c>
      <c r="BI578" s="73">
        <v>0.67816098924976786</v>
      </c>
      <c r="BJ578" s="73">
        <v>0.70066098238686381</v>
      </c>
      <c r="BK578" s="73">
        <v>0.72195236344602842</v>
      </c>
      <c r="BL578" s="73">
        <v>0.73838459958095415</v>
      </c>
      <c r="BM578" s="73">
        <v>0.75795267192174276</v>
      </c>
      <c r="BN578" s="73">
        <v>0.77452443955883588</v>
      </c>
      <c r="BO578" s="73">
        <v>0.79218505547643203</v>
      </c>
      <c r="BP578" s="73">
        <v>0.80775836829576109</v>
      </c>
    </row>
    <row r="579" spans="4:68" x14ac:dyDescent="0.5">
      <c r="D579" s="73"/>
      <c r="E579" s="73"/>
      <c r="F579" s="73"/>
      <c r="G579" s="73"/>
      <c r="H579" s="73"/>
      <c r="I579" s="73"/>
      <c r="J579" s="73"/>
      <c r="K579" s="73"/>
      <c r="L579" s="73"/>
      <c r="M579" s="73"/>
      <c r="N579" s="73"/>
      <c r="O579" s="73"/>
      <c r="P579" s="73"/>
      <c r="Q579" s="73"/>
      <c r="R579" s="73"/>
      <c r="S579" s="73"/>
      <c r="T579" s="73"/>
      <c r="U579" s="73"/>
      <c r="V579" s="73"/>
      <c r="W579" s="73"/>
      <c r="X579" s="73"/>
      <c r="Y579" s="73"/>
      <c r="Z579" s="73"/>
      <c r="AA579" s="73"/>
      <c r="AB579" s="73"/>
      <c r="AC579" s="73"/>
      <c r="AD579" s="73"/>
      <c r="AE579" s="73"/>
      <c r="AF579" s="73"/>
      <c r="AG579" s="73">
        <v>2.1910397687761405E-2</v>
      </c>
      <c r="AH579" s="73">
        <v>2.6295608238326502E-2</v>
      </c>
      <c r="AI579" s="73">
        <v>2.8409570039447787E-2</v>
      </c>
      <c r="AJ579" s="73">
        <v>3.039260606414881E-2</v>
      </c>
      <c r="AK579" s="73">
        <v>3.2153681880442889E-2</v>
      </c>
      <c r="AL579" s="73">
        <v>3.1144167681218422E-2</v>
      </c>
      <c r="AM579" s="73">
        <v>3.2008215902247394E-2</v>
      </c>
      <c r="AN579" s="73">
        <v>3.1319295808276693E-2</v>
      </c>
      <c r="AO579" s="73">
        <v>3.064987816705711E-2</v>
      </c>
      <c r="AP579" s="73">
        <v>2.9322834060654418E-2</v>
      </c>
      <c r="AQ579" s="73">
        <v>-0.17030726188133022</v>
      </c>
      <c r="AR579" s="73">
        <v>0.11879068348256069</v>
      </c>
      <c r="AS579" s="73">
        <v>5.3534867182856341E-2</v>
      </c>
      <c r="AT579" s="73">
        <v>4.6436910607983786E-2</v>
      </c>
      <c r="AU579" s="73">
        <v>5.5999513219562494E-2</v>
      </c>
      <c r="AV579" s="73">
        <v>5.5999513219562494E-2</v>
      </c>
      <c r="AW579" s="73">
        <v>5.5999513219562494E-2</v>
      </c>
      <c r="AX579" s="73">
        <v>5.5999513219562716E-2</v>
      </c>
      <c r="AY579" s="73">
        <v>5.5999513219562494E-2</v>
      </c>
      <c r="AZ579" s="73">
        <v>5.5999513219562494E-2</v>
      </c>
      <c r="BA579" s="73">
        <v>5.5999513219562494E-2</v>
      </c>
      <c r="BB579" s="73">
        <v>5.5999513219562494E-2</v>
      </c>
      <c r="BC579" s="73">
        <v>5.5999513219562494E-2</v>
      </c>
      <c r="BD579" s="73">
        <v>0.55812396582096713</v>
      </c>
      <c r="BE579" s="73">
        <v>0.57566492926710056</v>
      </c>
      <c r="BF579" s="73">
        <v>0.6077726420395988</v>
      </c>
      <c r="BG579" s="73">
        <v>0.62944815776439</v>
      </c>
      <c r="BH579" s="73">
        <v>0.65622630456886222</v>
      </c>
      <c r="BI579" s="73">
        <v>0.67840801543352147</v>
      </c>
      <c r="BJ579" s="73">
        <v>0.70040214360356901</v>
      </c>
      <c r="BK579" s="73">
        <v>0.72124265938150522</v>
      </c>
      <c r="BL579" s="73">
        <v>0.7373170874190399</v>
      </c>
      <c r="BM579" s="73">
        <v>0.75662071618355264</v>
      </c>
      <c r="BN579" s="73">
        <v>0.77297736174144649</v>
      </c>
      <c r="BO579" s="73">
        <v>0.79047838340872323</v>
      </c>
      <c r="BP579" s="73">
        <v>0.80592737223317157</v>
      </c>
    </row>
    <row r="580" spans="4:68" x14ac:dyDescent="0.5">
      <c r="D580" s="73"/>
      <c r="E580" s="73"/>
      <c r="F580" s="73"/>
      <c r="G580" s="73"/>
      <c r="H580" s="73"/>
      <c r="I580" s="73"/>
      <c r="J580" s="73"/>
      <c r="K580" s="73"/>
      <c r="L580" s="73"/>
      <c r="M580" s="73"/>
      <c r="N580" s="73"/>
      <c r="O580" s="73"/>
      <c r="P580" s="73"/>
      <c r="Q580" s="73"/>
      <c r="R580" s="73"/>
      <c r="S580" s="73"/>
      <c r="T580" s="73"/>
      <c r="U580" s="73"/>
      <c r="V580" s="73"/>
      <c r="W580" s="73"/>
      <c r="X580" s="73"/>
      <c r="Y580" s="73"/>
      <c r="Z580" s="73"/>
      <c r="AA580" s="73"/>
      <c r="AB580" s="73"/>
      <c r="AC580" s="73"/>
      <c r="AD580" s="73"/>
      <c r="AE580" s="73"/>
      <c r="AF580" s="73"/>
      <c r="AG580" s="73">
        <v>-7.0884022387004159E-3</v>
      </c>
      <c r="AH580" s="73">
        <v>-2.7031916881353189E-3</v>
      </c>
      <c r="AI580" s="73">
        <v>-5.8922988701403181E-4</v>
      </c>
      <c r="AJ580" s="73">
        <v>1.3938061376869903E-3</v>
      </c>
      <c r="AK580" s="73">
        <v>3.1548819539810721E-3</v>
      </c>
      <c r="AL580" s="73">
        <v>2.1453677547566006E-3</v>
      </c>
      <c r="AM580" s="73">
        <v>3.009415975785577E-3</v>
      </c>
      <c r="AN580" s="73">
        <v>2.3204958818148734E-3</v>
      </c>
      <c r="AO580" s="73">
        <v>1.6510782405952905E-3</v>
      </c>
      <c r="AP580" s="73">
        <v>3.2403413419259709E-4</v>
      </c>
      <c r="AQ580" s="73">
        <v>-0.1025628413623082</v>
      </c>
      <c r="AR580" s="73">
        <v>0.18653510400158269</v>
      </c>
      <c r="AS580" s="73">
        <v>0.12127928770187835</v>
      </c>
      <c r="AT580" s="73">
        <v>0.11418133112700579</v>
      </c>
      <c r="AU580" s="73">
        <v>0.1237439337385845</v>
      </c>
      <c r="AV580" s="73">
        <v>0.1237439337385845</v>
      </c>
      <c r="AW580" s="73">
        <v>0.1237439337385845</v>
      </c>
      <c r="AX580" s="73">
        <v>0.12374393373858472</v>
      </c>
      <c r="AY580" s="73">
        <v>0.1237439337385845</v>
      </c>
      <c r="AZ580" s="73">
        <v>0.1237439337385845</v>
      </c>
      <c r="BA580" s="73">
        <v>0.1237439337385845</v>
      </c>
      <c r="BB580" s="73">
        <v>0.1237439337385845</v>
      </c>
      <c r="BC580" s="73">
        <v>0.1237439337385845</v>
      </c>
      <c r="BD580" s="73">
        <v>0.54705956404195011</v>
      </c>
      <c r="BE580" s="73">
        <v>0.56463190250814599</v>
      </c>
      <c r="BF580" s="73">
        <v>0.58212726567733286</v>
      </c>
      <c r="BG580" s="73">
        <v>0.59014788819170816</v>
      </c>
      <c r="BH580" s="73">
        <v>0.60359300646272862</v>
      </c>
      <c r="BI580" s="73">
        <v>0.61243123752223683</v>
      </c>
      <c r="BJ580" s="73">
        <v>0.62110511645455813</v>
      </c>
      <c r="BK580" s="73">
        <v>0.62866406302107558</v>
      </c>
      <c r="BL580" s="73">
        <v>0.63143431598787736</v>
      </c>
      <c r="BM580" s="73">
        <v>0.63738755180602558</v>
      </c>
      <c r="BN580" s="73">
        <v>0.64035343159302238</v>
      </c>
      <c r="BO580" s="73">
        <v>0.64441170101723022</v>
      </c>
      <c r="BP580" s="73">
        <v>0.64636977632258896</v>
      </c>
    </row>
    <row r="581" spans="4:68" x14ac:dyDescent="0.5">
      <c r="D581" s="73"/>
      <c r="E581" s="73"/>
      <c r="F581" s="73"/>
      <c r="G581" s="73"/>
      <c r="H581" s="73"/>
      <c r="I581" s="73"/>
      <c r="J581" s="73"/>
      <c r="K581" s="73"/>
      <c r="L581" s="73"/>
      <c r="M581" s="73"/>
      <c r="N581" s="73"/>
      <c r="O581" s="73"/>
      <c r="P581" s="73"/>
      <c r="Q581" s="73"/>
      <c r="R581" s="73"/>
      <c r="S581" s="73"/>
      <c r="T581" s="73"/>
      <c r="U581" s="73"/>
      <c r="V581" s="73"/>
      <c r="W581" s="73"/>
      <c r="X581" s="73"/>
      <c r="Y581" s="73"/>
      <c r="Z581" s="73"/>
      <c r="AA581" s="73"/>
      <c r="AB581" s="73"/>
      <c r="AC581" s="73"/>
      <c r="AD581" s="73"/>
      <c r="AE581" s="73"/>
      <c r="AF581" s="73"/>
      <c r="AG581" s="73">
        <v>3.8150747437068248E-2</v>
      </c>
      <c r="AH581" s="73">
        <v>4.2535957987633349E-2</v>
      </c>
      <c r="AI581" s="73">
        <v>4.4649919788754634E-2</v>
      </c>
      <c r="AJ581" s="73">
        <v>4.6632955813455654E-2</v>
      </c>
      <c r="AK581" s="73">
        <v>4.8394031629749742E-2</v>
      </c>
      <c r="AL581" s="73">
        <v>4.7384517430525269E-2</v>
      </c>
      <c r="AM581" s="73">
        <v>4.8248565651554241E-2</v>
      </c>
      <c r="AN581" s="73">
        <v>4.7559645557583539E-2</v>
      </c>
      <c r="AO581" s="73">
        <v>4.6890227916363957E-2</v>
      </c>
      <c r="AP581" s="73">
        <v>4.5563183809961265E-2</v>
      </c>
      <c r="AQ581" s="73">
        <v>-0.25486911871809098</v>
      </c>
      <c r="AR581" s="73">
        <v>3.4228826645799931E-2</v>
      </c>
      <c r="AS581" s="73">
        <v>-3.1026989653904422E-2</v>
      </c>
      <c r="AT581" s="73">
        <v>-3.8124946228776976E-2</v>
      </c>
      <c r="AU581" s="73">
        <v>-2.8562343617198269E-2</v>
      </c>
      <c r="AV581" s="73">
        <v>-2.8562343617198269E-2</v>
      </c>
      <c r="AW581" s="73">
        <v>-2.8562343617198269E-2</v>
      </c>
      <c r="AX581" s="73">
        <v>-2.8562343617198047E-2</v>
      </c>
      <c r="AY581" s="73">
        <v>-2.8562343617198269E-2</v>
      </c>
      <c r="AZ581" s="73">
        <v>-2.8562343617198269E-2</v>
      </c>
      <c r="BA581" s="73">
        <v>-2.8562343617198269E-2</v>
      </c>
      <c r="BB581" s="73">
        <v>-2.8562343617198269E-2</v>
      </c>
      <c r="BC581" s="73">
        <v>-2.8562343617198269E-2</v>
      </c>
      <c r="BD581" s="73">
        <v>0.59549465638414689</v>
      </c>
      <c r="BE581" s="73">
        <v>0.61246597083152954</v>
      </c>
      <c r="BF581" s="73">
        <v>0.68237304159378198</v>
      </c>
      <c r="BG581" s="73">
        <v>0.74172459850145145</v>
      </c>
      <c r="BH581" s="73">
        <v>0.80666452057810589</v>
      </c>
      <c r="BI581" s="73">
        <v>0.86714539123594403</v>
      </c>
      <c r="BJ581" s="73">
        <v>0.92737526718119312</v>
      </c>
      <c r="BK581" s="73">
        <v>0.98643756538335725</v>
      </c>
      <c r="BL581" s="73">
        <v>1.0406172510482399</v>
      </c>
      <c r="BM581" s="73">
        <v>1.0978843952610415</v>
      </c>
      <c r="BN581" s="73">
        <v>1.1521128429190981</v>
      </c>
      <c r="BO581" s="73">
        <v>1.2073755197869955</v>
      </c>
      <c r="BP581" s="73">
        <v>1.2605002269751997</v>
      </c>
    </row>
    <row r="582" spans="4:68" x14ac:dyDescent="0.5">
      <c r="D582" s="73"/>
      <c r="E582" s="73"/>
      <c r="F582" s="73"/>
      <c r="G582" s="73"/>
      <c r="H582" s="73"/>
      <c r="I582" s="73"/>
      <c r="J582" s="73"/>
      <c r="K582" s="73"/>
      <c r="L582" s="73"/>
      <c r="M582" s="73"/>
      <c r="N582" s="73"/>
      <c r="O582" s="73"/>
      <c r="P582" s="73"/>
      <c r="Q582" s="73"/>
      <c r="R582" s="73"/>
      <c r="S582" s="73"/>
      <c r="T582" s="73"/>
      <c r="U582" s="73"/>
      <c r="V582" s="73"/>
      <c r="W582" s="73"/>
      <c r="X582" s="73"/>
      <c r="Y582" s="73"/>
      <c r="Z582" s="73"/>
      <c r="AA582" s="73"/>
      <c r="AB582" s="73"/>
      <c r="AC582" s="73"/>
      <c r="AD582" s="73"/>
      <c r="AE582" s="73"/>
      <c r="AF582" s="73"/>
      <c r="AG582" s="73">
        <v>9.0446285618971389E-3</v>
      </c>
      <c r="AH582" s="73">
        <v>1.3429839112462235E-2</v>
      </c>
      <c r="AI582" s="73">
        <v>1.5543800913583521E-2</v>
      </c>
      <c r="AJ582" s="73">
        <v>1.7526836938284544E-2</v>
      </c>
      <c r="AK582" s="73">
        <v>1.9287912754578626E-2</v>
      </c>
      <c r="AL582" s="73">
        <v>1.8278398555354153E-2</v>
      </c>
      <c r="AM582" s="73">
        <v>1.9142446776383132E-2</v>
      </c>
      <c r="AN582" s="73">
        <v>1.8453526682412427E-2</v>
      </c>
      <c r="AO582" s="73">
        <v>1.7784109041192844E-2</v>
      </c>
      <c r="AP582" s="73">
        <v>1.6457064934790152E-2</v>
      </c>
      <c r="AQ582" s="73">
        <v>-0.32098904524956123</v>
      </c>
      <c r="AR582" s="73">
        <v>-3.1891099885670335E-2</v>
      </c>
      <c r="AS582" s="73">
        <v>-9.7146916185374688E-2</v>
      </c>
      <c r="AT582" s="73">
        <v>-0.10424487276024724</v>
      </c>
      <c r="AU582" s="73">
        <v>-9.4682270148668535E-2</v>
      </c>
      <c r="AV582" s="73">
        <v>-9.4682270148668535E-2</v>
      </c>
      <c r="AW582" s="73">
        <v>-9.4682270148668535E-2</v>
      </c>
      <c r="AX582" s="73">
        <v>-9.4682270148668313E-2</v>
      </c>
      <c r="AY582" s="73">
        <v>-9.4682270148668535E-2</v>
      </c>
      <c r="AZ582" s="73">
        <v>-9.4682270148668535E-2</v>
      </c>
      <c r="BA582" s="73">
        <v>-9.4682270148668535E-2</v>
      </c>
      <c r="BB582" s="73">
        <v>-9.4682270148668535E-2</v>
      </c>
      <c r="BC582" s="73">
        <v>-9.4682270148668535E-2</v>
      </c>
      <c r="BD582" s="73">
        <v>0.53909640138973991</v>
      </c>
      <c r="BE582" s="73">
        <v>0.55603440055746067</v>
      </c>
      <c r="BF582" s="73">
        <v>0.57348927798180804</v>
      </c>
      <c r="BG582" s="73">
        <v>0.57924925225060175</v>
      </c>
      <c r="BH582" s="73">
        <v>0.59007551316933382</v>
      </c>
      <c r="BI582" s="73">
        <v>0.59642379207773477</v>
      </c>
      <c r="BJ582" s="73">
        <v>0.60250646572109035</v>
      </c>
      <c r="BK582" s="73">
        <v>0.60737576904150292</v>
      </c>
      <c r="BL582" s="73">
        <v>0.60741843523495886</v>
      </c>
      <c r="BM582" s="73">
        <v>0.61064039472218778</v>
      </c>
      <c r="BN582" s="73">
        <v>0.61089635689637467</v>
      </c>
      <c r="BO582" s="73">
        <v>0.61227829788885768</v>
      </c>
      <c r="BP582" s="73">
        <v>0.61160349449735185</v>
      </c>
    </row>
    <row r="583" spans="4:68" x14ac:dyDescent="0.5">
      <c r="D583" s="73"/>
      <c r="E583" s="73"/>
      <c r="F583" s="73"/>
      <c r="G583" s="73"/>
      <c r="H583" s="73"/>
      <c r="I583" s="73"/>
      <c r="J583" s="73"/>
      <c r="K583" s="73"/>
      <c r="L583" s="73"/>
      <c r="M583" s="73"/>
      <c r="N583" s="73"/>
      <c r="O583" s="73"/>
      <c r="P583" s="73"/>
      <c r="Q583" s="73"/>
      <c r="R583" s="73"/>
      <c r="S583" s="73"/>
      <c r="T583" s="73"/>
      <c r="U583" s="73"/>
      <c r="V583" s="73"/>
      <c r="W583" s="73"/>
      <c r="X583" s="73"/>
      <c r="Y583" s="73"/>
      <c r="Z583" s="73"/>
      <c r="AA583" s="73"/>
      <c r="AB583" s="73"/>
      <c r="AC583" s="73"/>
      <c r="AD583" s="73"/>
      <c r="AE583" s="73"/>
      <c r="AF583" s="73"/>
      <c r="AG583" s="73">
        <v>-1.9219458555103732E-2</v>
      </c>
      <c r="AH583" s="73">
        <v>-1.4834248004538636E-2</v>
      </c>
      <c r="AI583" s="73">
        <v>-1.272028620341735E-2</v>
      </c>
      <c r="AJ583" s="73">
        <v>-1.0737250178716327E-2</v>
      </c>
      <c r="AK583" s="73">
        <v>-8.976174362422245E-3</v>
      </c>
      <c r="AL583" s="73">
        <v>-9.9856885616467165E-3</v>
      </c>
      <c r="AM583" s="73">
        <v>-9.1216403406177392E-3</v>
      </c>
      <c r="AN583" s="73">
        <v>-9.8105604345884445E-3</v>
      </c>
      <c r="AO583" s="73">
        <v>-1.0479978075808027E-2</v>
      </c>
      <c r="AP583" s="73">
        <v>-1.1807022182210719E-2</v>
      </c>
      <c r="AQ583" s="73">
        <v>-9.4083284167952863E-3</v>
      </c>
      <c r="AR583" s="73">
        <v>0.2796896169470956</v>
      </c>
      <c r="AS583" s="73">
        <v>0.21443380064739126</v>
      </c>
      <c r="AT583" s="73">
        <v>0.2073358440725187</v>
      </c>
      <c r="AU583" s="73">
        <v>0.21689844668409741</v>
      </c>
      <c r="AV583" s="73">
        <v>0.21689844668409741</v>
      </c>
      <c r="AW583" s="73">
        <v>0.21689844668409741</v>
      </c>
      <c r="AX583" s="73">
        <v>0.21689844668409763</v>
      </c>
      <c r="AY583" s="73">
        <v>0.21689844668409741</v>
      </c>
      <c r="AZ583" s="73">
        <v>0.21689844668409741</v>
      </c>
      <c r="BA583" s="73">
        <v>0.21689844668409741</v>
      </c>
      <c r="BB583" s="73">
        <v>0.21689844668409741</v>
      </c>
      <c r="BC583" s="73">
        <v>0.21689844668409741</v>
      </c>
      <c r="BD583" s="73">
        <v>0.51897462618765078</v>
      </c>
      <c r="BE583" s="73">
        <v>0.53722425657155226</v>
      </c>
      <c r="BF583" s="73">
        <v>0.5259638946274835</v>
      </c>
      <c r="BG583" s="73">
        <v>0.50550378906232896</v>
      </c>
      <c r="BH583" s="73">
        <v>0.49009192444860372</v>
      </c>
      <c r="BI583" s="73">
        <v>0.46994408090892281</v>
      </c>
      <c r="BJ583" s="73">
        <v>0.4496955816158969</v>
      </c>
      <c r="BK583" s="73">
        <v>0.42835367610148095</v>
      </c>
      <c r="BL583" s="73">
        <v>0.40232553766370588</v>
      </c>
      <c r="BM583" s="73">
        <v>0.37960083448345788</v>
      </c>
      <c r="BN583" s="73">
        <v>0.35396437469709002</v>
      </c>
      <c r="BO583" s="73">
        <v>0.32951031707932138</v>
      </c>
      <c r="BP583" s="73">
        <v>0.30302459517056923</v>
      </c>
    </row>
    <row r="584" spans="4:68" x14ac:dyDescent="0.5">
      <c r="D584" s="73"/>
      <c r="E584" s="73"/>
      <c r="F584" s="73"/>
      <c r="G584" s="73"/>
      <c r="H584" s="73"/>
      <c r="I584" s="73"/>
      <c r="J584" s="73"/>
      <c r="K584" s="73"/>
      <c r="L584" s="73"/>
      <c r="M584" s="73"/>
      <c r="N584" s="73"/>
      <c r="O584" s="73"/>
      <c r="P584" s="73"/>
      <c r="Q584" s="73"/>
      <c r="R584" s="73"/>
      <c r="S584" s="73"/>
      <c r="T584" s="73"/>
      <c r="U584" s="73"/>
      <c r="V584" s="73"/>
      <c r="W584" s="73"/>
      <c r="X584" s="73"/>
      <c r="Y584" s="73"/>
      <c r="Z584" s="73"/>
      <c r="AA584" s="73"/>
      <c r="AB584" s="73"/>
      <c r="AC584" s="73"/>
      <c r="AD584" s="73"/>
      <c r="AE584" s="73"/>
      <c r="AF584" s="73"/>
      <c r="AG584" s="73">
        <v>5.2872469218030642E-3</v>
      </c>
      <c r="AH584" s="73">
        <v>9.6724574723681608E-3</v>
      </c>
      <c r="AI584" s="73">
        <v>1.1786419273489449E-2</v>
      </c>
      <c r="AJ584" s="73">
        <v>1.376945529819047E-2</v>
      </c>
      <c r="AK584" s="73">
        <v>1.5530531114484552E-2</v>
      </c>
      <c r="AL584" s="73">
        <v>1.4521016915260081E-2</v>
      </c>
      <c r="AM584" s="73">
        <v>1.5385065136289056E-2</v>
      </c>
      <c r="AN584" s="73">
        <v>1.4696145042318354E-2</v>
      </c>
      <c r="AO584" s="73">
        <v>1.4026727401098772E-2</v>
      </c>
      <c r="AP584" s="73">
        <v>1.2699683294696076E-2</v>
      </c>
      <c r="AQ584" s="73">
        <v>-0.3052635494167707</v>
      </c>
      <c r="AR584" s="73">
        <v>-1.616560405287977E-2</v>
      </c>
      <c r="AS584" s="73">
        <v>-8.1421420352584123E-2</v>
      </c>
      <c r="AT584" s="73">
        <v>-8.8519376927456678E-2</v>
      </c>
      <c r="AU584" s="73">
        <v>-7.895677431587797E-2</v>
      </c>
      <c r="AV584" s="73">
        <v>-7.895677431587797E-2</v>
      </c>
      <c r="AW584" s="73">
        <v>-7.895677431587797E-2</v>
      </c>
      <c r="AX584" s="73">
        <v>-7.8956774315877748E-2</v>
      </c>
      <c r="AY584" s="73">
        <v>-7.895677431587797E-2</v>
      </c>
      <c r="AZ584" s="73">
        <v>-7.895677431587797E-2</v>
      </c>
      <c r="BA584" s="73">
        <v>-7.895677431587797E-2</v>
      </c>
      <c r="BB584" s="73">
        <v>-7.895677431587797E-2</v>
      </c>
      <c r="BC584" s="73">
        <v>-7.895677431587797E-2</v>
      </c>
      <c r="BD584" s="73">
        <v>0.51560145569170535</v>
      </c>
      <c r="BE584" s="73">
        <v>0.53276136098450699</v>
      </c>
      <c r="BF584" s="73">
        <v>0.52783270289033524</v>
      </c>
      <c r="BG584" s="73">
        <v>0.51086547524845838</v>
      </c>
      <c r="BH584" s="73">
        <v>0.4985465789971264</v>
      </c>
      <c r="BI584" s="73">
        <v>0.48167825176263607</v>
      </c>
      <c r="BJ584" s="73">
        <v>0.46456881594764704</v>
      </c>
      <c r="BK584" s="73">
        <v>0.44623593858282484</v>
      </c>
      <c r="BL584" s="73">
        <v>0.42315152606828271</v>
      </c>
      <c r="BM584" s="73">
        <v>0.40334638786426963</v>
      </c>
      <c r="BN584" s="73">
        <v>0.3806447679720622</v>
      </c>
      <c r="BO584" s="73">
        <v>0.3591542268999513</v>
      </c>
      <c r="BP584" s="73">
        <v>0.33567683931335934</v>
      </c>
    </row>
    <row r="585" spans="4:68" x14ac:dyDescent="0.5">
      <c r="D585" s="73"/>
      <c r="E585" s="73"/>
      <c r="F585" s="73"/>
      <c r="G585" s="73"/>
      <c r="H585" s="73"/>
      <c r="I585" s="73"/>
      <c r="J585" s="73"/>
      <c r="K585" s="73"/>
      <c r="L585" s="73"/>
      <c r="M585" s="73"/>
      <c r="N585" s="73"/>
      <c r="O585" s="73"/>
      <c r="P585" s="73"/>
      <c r="Q585" s="73"/>
      <c r="R585" s="73"/>
      <c r="S585" s="73"/>
      <c r="T585" s="73"/>
      <c r="U585" s="73"/>
      <c r="V585" s="73"/>
      <c r="W585" s="73"/>
      <c r="X585" s="73"/>
      <c r="Y585" s="73"/>
      <c r="Z585" s="73"/>
      <c r="AA585" s="73"/>
      <c r="AB585" s="73"/>
      <c r="AC585" s="73"/>
      <c r="AD585" s="73"/>
      <c r="AE585" s="73"/>
      <c r="AF585" s="73"/>
      <c r="AG585" s="73">
        <v>-1.4740578291053571E-2</v>
      </c>
      <c r="AH585" s="73">
        <v>-1.0355367740488473E-2</v>
      </c>
      <c r="AI585" s="73">
        <v>-8.241405939367185E-3</v>
      </c>
      <c r="AJ585" s="73">
        <v>-6.2583699146661637E-3</v>
      </c>
      <c r="AK585" s="73">
        <v>-4.497294098372082E-3</v>
      </c>
      <c r="AL585" s="73">
        <v>-5.5068082975965535E-3</v>
      </c>
      <c r="AM585" s="73">
        <v>-4.642760076567577E-3</v>
      </c>
      <c r="AN585" s="73">
        <v>-5.3316801705382806E-3</v>
      </c>
      <c r="AO585" s="73">
        <v>-6.0010978117578636E-3</v>
      </c>
      <c r="AP585" s="73">
        <v>-7.328141918160557E-3</v>
      </c>
      <c r="AQ585" s="73">
        <v>-6.5464344667832935E-2</v>
      </c>
      <c r="AR585" s="73">
        <v>0.22363360069605798</v>
      </c>
      <c r="AS585" s="73">
        <v>0.15837778439635361</v>
      </c>
      <c r="AT585" s="73">
        <v>0.15127982782148106</v>
      </c>
      <c r="AU585" s="73">
        <v>0.16084243043305976</v>
      </c>
      <c r="AV585" s="73">
        <v>0.16084243043305976</v>
      </c>
      <c r="AW585" s="73">
        <v>0.16084243043305976</v>
      </c>
      <c r="AX585" s="73">
        <v>0.16084243043305999</v>
      </c>
      <c r="AY585" s="73">
        <v>0.16084243043305976</v>
      </c>
      <c r="AZ585" s="73">
        <v>0.16084243043305976</v>
      </c>
      <c r="BA585" s="73">
        <v>0.16084243043305976</v>
      </c>
      <c r="BB585" s="73">
        <v>0.16084243043305976</v>
      </c>
      <c r="BC585" s="73">
        <v>0.16084243043305976</v>
      </c>
      <c r="BD585" s="73">
        <v>0.53368068655711065</v>
      </c>
      <c r="BE585" s="73">
        <v>0.55152720032688629</v>
      </c>
      <c r="BF585" s="73">
        <v>0.55536018788742225</v>
      </c>
      <c r="BG585" s="73">
        <v>0.54983980702951019</v>
      </c>
      <c r="BH585" s="73">
        <v>0.5496076883790294</v>
      </c>
      <c r="BI585" s="73">
        <v>0.54471917872615538</v>
      </c>
      <c r="BJ585" s="73">
        <v>0.53969115612495233</v>
      </c>
      <c r="BK585" s="73">
        <v>0.53355730008721003</v>
      </c>
      <c r="BL585" s="73">
        <v>0.52267333564457508</v>
      </c>
      <c r="BM585" s="73">
        <v>0.51501726577746665</v>
      </c>
      <c r="BN585" s="73">
        <v>0.50440176805091275</v>
      </c>
      <c r="BO585" s="73">
        <v>0.49491182316222693</v>
      </c>
      <c r="BP585" s="73">
        <v>0.48334673638306841</v>
      </c>
    </row>
    <row r="586" spans="4:68" x14ac:dyDescent="0.5">
      <c r="D586" s="73"/>
      <c r="E586" s="73"/>
      <c r="F586" s="73"/>
      <c r="G586" s="73"/>
      <c r="H586" s="73"/>
      <c r="I586" s="73"/>
      <c r="J586" s="73"/>
      <c r="K586" s="73"/>
      <c r="L586" s="73"/>
      <c r="M586" s="73"/>
      <c r="N586" s="73"/>
      <c r="O586" s="73"/>
      <c r="P586" s="73"/>
      <c r="Q586" s="73"/>
      <c r="R586" s="73"/>
      <c r="S586" s="73"/>
      <c r="T586" s="73"/>
      <c r="U586" s="73"/>
      <c r="V586" s="73"/>
      <c r="W586" s="73"/>
      <c r="X586" s="73"/>
      <c r="Y586" s="73"/>
      <c r="Z586" s="73"/>
      <c r="AA586" s="73"/>
      <c r="AB586" s="73"/>
      <c r="AC586" s="73"/>
      <c r="AD586" s="73"/>
      <c r="AE586" s="73"/>
      <c r="AF586" s="73"/>
      <c r="AG586" s="73">
        <v>2.8904555527279911E-3</v>
      </c>
      <c r="AH586" s="73">
        <v>7.2756661032930877E-3</v>
      </c>
      <c r="AI586" s="73">
        <v>9.3896279044143743E-3</v>
      </c>
      <c r="AJ586" s="73">
        <v>1.1372663929115397E-2</v>
      </c>
      <c r="AK586" s="73">
        <v>1.3133739745409479E-2</v>
      </c>
      <c r="AL586" s="73">
        <v>1.2124225546185008E-2</v>
      </c>
      <c r="AM586" s="73">
        <v>1.2988273767213985E-2</v>
      </c>
      <c r="AN586" s="73">
        <v>1.229935367324328E-2</v>
      </c>
      <c r="AO586" s="73">
        <v>1.1629936032023697E-2</v>
      </c>
      <c r="AP586" s="73">
        <v>1.0302891925621005E-2</v>
      </c>
      <c r="AQ586" s="73">
        <v>-0.14162274358123428</v>
      </c>
      <c r="AR586" s="73">
        <v>0.14747520178265663</v>
      </c>
      <c r="AS586" s="73">
        <v>8.2219385482952281E-2</v>
      </c>
      <c r="AT586" s="73">
        <v>7.5121428908079727E-2</v>
      </c>
      <c r="AU586" s="73">
        <v>8.4684031519658434E-2</v>
      </c>
      <c r="AV586" s="73">
        <v>8.4684031519658434E-2</v>
      </c>
      <c r="AW586" s="73">
        <v>8.4684031519658434E-2</v>
      </c>
      <c r="AX586" s="73">
        <v>8.4684031519658656E-2</v>
      </c>
      <c r="AY586" s="73">
        <v>8.4684031519658434E-2</v>
      </c>
      <c r="AZ586" s="73">
        <v>8.4684031519658434E-2</v>
      </c>
      <c r="BA586" s="73">
        <v>8.4684031519658434E-2</v>
      </c>
      <c r="BB586" s="73">
        <v>8.4684031519658434E-2</v>
      </c>
      <c r="BC586" s="73">
        <v>8.4684031519658434E-2</v>
      </c>
      <c r="BD586" s="73">
        <v>0.5635768654194272</v>
      </c>
      <c r="BE586" s="73">
        <v>0.58095835025207609</v>
      </c>
      <c r="BF586" s="73">
        <v>0.61557781202351136</v>
      </c>
      <c r="BG586" s="73">
        <v>0.64057643194877711</v>
      </c>
      <c r="BH586" s="73">
        <v>0.67116045390440793</v>
      </c>
      <c r="BI586" s="73">
        <v>0.69719215726303863</v>
      </c>
      <c r="BJ586" s="73">
        <v>0.72303267863016663</v>
      </c>
      <c r="BK586" s="73">
        <v>0.74774936315184126</v>
      </c>
      <c r="BL586" s="73">
        <v>0.76763387968534258</v>
      </c>
      <c r="BM586" s="73">
        <v>0.79065016710089364</v>
      </c>
      <c r="BN586" s="73">
        <v>0.81064689640541143</v>
      </c>
      <c r="BO586" s="73">
        <v>0.8316976532449244</v>
      </c>
      <c r="BP586" s="73">
        <v>0.85061896421730654</v>
      </c>
    </row>
    <row r="587" spans="4:68" x14ac:dyDescent="0.5">
      <c r="D587" s="73"/>
      <c r="E587" s="73"/>
      <c r="F587" s="73"/>
      <c r="G587" s="73"/>
      <c r="H587" s="73"/>
      <c r="I587" s="73"/>
      <c r="J587" s="73"/>
      <c r="K587" s="73"/>
      <c r="L587" s="73"/>
      <c r="M587" s="73"/>
      <c r="N587" s="73"/>
      <c r="O587" s="73"/>
      <c r="P587" s="73"/>
      <c r="Q587" s="73"/>
      <c r="R587" s="73"/>
      <c r="S587" s="73"/>
      <c r="T587" s="73"/>
      <c r="U587" s="73"/>
      <c r="V587" s="73"/>
      <c r="W587" s="73"/>
      <c r="X587" s="73"/>
      <c r="Y587" s="73"/>
      <c r="Z587" s="73"/>
      <c r="AA587" s="73"/>
      <c r="AB587" s="73"/>
      <c r="AC587" s="73"/>
      <c r="AD587" s="73"/>
      <c r="AE587" s="73"/>
      <c r="AF587" s="73"/>
      <c r="AG587" s="73">
        <v>-2.4148894914865823E-3</v>
      </c>
      <c r="AH587" s="73">
        <v>1.9703210590785148E-3</v>
      </c>
      <c r="AI587" s="73">
        <v>4.0842828601998019E-3</v>
      </c>
      <c r="AJ587" s="73">
        <v>6.067318884900824E-3</v>
      </c>
      <c r="AK587" s="73">
        <v>7.8283947011949066E-3</v>
      </c>
      <c r="AL587" s="73">
        <v>6.8188805019704342E-3</v>
      </c>
      <c r="AM587" s="73">
        <v>7.6829287229994107E-3</v>
      </c>
      <c r="AN587" s="73">
        <v>6.9940086290287071E-3</v>
      </c>
      <c r="AO587" s="73">
        <v>6.3245909878091242E-3</v>
      </c>
      <c r="AP587" s="73">
        <v>4.9975468814064308E-3</v>
      </c>
      <c r="AQ587" s="73">
        <v>1.0258976960428545E-2</v>
      </c>
      <c r="AR587" s="73">
        <v>0.29935692232431943</v>
      </c>
      <c r="AS587" s="73">
        <v>0.23410110602461509</v>
      </c>
      <c r="AT587" s="73">
        <v>0.22700314944974254</v>
      </c>
      <c r="AU587" s="73">
        <v>0.23656575206132124</v>
      </c>
      <c r="AV587" s="73">
        <v>0.23656575206132124</v>
      </c>
      <c r="AW587" s="73">
        <v>0.23656575206132124</v>
      </c>
      <c r="AX587" s="73">
        <v>0.23656575206132147</v>
      </c>
      <c r="AY587" s="73">
        <v>0.23656575206132124</v>
      </c>
      <c r="AZ587" s="73">
        <v>0.23656575206132124</v>
      </c>
      <c r="BA587" s="73">
        <v>0.23656575206132124</v>
      </c>
      <c r="BB587" s="73">
        <v>0.23656575206132124</v>
      </c>
      <c r="BC587" s="73">
        <v>0.23656575206132124</v>
      </c>
      <c r="BD587" s="73">
        <v>0.5691393666652943</v>
      </c>
      <c r="BE587" s="73">
        <v>0.58707502745593398</v>
      </c>
      <c r="BF587" s="73">
        <v>0.62243021231529594</v>
      </c>
      <c r="BG587" s="73">
        <v>0.64955107574673909</v>
      </c>
      <c r="BH587" s="73">
        <v>0.68238916812925832</v>
      </c>
      <c r="BI587" s="73">
        <v>0.71056888122151607</v>
      </c>
      <c r="BJ587" s="73">
        <v>0.73863236492883699</v>
      </c>
      <c r="BK587" s="73">
        <v>0.76563592641867895</v>
      </c>
      <c r="BL587" s="73">
        <v>0.78785282645168808</v>
      </c>
      <c r="BM587" s="73">
        <v>0.81323041105642158</v>
      </c>
      <c r="BN587" s="73">
        <v>0.83559236054731356</v>
      </c>
      <c r="BO587" s="73">
        <v>0.85900810675393824</v>
      </c>
      <c r="BP587" s="73">
        <v>0.88028349044519472</v>
      </c>
    </row>
    <row r="588" spans="4:68" x14ac:dyDescent="0.5">
      <c r="D588" s="73"/>
      <c r="E588" s="73"/>
      <c r="F588" s="73"/>
      <c r="G588" s="73"/>
      <c r="H588" s="73"/>
      <c r="I588" s="73"/>
      <c r="J588" s="73"/>
      <c r="K588" s="73"/>
      <c r="L588" s="73"/>
      <c r="M588" s="73"/>
      <c r="N588" s="73"/>
      <c r="O588" s="73"/>
      <c r="P588" s="73"/>
      <c r="Q588" s="73"/>
      <c r="R588" s="73"/>
      <c r="S588" s="73"/>
      <c r="T588" s="73"/>
      <c r="U588" s="73"/>
      <c r="V588" s="73"/>
      <c r="W588" s="73"/>
      <c r="X588" s="73"/>
      <c r="Y588" s="73"/>
      <c r="Z588" s="73"/>
      <c r="AA588" s="73"/>
      <c r="AB588" s="73"/>
      <c r="AC588" s="73"/>
      <c r="AD588" s="73"/>
      <c r="AE588" s="73"/>
      <c r="AF588" s="73"/>
      <c r="AG588" s="73">
        <v>-6.4724086531671105E-3</v>
      </c>
      <c r="AH588" s="73">
        <v>-2.0871981026020134E-3</v>
      </c>
      <c r="AI588" s="73">
        <v>2.6763698519273633E-5</v>
      </c>
      <c r="AJ588" s="73">
        <v>2.0097997232202958E-3</v>
      </c>
      <c r="AK588" s="73">
        <v>3.7708755395143775E-3</v>
      </c>
      <c r="AL588" s="73">
        <v>2.761361340289906E-3</v>
      </c>
      <c r="AM588" s="73">
        <v>3.6254095613188824E-3</v>
      </c>
      <c r="AN588" s="73">
        <v>2.9364894673481788E-3</v>
      </c>
      <c r="AO588" s="73">
        <v>2.2670718261285959E-3</v>
      </c>
      <c r="AP588" s="73">
        <v>9.4002771972590254E-4</v>
      </c>
      <c r="AQ588" s="73">
        <v>-3.3364946333408085E-2</v>
      </c>
      <c r="AR588" s="73">
        <v>0.2557329990304828</v>
      </c>
      <c r="AS588" s="73">
        <v>0.19047718273077846</v>
      </c>
      <c r="AT588" s="73">
        <v>0.18337922615590591</v>
      </c>
      <c r="AU588" s="73">
        <v>0.19294182876748461</v>
      </c>
      <c r="AV588" s="73">
        <v>0.19294182876748461</v>
      </c>
      <c r="AW588" s="73">
        <v>0.19294182876748461</v>
      </c>
      <c r="AX588" s="73">
        <v>0.19294182876748484</v>
      </c>
      <c r="AY588" s="73">
        <v>0.19294182876748461</v>
      </c>
      <c r="AZ588" s="73">
        <v>0.19294182876748461</v>
      </c>
      <c r="BA588" s="73">
        <v>0.19294182876748461</v>
      </c>
      <c r="BB588" s="73">
        <v>0.19294182876748461</v>
      </c>
      <c r="BC588" s="73">
        <v>0.19294182876748461</v>
      </c>
      <c r="BD588" s="73">
        <v>0.55179348888468716</v>
      </c>
      <c r="BE588" s="73">
        <v>0.56969145334552562</v>
      </c>
      <c r="BF588" s="73">
        <v>0.59001325186958742</v>
      </c>
      <c r="BG588" s="73">
        <v>0.60145280745743401</v>
      </c>
      <c r="BH588" s="73">
        <v>0.61836421351819182</v>
      </c>
      <c r="BI588" s="73">
        <v>0.6306186305812651</v>
      </c>
      <c r="BJ588" s="73">
        <v>0.64274333691643237</v>
      </c>
      <c r="BK588" s="73">
        <v>0.65378173932872974</v>
      </c>
      <c r="BL588" s="73">
        <v>0.66005425333475098</v>
      </c>
      <c r="BM588" s="73">
        <v>0.66952577862135232</v>
      </c>
      <c r="BN588" s="73">
        <v>0.67601376974402927</v>
      </c>
      <c r="BO588" s="73">
        <v>0.68359655133094366</v>
      </c>
      <c r="BP588" s="73">
        <v>0.68907625615226431</v>
      </c>
    </row>
    <row r="589" spans="4:68" x14ac:dyDescent="0.5">
      <c r="D589" s="73"/>
      <c r="E589" s="73"/>
      <c r="F589" s="73"/>
      <c r="G589" s="73"/>
      <c r="H589" s="73"/>
      <c r="I589" s="73"/>
      <c r="J589" s="73"/>
      <c r="K589" s="73"/>
      <c r="L589" s="73"/>
      <c r="M589" s="73"/>
      <c r="N589" s="73"/>
      <c r="O589" s="73"/>
      <c r="P589" s="73"/>
      <c r="Q589" s="73"/>
      <c r="R589" s="73"/>
      <c r="S589" s="73"/>
      <c r="T589" s="73"/>
      <c r="U589" s="73"/>
      <c r="V589" s="73"/>
      <c r="W589" s="73"/>
      <c r="X589" s="73"/>
      <c r="Y589" s="73"/>
      <c r="Z589" s="73"/>
      <c r="AA589" s="73"/>
      <c r="AB589" s="73"/>
      <c r="AC589" s="73"/>
      <c r="AD589" s="73"/>
      <c r="AE589" s="73"/>
      <c r="AF589" s="73"/>
      <c r="AG589" s="73">
        <v>-5.1022847717698229E-3</v>
      </c>
      <c r="AH589" s="73">
        <v>-7.1707422120472581E-4</v>
      </c>
      <c r="AI589" s="73">
        <v>1.3968875799165613E-3</v>
      </c>
      <c r="AJ589" s="73">
        <v>3.3799236046175834E-3</v>
      </c>
      <c r="AK589" s="73">
        <v>5.1409994209116652E-3</v>
      </c>
      <c r="AL589" s="73">
        <v>4.1314852216871936E-3</v>
      </c>
      <c r="AM589" s="73">
        <v>4.9955334427161701E-3</v>
      </c>
      <c r="AN589" s="73">
        <v>4.3066133487454665E-3</v>
      </c>
      <c r="AO589" s="73">
        <v>3.6371957075258836E-3</v>
      </c>
      <c r="AP589" s="73">
        <v>2.3101516011231902E-3</v>
      </c>
      <c r="AQ589" s="73">
        <v>-0.29352049526815871</v>
      </c>
      <c r="AR589" s="73">
        <v>-4.4225499042678112E-3</v>
      </c>
      <c r="AS589" s="73">
        <v>-6.9678366203972164E-2</v>
      </c>
      <c r="AT589" s="73">
        <v>-7.6776322778844719E-2</v>
      </c>
      <c r="AU589" s="73">
        <v>-6.7213720167266011E-2</v>
      </c>
      <c r="AV589" s="73">
        <v>-6.7213720167266011E-2</v>
      </c>
      <c r="AW589" s="73">
        <v>-6.7213720167266011E-2</v>
      </c>
      <c r="AX589" s="73">
        <v>-6.7213720167265789E-2</v>
      </c>
      <c r="AY589" s="73">
        <v>-6.7213720167266011E-2</v>
      </c>
      <c r="AZ589" s="73">
        <v>-6.7213720167266011E-2</v>
      </c>
      <c r="BA589" s="73">
        <v>-6.7213720167266011E-2</v>
      </c>
      <c r="BB589" s="73">
        <v>-6.7213720167266011E-2</v>
      </c>
      <c r="BC589" s="73">
        <v>-6.7213720167266011E-2</v>
      </c>
      <c r="BD589" s="73">
        <v>0.57369520034394794</v>
      </c>
      <c r="BE589" s="73">
        <v>0.5901555141379301</v>
      </c>
      <c r="BF589" s="73">
        <v>0.63701013444409349</v>
      </c>
      <c r="BG589" s="73">
        <v>0.67357507935097927</v>
      </c>
      <c r="BH589" s="73">
        <v>0.71618368524147658</v>
      </c>
      <c r="BI589" s="73">
        <v>0.75442871729158667</v>
      </c>
      <c r="BJ589" s="73">
        <v>0.79238472461862597</v>
      </c>
      <c r="BK589" s="73">
        <v>0.8291757910611921</v>
      </c>
      <c r="BL589" s="73">
        <v>0.86099293883032246</v>
      </c>
      <c r="BM589" s="73">
        <v>0.89578033729800277</v>
      </c>
      <c r="BN589" s="73">
        <v>0.92744976615030272</v>
      </c>
      <c r="BO589" s="73">
        <v>0.96005706994261764</v>
      </c>
      <c r="BP589" s="73">
        <v>0.99044873427082358</v>
      </c>
    </row>
    <row r="590" spans="4:68" x14ac:dyDescent="0.5">
      <c r="D590" s="73"/>
      <c r="E590" s="73"/>
      <c r="F590" s="73"/>
      <c r="G590" s="73"/>
      <c r="H590" s="73"/>
      <c r="I590" s="73"/>
      <c r="J590" s="73"/>
      <c r="K590" s="73"/>
      <c r="L590" s="73"/>
      <c r="M590" s="73"/>
      <c r="N590" s="73"/>
      <c r="O590" s="73"/>
      <c r="P590" s="73"/>
      <c r="Q590" s="73"/>
      <c r="R590" s="73"/>
      <c r="S590" s="73"/>
      <c r="T590" s="73"/>
      <c r="U590" s="73"/>
      <c r="V590" s="73"/>
      <c r="W590" s="73"/>
      <c r="X590" s="73"/>
      <c r="Y590" s="73"/>
      <c r="Z590" s="73"/>
      <c r="AA590" s="73"/>
      <c r="AB590" s="73"/>
      <c r="AC590" s="73"/>
      <c r="AD590" s="73"/>
      <c r="AE590" s="73"/>
      <c r="AF590" s="73"/>
      <c r="AG590" s="73">
        <v>4.5215576513574088E-3</v>
      </c>
      <c r="AH590" s="73">
        <v>8.9067682019225054E-3</v>
      </c>
      <c r="AI590" s="73">
        <v>1.1020730003043794E-2</v>
      </c>
      <c r="AJ590" s="73">
        <v>1.3003766027744815E-2</v>
      </c>
      <c r="AK590" s="73">
        <v>1.4764841844038897E-2</v>
      </c>
      <c r="AL590" s="73">
        <v>1.3755327644814425E-2</v>
      </c>
      <c r="AM590" s="73">
        <v>1.4619375865843401E-2</v>
      </c>
      <c r="AN590" s="73">
        <v>1.3930455771872699E-2</v>
      </c>
      <c r="AO590" s="73">
        <v>1.3261038130653116E-2</v>
      </c>
      <c r="AP590" s="73">
        <v>1.1933994024250421E-2</v>
      </c>
      <c r="AQ590" s="73">
        <v>-0.26798066152261585</v>
      </c>
      <c r="AR590" s="73">
        <v>2.1117283841275036E-2</v>
      </c>
      <c r="AS590" s="73">
        <v>-4.4138532458429316E-2</v>
      </c>
      <c r="AT590" s="73">
        <v>-5.1236489033301871E-2</v>
      </c>
      <c r="AU590" s="73">
        <v>-4.1673886421723164E-2</v>
      </c>
      <c r="AV590" s="73">
        <v>-4.1673886421723164E-2</v>
      </c>
      <c r="AW590" s="73">
        <v>-4.1673886421723164E-2</v>
      </c>
      <c r="AX590" s="73">
        <v>-4.1673886421722942E-2</v>
      </c>
      <c r="AY590" s="73">
        <v>-4.1673886421723164E-2</v>
      </c>
      <c r="AZ590" s="73">
        <v>-4.1673886421723164E-2</v>
      </c>
      <c r="BA590" s="73">
        <v>-4.1673886421723164E-2</v>
      </c>
      <c r="BB590" s="73">
        <v>-4.1673886421723164E-2</v>
      </c>
      <c r="BC590" s="73">
        <v>-4.1673886421723164E-2</v>
      </c>
      <c r="BD590" s="73">
        <v>0.53741195030939293</v>
      </c>
      <c r="BE590" s="73">
        <v>0.55450527763395829</v>
      </c>
      <c r="BF590" s="73">
        <v>0.56850910627166229</v>
      </c>
      <c r="BG590" s="73">
        <v>0.57129318058965084</v>
      </c>
      <c r="BH590" s="73">
        <v>0.57916669788341024</v>
      </c>
      <c r="BI590" s="73">
        <v>0.58252201516263535</v>
      </c>
      <c r="BJ590" s="73">
        <v>0.58563877261364938</v>
      </c>
      <c r="BK590" s="73">
        <v>0.58756358300302081</v>
      </c>
      <c r="BL590" s="73">
        <v>0.58468136559127992</v>
      </c>
      <c r="BM590" s="73">
        <v>0.58499366798285535</v>
      </c>
      <c r="BN590" s="73">
        <v>0.58234500145772128</v>
      </c>
      <c r="BO590" s="73">
        <v>0.58082674035781179</v>
      </c>
      <c r="BP590" s="73">
        <v>0.57725168566382945</v>
      </c>
    </row>
    <row r="591" spans="4:68" x14ac:dyDescent="0.5">
      <c r="D591" s="73"/>
      <c r="E591" s="73"/>
      <c r="F591" s="73"/>
      <c r="G591" s="73"/>
      <c r="H591" s="73"/>
      <c r="I591" s="73"/>
      <c r="J591" s="73"/>
      <c r="K591" s="73"/>
      <c r="L591" s="73"/>
      <c r="M591" s="73"/>
      <c r="N591" s="73"/>
      <c r="O591" s="73"/>
      <c r="P591" s="73"/>
      <c r="Q591" s="73"/>
      <c r="R591" s="73"/>
      <c r="S591" s="73"/>
      <c r="T591" s="73"/>
      <c r="U591" s="73"/>
      <c r="V591" s="73"/>
      <c r="W591" s="73"/>
      <c r="X591" s="73"/>
      <c r="Y591" s="73"/>
      <c r="Z591" s="73"/>
      <c r="AA591" s="73"/>
      <c r="AB591" s="73"/>
      <c r="AC591" s="73"/>
      <c r="AD591" s="73"/>
      <c r="AE591" s="73"/>
      <c r="AF591" s="73"/>
      <c r="AG591" s="73">
        <v>-3.199967759910746E-3</v>
      </c>
      <c r="AH591" s="73">
        <v>1.185242790654351E-3</v>
      </c>
      <c r="AI591" s="73">
        <v>3.2992045917756381E-3</v>
      </c>
      <c r="AJ591" s="73">
        <v>5.2822406164766602E-3</v>
      </c>
      <c r="AK591" s="73">
        <v>7.043316432770742E-3</v>
      </c>
      <c r="AL591" s="73">
        <v>6.0338022335462704E-3</v>
      </c>
      <c r="AM591" s="73">
        <v>6.8978504545752469E-3</v>
      </c>
      <c r="AN591" s="73">
        <v>6.2089303606045433E-3</v>
      </c>
      <c r="AO591" s="73">
        <v>5.5395127193849604E-3</v>
      </c>
      <c r="AP591" s="73">
        <v>4.212468612982267E-3</v>
      </c>
      <c r="AQ591" s="73">
        <v>-0.1243966682010182</v>
      </c>
      <c r="AR591" s="73">
        <v>0.16470127716287269</v>
      </c>
      <c r="AS591" s="73">
        <v>9.9445460863168342E-2</v>
      </c>
      <c r="AT591" s="73">
        <v>9.2347504288295787E-2</v>
      </c>
      <c r="AU591" s="73">
        <v>0.10191010689987449</v>
      </c>
      <c r="AV591" s="73">
        <v>0.10191010689987449</v>
      </c>
      <c r="AW591" s="73">
        <v>0.10191010689987449</v>
      </c>
      <c r="AX591" s="73">
        <v>0.10191010689987472</v>
      </c>
      <c r="AY591" s="73">
        <v>0.10191010689987449</v>
      </c>
      <c r="AZ591" s="73">
        <v>0.10191010689987449</v>
      </c>
      <c r="BA591" s="73">
        <v>0.10191010689987449</v>
      </c>
      <c r="BB591" s="73">
        <v>0.10191010689987449</v>
      </c>
      <c r="BC591" s="73">
        <v>0.10191010689987449</v>
      </c>
      <c r="BD591" s="73">
        <v>0.56820443921846553</v>
      </c>
      <c r="BE591" s="73">
        <v>0.58556828191094035</v>
      </c>
      <c r="BF591" s="73">
        <v>0.62351592015650759</v>
      </c>
      <c r="BG591" s="73">
        <v>0.65222317950174169</v>
      </c>
      <c r="BH591" s="73">
        <v>0.68672663583502835</v>
      </c>
      <c r="BI591" s="73">
        <v>0.71669318204193788</v>
      </c>
      <c r="BJ591" s="73">
        <v>0.74646945301651046</v>
      </c>
      <c r="BK591" s="73">
        <v>0.77513670885674912</v>
      </c>
      <c r="BL591" s="73">
        <v>0.79894501785429761</v>
      </c>
      <c r="BM591" s="73">
        <v>0.82584436837295983</v>
      </c>
      <c r="BN591" s="73">
        <v>0.84969324682802339</v>
      </c>
      <c r="BO591" s="73">
        <v>0.87455750107986674</v>
      </c>
      <c r="BP591" s="73">
        <v>0.89725884180626336</v>
      </c>
    </row>
    <row r="592" spans="4:68" x14ac:dyDescent="0.5">
      <c r="D592" s="73"/>
      <c r="E592" s="73"/>
      <c r="F592" s="73"/>
      <c r="G592" s="73"/>
      <c r="H592" s="73"/>
      <c r="I592" s="73"/>
      <c r="J592" s="73"/>
      <c r="K592" s="73"/>
      <c r="L592" s="73"/>
      <c r="M592" s="73"/>
      <c r="N592" s="73"/>
      <c r="O592" s="73"/>
      <c r="P592" s="73"/>
      <c r="Q592" s="73"/>
      <c r="R592" s="73"/>
      <c r="S592" s="73"/>
      <c r="T592" s="73"/>
      <c r="U592" s="73"/>
      <c r="V592" s="73"/>
      <c r="W592" s="73"/>
      <c r="X592" s="73"/>
      <c r="Y592" s="73"/>
      <c r="Z592" s="73"/>
      <c r="AA592" s="73"/>
      <c r="AB592" s="73"/>
      <c r="AC592" s="73"/>
      <c r="AD592" s="73"/>
      <c r="AE592" s="73"/>
      <c r="AF592" s="73"/>
      <c r="AG592" s="73">
        <v>4.958358139247894E-3</v>
      </c>
      <c r="AH592" s="73">
        <v>9.3435686898129915E-3</v>
      </c>
      <c r="AI592" s="73">
        <v>1.1457530490934278E-2</v>
      </c>
      <c r="AJ592" s="73">
        <v>1.3440566515635299E-2</v>
      </c>
      <c r="AK592" s="73">
        <v>1.5201642331929381E-2</v>
      </c>
      <c r="AL592" s="73">
        <v>1.4192128132704911E-2</v>
      </c>
      <c r="AM592" s="73">
        <v>1.5056176353733887E-2</v>
      </c>
      <c r="AN592" s="73">
        <v>1.4367256259763183E-2</v>
      </c>
      <c r="AO592" s="73">
        <v>1.36978386185436E-2</v>
      </c>
      <c r="AP592" s="73">
        <v>1.2370794512140907E-2</v>
      </c>
      <c r="AQ592" s="73">
        <v>-7.8478964324063372E-2</v>
      </c>
      <c r="AR592" s="73">
        <v>0.21061898103982751</v>
      </c>
      <c r="AS592" s="73">
        <v>0.14536316474012317</v>
      </c>
      <c r="AT592" s="73">
        <v>0.13826520816525062</v>
      </c>
      <c r="AU592" s="73">
        <v>0.14782781077682933</v>
      </c>
      <c r="AV592" s="73">
        <v>0.14782781077682933</v>
      </c>
      <c r="AW592" s="73">
        <v>0.14782781077682933</v>
      </c>
      <c r="AX592" s="73">
        <v>0.14782781077682955</v>
      </c>
      <c r="AY592" s="73">
        <v>0.14782781077682933</v>
      </c>
      <c r="AZ592" s="73">
        <v>0.14782781077682933</v>
      </c>
      <c r="BA592" s="73">
        <v>0.14782781077682933</v>
      </c>
      <c r="BB592" s="73">
        <v>0.14782781077682933</v>
      </c>
      <c r="BC592" s="73">
        <v>0.14782781077682933</v>
      </c>
      <c r="BD592" s="73">
        <v>0.57701037787559051</v>
      </c>
      <c r="BE592" s="73">
        <v>0.5945219441651326</v>
      </c>
      <c r="BF592" s="73">
        <v>0.63988131970111217</v>
      </c>
      <c r="BG592" s="73">
        <v>0.67636993579434002</v>
      </c>
      <c r="BH592" s="73">
        <v>0.71863726025836194</v>
      </c>
      <c r="BI592" s="73">
        <v>0.75632757597528477</v>
      </c>
      <c r="BJ592" s="73">
        <v>0.79385250012829744</v>
      </c>
      <c r="BK592" s="73">
        <v>0.83028551487718139</v>
      </c>
      <c r="BL592" s="73">
        <v>0.86188269267185036</v>
      </c>
      <c r="BM592" s="73">
        <v>0.89659253913736903</v>
      </c>
      <c r="BN592" s="73">
        <v>0.92826228148928724</v>
      </c>
      <c r="BO592" s="73">
        <v>0.96095863947498816</v>
      </c>
      <c r="BP592" s="73">
        <v>0.99149822040423985</v>
      </c>
    </row>
    <row r="593" spans="4:68" x14ac:dyDescent="0.5">
      <c r="D593" s="73"/>
      <c r="E593" s="73"/>
      <c r="F593" s="73"/>
      <c r="G593" s="73"/>
      <c r="H593" s="73"/>
      <c r="I593" s="73"/>
      <c r="J593" s="73"/>
      <c r="K593" s="73"/>
      <c r="L593" s="73"/>
      <c r="M593" s="73"/>
      <c r="N593" s="73"/>
      <c r="O593" s="73"/>
      <c r="P593" s="73"/>
      <c r="Q593" s="73"/>
      <c r="R593" s="73"/>
      <c r="S593" s="73"/>
      <c r="T593" s="73"/>
      <c r="U593" s="73"/>
      <c r="V593" s="73"/>
      <c r="W593" s="73"/>
      <c r="X593" s="73"/>
      <c r="Y593" s="73"/>
      <c r="Z593" s="73"/>
      <c r="AA593" s="73"/>
      <c r="AB593" s="73"/>
      <c r="AC593" s="73"/>
      <c r="AD593" s="73"/>
      <c r="AE593" s="73"/>
      <c r="AF593" s="73"/>
      <c r="AG593" s="73">
        <v>-4.9240083105929686E-3</v>
      </c>
      <c r="AH593" s="73">
        <v>-5.3879776002787108E-4</v>
      </c>
      <c r="AI593" s="73">
        <v>1.575164041093416E-3</v>
      </c>
      <c r="AJ593" s="73">
        <v>3.5582000657944381E-3</v>
      </c>
      <c r="AK593" s="73">
        <v>5.3192758820885203E-3</v>
      </c>
      <c r="AL593" s="73">
        <v>4.3097616828640488E-3</v>
      </c>
      <c r="AM593" s="73">
        <v>5.1738099038930244E-3</v>
      </c>
      <c r="AN593" s="73">
        <v>4.4848898099223208E-3</v>
      </c>
      <c r="AO593" s="73">
        <v>3.8154721687027383E-3</v>
      </c>
      <c r="AP593" s="73">
        <v>2.4884280623000449E-3</v>
      </c>
      <c r="AQ593" s="73">
        <v>-0.47795776275139823</v>
      </c>
      <c r="AR593" s="73">
        <v>-0.18885981738750734</v>
      </c>
      <c r="AS593" s="73">
        <v>-0.25411563368721168</v>
      </c>
      <c r="AT593" s="73">
        <v>-0.26121359026208424</v>
      </c>
      <c r="AU593" s="73">
        <v>-0.25165098765050553</v>
      </c>
      <c r="AV593" s="73">
        <v>-0.25165098765050553</v>
      </c>
      <c r="AW593" s="73">
        <v>-0.25165098765050553</v>
      </c>
      <c r="AX593" s="73">
        <v>-0.25165098765050531</v>
      </c>
      <c r="AY593" s="73">
        <v>-0.25165098765050553</v>
      </c>
      <c r="AZ593" s="73">
        <v>-0.25165098765050553</v>
      </c>
      <c r="BA593" s="73">
        <v>-0.25165098765050553</v>
      </c>
      <c r="BB593" s="73">
        <v>-0.25165098765050553</v>
      </c>
      <c r="BC593" s="73">
        <v>-0.25165098765050553</v>
      </c>
      <c r="BD593" s="73">
        <v>0.53014306384435161</v>
      </c>
      <c r="BE593" s="73">
        <v>0.54629321953470678</v>
      </c>
      <c r="BF593" s="73">
        <v>0.55823157488699326</v>
      </c>
      <c r="BG593" s="73">
        <v>0.55744729243298374</v>
      </c>
      <c r="BH593" s="73">
        <v>0.56192324302272012</v>
      </c>
      <c r="BI593" s="73">
        <v>0.56207708396407718</v>
      </c>
      <c r="BJ593" s="73">
        <v>0.56187505295920259</v>
      </c>
      <c r="BK593" s="73">
        <v>0.56040636367455599</v>
      </c>
      <c r="BL593" s="73">
        <v>0.55401015612701299</v>
      </c>
      <c r="BM593" s="73">
        <v>0.55068916190440165</v>
      </c>
      <c r="BN593" s="73">
        <v>0.54434524544150975</v>
      </c>
      <c r="BO593" s="73">
        <v>0.53906242433387941</v>
      </c>
      <c r="BP593" s="73">
        <v>0.53167980272458437</v>
      </c>
    </row>
    <row r="594" spans="4:68" x14ac:dyDescent="0.5">
      <c r="D594" s="73"/>
      <c r="E594" s="73"/>
      <c r="F594" s="73"/>
      <c r="G594" s="73"/>
      <c r="H594" s="73"/>
      <c r="I594" s="73"/>
      <c r="J594" s="73"/>
      <c r="K594" s="73"/>
      <c r="L594" s="73"/>
      <c r="M594" s="73"/>
      <c r="N594" s="73"/>
      <c r="O594" s="73"/>
      <c r="P594" s="73"/>
      <c r="Q594" s="73"/>
      <c r="R594" s="73"/>
      <c r="S594" s="73"/>
      <c r="T594" s="73"/>
      <c r="U594" s="73"/>
      <c r="V594" s="73"/>
      <c r="W594" s="73"/>
      <c r="X594" s="73"/>
      <c r="Y594" s="73"/>
      <c r="Z594" s="73"/>
      <c r="AA594" s="73"/>
      <c r="AB594" s="73"/>
      <c r="AC594" s="73"/>
      <c r="AD594" s="73"/>
      <c r="AE594" s="73"/>
      <c r="AF594" s="73"/>
      <c r="AG594" s="73">
        <v>-1.317716874049257E-2</v>
      </c>
      <c r="AH594" s="73">
        <v>-8.7919581899274721E-3</v>
      </c>
      <c r="AI594" s="73">
        <v>-6.6779963888061846E-3</v>
      </c>
      <c r="AJ594" s="73">
        <v>-4.6949603641051624E-3</v>
      </c>
      <c r="AK594" s="73">
        <v>-2.9338845478110807E-3</v>
      </c>
      <c r="AL594" s="73">
        <v>-3.9433987470355522E-3</v>
      </c>
      <c r="AM594" s="73">
        <v>-3.0793505260065758E-3</v>
      </c>
      <c r="AN594" s="73">
        <v>-3.7682706199772794E-3</v>
      </c>
      <c r="AO594" s="73">
        <v>-4.4376882611968623E-3</v>
      </c>
      <c r="AP594" s="73">
        <v>-5.7647323675995557E-3</v>
      </c>
      <c r="AQ594" s="73">
        <v>-4.660693920346537E-2</v>
      </c>
      <c r="AR594" s="73">
        <v>0.24249100616042552</v>
      </c>
      <c r="AS594" s="73">
        <v>0.17723518986072118</v>
      </c>
      <c r="AT594" s="73">
        <v>0.17013723328584862</v>
      </c>
      <c r="AU594" s="73">
        <v>0.17969983589742733</v>
      </c>
      <c r="AV594" s="73">
        <v>0.17969983589742733</v>
      </c>
      <c r="AW594" s="73">
        <v>0.17969983589742733</v>
      </c>
      <c r="AX594" s="73">
        <v>0.17969983589742755</v>
      </c>
      <c r="AY594" s="73">
        <v>0.17969983589742733</v>
      </c>
      <c r="AZ594" s="73">
        <v>0.17969983589742733</v>
      </c>
      <c r="BA594" s="73">
        <v>0.17969983589742733</v>
      </c>
      <c r="BB594" s="73">
        <v>0.17969983589742733</v>
      </c>
      <c r="BC594" s="73">
        <v>0.17969983589742733</v>
      </c>
      <c r="BD594" s="73">
        <v>0.56869507818485776</v>
      </c>
      <c r="BE594" s="73">
        <v>0.58625956412810343</v>
      </c>
      <c r="BF594" s="73">
        <v>0.62169513036034996</v>
      </c>
      <c r="BG594" s="73">
        <v>0.64872813432563681</v>
      </c>
      <c r="BH594" s="73">
        <v>0.68172322155694987</v>
      </c>
      <c r="BI594" s="73">
        <v>0.71014085857872977</v>
      </c>
      <c r="BJ594" s="73">
        <v>0.7384027946710735</v>
      </c>
      <c r="BK594" s="73">
        <v>0.76559225457067781</v>
      </c>
      <c r="BL594" s="73">
        <v>0.78793003200220979</v>
      </c>
      <c r="BM594" s="73">
        <v>0.81335155512454538</v>
      </c>
      <c r="BN594" s="73">
        <v>0.83570886452105431</v>
      </c>
      <c r="BO594" s="73">
        <v>0.85906203068281317</v>
      </c>
      <c r="BP594" s="73">
        <v>0.88023050389203406</v>
      </c>
    </row>
    <row r="595" spans="4:68" x14ac:dyDescent="0.5">
      <c r="D595" s="73"/>
      <c r="E595" s="73"/>
      <c r="F595" s="73"/>
      <c r="G595" s="73"/>
      <c r="H595" s="73"/>
      <c r="I595" s="73"/>
      <c r="J595" s="73"/>
      <c r="K595" s="73"/>
      <c r="L595" s="73"/>
      <c r="M595" s="73"/>
      <c r="N595" s="73"/>
      <c r="O595" s="73"/>
      <c r="P595" s="73"/>
      <c r="Q595" s="73"/>
      <c r="R595" s="73"/>
      <c r="S595" s="73"/>
      <c r="T595" s="73"/>
      <c r="U595" s="73"/>
      <c r="V595" s="73"/>
      <c r="W595" s="73"/>
      <c r="X595" s="73"/>
      <c r="Y595" s="73"/>
      <c r="Z595" s="73"/>
      <c r="AA595" s="73"/>
      <c r="AB595" s="73"/>
      <c r="AC595" s="73"/>
      <c r="AD595" s="73"/>
      <c r="AE595" s="73"/>
      <c r="AF595" s="73"/>
      <c r="AG595" s="73">
        <v>-2.5488707545085268E-2</v>
      </c>
      <c r="AH595" s="73">
        <v>-2.110349699452017E-2</v>
      </c>
      <c r="AI595" s="73">
        <v>-1.8989535193398886E-2</v>
      </c>
      <c r="AJ595" s="73">
        <v>-1.7006499168697863E-2</v>
      </c>
      <c r="AK595" s="73">
        <v>-1.5245423352403781E-2</v>
      </c>
      <c r="AL595" s="73">
        <v>-1.6254937551628254E-2</v>
      </c>
      <c r="AM595" s="73">
        <v>-1.5390889330599275E-2</v>
      </c>
      <c r="AN595" s="73">
        <v>-1.607980942456998E-2</v>
      </c>
      <c r="AO595" s="73">
        <v>-1.6749227065789563E-2</v>
      </c>
      <c r="AP595" s="73">
        <v>-1.8076271172192255E-2</v>
      </c>
      <c r="AQ595" s="73">
        <v>-0.50334472660749308</v>
      </c>
      <c r="AR595" s="73">
        <v>-0.21424678124360225</v>
      </c>
      <c r="AS595" s="73">
        <v>-0.27950259754330659</v>
      </c>
      <c r="AT595" s="73">
        <v>-0.28660055411817914</v>
      </c>
      <c r="AU595" s="73">
        <v>-0.27703795150660043</v>
      </c>
      <c r="AV595" s="73">
        <v>-0.27703795150660043</v>
      </c>
      <c r="AW595" s="73">
        <v>-0.27703795150660043</v>
      </c>
      <c r="AX595" s="73">
        <v>-0.27703795150660021</v>
      </c>
      <c r="AY595" s="73">
        <v>-0.27703795150660043</v>
      </c>
      <c r="AZ595" s="73">
        <v>-0.27703795150660043</v>
      </c>
      <c r="BA595" s="73">
        <v>-0.27703795150660043</v>
      </c>
      <c r="BB595" s="73">
        <v>-0.27703795150660043</v>
      </c>
      <c r="BC595" s="73">
        <v>-0.27703795150660043</v>
      </c>
      <c r="BD595" s="73">
        <v>0.48749811355863293</v>
      </c>
      <c r="BE595" s="73">
        <v>0.50372194916097457</v>
      </c>
      <c r="BF595" s="73">
        <v>0.4754092576484274</v>
      </c>
      <c r="BG595" s="73">
        <v>0.43366701002752817</v>
      </c>
      <c r="BH595" s="73">
        <v>0.39674419386388571</v>
      </c>
      <c r="BI595" s="73">
        <v>0.35545832690512053</v>
      </c>
      <c r="BJ595" s="73">
        <v>0.31382029816270629</v>
      </c>
      <c r="BK595" s="73">
        <v>0.27088873542114128</v>
      </c>
      <c r="BL595" s="73">
        <v>0.22309034467591726</v>
      </c>
      <c r="BM595" s="73">
        <v>0.17845643693007363</v>
      </c>
      <c r="BN595" s="73">
        <v>0.13086600508565768</v>
      </c>
      <c r="BO595" s="73">
        <v>8.4419299170023873E-2</v>
      </c>
      <c r="BP595" s="73">
        <v>3.5943532973634951E-2</v>
      </c>
    </row>
    <row r="596" spans="4:68" x14ac:dyDescent="0.5">
      <c r="D596" s="73"/>
      <c r="E596" s="73"/>
      <c r="F596" s="73"/>
      <c r="G596" s="73"/>
      <c r="H596" s="73"/>
      <c r="I596" s="73"/>
      <c r="J596" s="73"/>
      <c r="K596" s="73"/>
      <c r="L596" s="73"/>
      <c r="M596" s="73"/>
      <c r="N596" s="73"/>
      <c r="O596" s="73"/>
      <c r="P596" s="73"/>
      <c r="Q596" s="73"/>
      <c r="R596" s="73"/>
      <c r="S596" s="73"/>
      <c r="T596" s="73"/>
      <c r="U596" s="73"/>
      <c r="V596" s="73"/>
      <c r="W596" s="73"/>
      <c r="X596" s="73"/>
      <c r="Y596" s="73"/>
      <c r="Z596" s="73"/>
      <c r="AA596" s="73"/>
      <c r="AB596" s="73"/>
      <c r="AC596" s="73"/>
      <c r="AD596" s="73"/>
      <c r="AE596" s="73"/>
      <c r="AF596" s="73"/>
      <c r="AG596" s="73">
        <v>-8.0872570764977843E-3</v>
      </c>
      <c r="AH596" s="73">
        <v>-3.7020465259326881E-3</v>
      </c>
      <c r="AI596" s="73">
        <v>-1.588084724811401E-3</v>
      </c>
      <c r="AJ596" s="73">
        <v>3.949512998896211E-4</v>
      </c>
      <c r="AK596" s="73">
        <v>2.1560271161837029E-3</v>
      </c>
      <c r="AL596" s="73">
        <v>1.1465129169592313E-3</v>
      </c>
      <c r="AM596" s="73">
        <v>2.0105611379882078E-3</v>
      </c>
      <c r="AN596" s="73">
        <v>1.3216410440175042E-3</v>
      </c>
      <c r="AO596" s="73">
        <v>6.5222340279792127E-4</v>
      </c>
      <c r="AP596" s="73">
        <v>-6.7482070360477212E-4</v>
      </c>
      <c r="AQ596" s="73">
        <v>0.16612336030680624</v>
      </c>
      <c r="AR596" s="73">
        <v>0.45522130567069713</v>
      </c>
      <c r="AS596" s="73">
        <v>0.38996548937099279</v>
      </c>
      <c r="AT596" s="73">
        <v>0.38286753279612024</v>
      </c>
      <c r="AU596" s="73">
        <v>0.39243013540769894</v>
      </c>
      <c r="AV596" s="73">
        <v>0.39243013540769894</v>
      </c>
      <c r="AW596" s="73">
        <v>0.39243013540769894</v>
      </c>
      <c r="AX596" s="73">
        <v>0.39243013540769917</v>
      </c>
      <c r="AY596" s="73">
        <v>0.39243013540769894</v>
      </c>
      <c r="AZ596" s="73">
        <v>0.39243013540769894</v>
      </c>
      <c r="BA596" s="73">
        <v>0.39243013540769894</v>
      </c>
      <c r="BB596" s="73">
        <v>0.39243013540769894</v>
      </c>
      <c r="BC596" s="73">
        <v>0.39243013540769894</v>
      </c>
      <c r="BD596" s="73">
        <v>0.57900108768831704</v>
      </c>
      <c r="BE596" s="73">
        <v>0.59742656348729506</v>
      </c>
      <c r="BF596" s="73">
        <v>0.63720040705891146</v>
      </c>
      <c r="BG596" s="73">
        <v>0.67027827538919982</v>
      </c>
      <c r="BH596" s="73">
        <v>0.70929627268420625</v>
      </c>
      <c r="BI596" s="73">
        <v>0.743559323886407</v>
      </c>
      <c r="BJ596" s="73">
        <v>0.77777966624260619</v>
      </c>
      <c r="BK596" s="73">
        <v>0.8110090648391578</v>
      </c>
      <c r="BL596" s="73">
        <v>0.83948421244814242</v>
      </c>
      <c r="BM596" s="73">
        <v>0.87113002792164196</v>
      </c>
      <c r="BN596" s="73">
        <v>0.89975020482908452</v>
      </c>
      <c r="BO596" s="73">
        <v>0.92940666130408545</v>
      </c>
      <c r="BP596" s="73">
        <v>0.95689713353825723</v>
      </c>
    </row>
    <row r="597" spans="4:68" x14ac:dyDescent="0.5">
      <c r="D597" s="73"/>
      <c r="E597" s="73"/>
      <c r="F597" s="73"/>
      <c r="G597" s="73"/>
      <c r="H597" s="73"/>
      <c r="I597" s="73"/>
      <c r="J597" s="73"/>
      <c r="K597" s="73"/>
      <c r="L597" s="73"/>
      <c r="M597" s="73"/>
      <c r="N597" s="73"/>
      <c r="O597" s="73"/>
      <c r="P597" s="73"/>
      <c r="Q597" s="73"/>
      <c r="R597" s="73"/>
      <c r="S597" s="73"/>
      <c r="T597" s="73"/>
      <c r="U597" s="73"/>
      <c r="V597" s="73"/>
      <c r="W597" s="73"/>
      <c r="X597" s="73"/>
      <c r="Y597" s="73"/>
      <c r="Z597" s="73"/>
      <c r="AA597" s="73"/>
      <c r="AB597" s="73"/>
      <c r="AC597" s="73"/>
      <c r="AD597" s="73"/>
      <c r="AE597" s="73"/>
      <c r="AF597" s="73"/>
      <c r="AG597" s="73">
        <v>-5.3993806205399697E-3</v>
      </c>
      <c r="AH597" s="73">
        <v>-1.0141700699748727E-3</v>
      </c>
      <c r="AI597" s="73">
        <v>1.0997917311464144E-3</v>
      </c>
      <c r="AJ597" s="73">
        <v>3.0828277558474365E-3</v>
      </c>
      <c r="AK597" s="73">
        <v>4.8439035721415183E-3</v>
      </c>
      <c r="AL597" s="73">
        <v>3.8343893729170467E-3</v>
      </c>
      <c r="AM597" s="73">
        <v>4.6984375939460232E-3</v>
      </c>
      <c r="AN597" s="73">
        <v>4.0095174999753196E-3</v>
      </c>
      <c r="AO597" s="73">
        <v>3.3400998587557367E-3</v>
      </c>
      <c r="AP597" s="73">
        <v>2.0130557523530433E-3</v>
      </c>
      <c r="AQ597" s="73">
        <v>-0.1443787152107513</v>
      </c>
      <c r="AR597" s="73">
        <v>0.14471923015313959</v>
      </c>
      <c r="AS597" s="73">
        <v>7.9463413853435236E-2</v>
      </c>
      <c r="AT597" s="73">
        <v>7.2365457278562681E-2</v>
      </c>
      <c r="AU597" s="73">
        <v>8.1928059890141389E-2</v>
      </c>
      <c r="AV597" s="73">
        <v>8.1928059890141389E-2</v>
      </c>
      <c r="AW597" s="73">
        <v>8.1928059890141389E-2</v>
      </c>
      <c r="AX597" s="73">
        <v>8.1928059890141611E-2</v>
      </c>
      <c r="AY597" s="73">
        <v>8.1928059890141389E-2</v>
      </c>
      <c r="AZ597" s="73">
        <v>8.1928059890141389E-2</v>
      </c>
      <c r="BA597" s="73">
        <v>8.1928059890141389E-2</v>
      </c>
      <c r="BB597" s="73">
        <v>8.1928059890141389E-2</v>
      </c>
      <c r="BC597" s="73">
        <v>8.1928059890141389E-2</v>
      </c>
      <c r="BD597" s="73">
        <v>0.57089916275864183</v>
      </c>
      <c r="BE597" s="73">
        <v>0.58799169550321306</v>
      </c>
      <c r="BF597" s="73">
        <v>0.62827368009749396</v>
      </c>
      <c r="BG597" s="73">
        <v>0.65932460492993028</v>
      </c>
      <c r="BH597" s="73">
        <v>0.69627508798721449</v>
      </c>
      <c r="BI597" s="73">
        <v>0.72871952532461992</v>
      </c>
      <c r="BJ597" s="73">
        <v>0.76095914587114144</v>
      </c>
      <c r="BK597" s="73">
        <v>0.79208600975154497</v>
      </c>
      <c r="BL597" s="73">
        <v>0.81832825406123844</v>
      </c>
      <c r="BM597" s="73">
        <v>0.84763061190297306</v>
      </c>
      <c r="BN597" s="73">
        <v>0.87386265403585439</v>
      </c>
      <c r="BO597" s="73">
        <v>0.90108629612054569</v>
      </c>
      <c r="BP597" s="73">
        <v>0.92612859678949433</v>
      </c>
    </row>
    <row r="598" spans="4:68" x14ac:dyDescent="0.5">
      <c r="D598" s="73"/>
      <c r="E598" s="73"/>
      <c r="F598" s="73"/>
      <c r="G598" s="73"/>
      <c r="H598" s="73"/>
      <c r="I598" s="73"/>
      <c r="J598" s="73"/>
      <c r="K598" s="73"/>
      <c r="L598" s="73"/>
      <c r="M598" s="73"/>
      <c r="N598" s="73"/>
      <c r="O598" s="73"/>
      <c r="P598" s="73"/>
      <c r="Q598" s="73"/>
      <c r="R598" s="73"/>
      <c r="S598" s="73"/>
      <c r="T598" s="73"/>
      <c r="U598" s="73"/>
      <c r="V598" s="73"/>
      <c r="W598" s="73"/>
      <c r="X598" s="73"/>
      <c r="Y598" s="73"/>
      <c r="Z598" s="73"/>
      <c r="AA598" s="73"/>
      <c r="AB598" s="73"/>
      <c r="AC598" s="73"/>
      <c r="AD598" s="73"/>
      <c r="AE598" s="73"/>
      <c r="AF598" s="73"/>
      <c r="AG598" s="73">
        <v>-2.3745191773018655E-2</v>
      </c>
      <c r="AH598" s="73">
        <v>-1.9359981222453557E-2</v>
      </c>
      <c r="AI598" s="73">
        <v>-1.7246019421332272E-2</v>
      </c>
      <c r="AJ598" s="73">
        <v>-1.5262983396631249E-2</v>
      </c>
      <c r="AK598" s="73">
        <v>-1.3501907580337168E-2</v>
      </c>
      <c r="AL598" s="73">
        <v>-1.4511421779561639E-2</v>
      </c>
      <c r="AM598" s="73">
        <v>-1.3647373558532662E-2</v>
      </c>
      <c r="AN598" s="73">
        <v>-1.4336293652503367E-2</v>
      </c>
      <c r="AO598" s="73">
        <v>-1.500571129372295E-2</v>
      </c>
      <c r="AP598" s="73">
        <v>-1.6332755400125642E-2</v>
      </c>
      <c r="AQ598" s="73">
        <v>-0.12516563458990287</v>
      </c>
      <c r="AR598" s="73">
        <v>0.16393231077398801</v>
      </c>
      <c r="AS598" s="73">
        <v>9.8676494474283671E-2</v>
      </c>
      <c r="AT598" s="73">
        <v>9.1578537899411117E-2</v>
      </c>
      <c r="AU598" s="73">
        <v>0.10114114051098982</v>
      </c>
      <c r="AV598" s="73">
        <v>0.10114114051098982</v>
      </c>
      <c r="AW598" s="73">
        <v>0.10114114051098982</v>
      </c>
      <c r="AX598" s="73">
        <v>0.10114114051099005</v>
      </c>
      <c r="AY598" s="73">
        <v>0.10114114051098982</v>
      </c>
      <c r="AZ598" s="73">
        <v>0.10114114051098982</v>
      </c>
      <c r="BA598" s="73">
        <v>0.10114114051098982</v>
      </c>
      <c r="BB598" s="73">
        <v>0.10114114051098982</v>
      </c>
      <c r="BC598" s="73">
        <v>0.10114114051098982</v>
      </c>
      <c r="BD598" s="73">
        <v>0.5313749345406239</v>
      </c>
      <c r="BE598" s="73">
        <v>0.54882458432453329</v>
      </c>
      <c r="BF598" s="73">
        <v>0.55108607706567048</v>
      </c>
      <c r="BG598" s="73">
        <v>0.54373283424540708</v>
      </c>
      <c r="BH598" s="73">
        <v>0.54183669050656202</v>
      </c>
      <c r="BI598" s="73">
        <v>0.53535675957346018</v>
      </c>
      <c r="BJ598" s="73">
        <v>0.52869929719768438</v>
      </c>
      <c r="BK598" s="73">
        <v>0.52091941003171782</v>
      </c>
      <c r="BL598" s="73">
        <v>0.50833554023945671</v>
      </c>
      <c r="BM598" s="73">
        <v>0.49891861550768768</v>
      </c>
      <c r="BN598" s="73">
        <v>0.48650538909248225</v>
      </c>
      <c r="BO598" s="73">
        <v>0.47517428717138083</v>
      </c>
      <c r="BP598" s="73">
        <v>0.46173602173879985</v>
      </c>
    </row>
    <row r="599" spans="4:68" x14ac:dyDescent="0.5">
      <c r="D599" s="73"/>
      <c r="E599" s="73"/>
      <c r="F599" s="73"/>
      <c r="G599" s="73"/>
      <c r="H599" s="73"/>
      <c r="I599" s="73"/>
      <c r="J599" s="73"/>
      <c r="K599" s="73"/>
      <c r="L599" s="73"/>
      <c r="M599" s="73"/>
      <c r="N599" s="73"/>
      <c r="O599" s="73"/>
      <c r="P599" s="73"/>
      <c r="Q599" s="73"/>
      <c r="R599" s="73"/>
      <c r="S599" s="73"/>
      <c r="T599" s="73"/>
      <c r="U599" s="73"/>
      <c r="V599" s="73"/>
      <c r="W599" s="73"/>
      <c r="X599" s="73"/>
      <c r="Y599" s="73"/>
      <c r="Z599" s="73"/>
      <c r="AA599" s="73"/>
      <c r="AB599" s="73"/>
      <c r="AC599" s="73"/>
      <c r="AD599" s="73"/>
      <c r="AE599" s="73"/>
      <c r="AF599" s="73"/>
      <c r="AG599" s="73">
        <v>-1.6592682251594399E-2</v>
      </c>
      <c r="AH599" s="73">
        <v>-1.2207471701029303E-2</v>
      </c>
      <c r="AI599" s="73">
        <v>-1.0093509899908017E-2</v>
      </c>
      <c r="AJ599" s="73">
        <v>-8.1104738752069937E-3</v>
      </c>
      <c r="AK599" s="73">
        <v>-6.3493980589129119E-3</v>
      </c>
      <c r="AL599" s="73">
        <v>-7.3589122581373834E-3</v>
      </c>
      <c r="AM599" s="73">
        <v>-6.494864037108407E-3</v>
      </c>
      <c r="AN599" s="73">
        <v>-7.1837841310791106E-3</v>
      </c>
      <c r="AO599" s="73">
        <v>-7.8532017722986944E-3</v>
      </c>
      <c r="AP599" s="73">
        <v>-9.180245878701386E-3</v>
      </c>
      <c r="AQ599" s="73">
        <v>-0.16755357682076638</v>
      </c>
      <c r="AR599" s="73">
        <v>0.1215443685431245</v>
      </c>
      <c r="AS599" s="73">
        <v>5.6288552243420151E-2</v>
      </c>
      <c r="AT599" s="73">
        <v>4.9190595668547596E-2</v>
      </c>
      <c r="AU599" s="73">
        <v>5.8753198280126304E-2</v>
      </c>
      <c r="AV599" s="73">
        <v>5.8753198280126304E-2</v>
      </c>
      <c r="AW599" s="73">
        <v>5.8753198280126304E-2</v>
      </c>
      <c r="AX599" s="73">
        <v>5.8753198280126526E-2</v>
      </c>
      <c r="AY599" s="73">
        <v>5.8753198280126304E-2</v>
      </c>
      <c r="AZ599" s="73">
        <v>5.8753198280126304E-2</v>
      </c>
      <c r="BA599" s="73">
        <v>5.8753198280126304E-2</v>
      </c>
      <c r="BB599" s="73">
        <v>5.8753198280126304E-2</v>
      </c>
      <c r="BC599" s="73">
        <v>5.8753198280126304E-2</v>
      </c>
      <c r="BD599" s="73">
        <v>0.49951811687253583</v>
      </c>
      <c r="BE599" s="73">
        <v>0.51717967465546355</v>
      </c>
      <c r="BF599" s="73">
        <v>0.49199259634601022</v>
      </c>
      <c r="BG599" s="73">
        <v>0.45593907507191012</v>
      </c>
      <c r="BH599" s="73">
        <v>0.42456724098545157</v>
      </c>
      <c r="BI599" s="73">
        <v>0.38853773902063315</v>
      </c>
      <c r="BJ599" s="73">
        <v>0.35233842884624955</v>
      </c>
      <c r="BK599" s="73">
        <v>0.31497029606468369</v>
      </c>
      <c r="BL599" s="73">
        <v>0.27290594211777114</v>
      </c>
      <c r="BM599" s="73">
        <v>0.23416644201347675</v>
      </c>
      <c r="BN599" s="73">
        <v>0.19254781500763546</v>
      </c>
      <c r="BO599" s="73">
        <v>0.15215705269244983</v>
      </c>
      <c r="BP599" s="73">
        <v>0.10978372673245167</v>
      </c>
    </row>
    <row r="600" spans="4:68" x14ac:dyDescent="0.5">
      <c r="D600" s="73"/>
      <c r="E600" s="73"/>
      <c r="F600" s="73"/>
      <c r="G600" s="73"/>
      <c r="H600" s="73"/>
      <c r="I600" s="73"/>
      <c r="J600" s="73"/>
      <c r="K600" s="73"/>
      <c r="L600" s="73"/>
      <c r="M600" s="73"/>
      <c r="N600" s="73"/>
      <c r="O600" s="73"/>
      <c r="P600" s="73"/>
      <c r="Q600" s="73"/>
      <c r="R600" s="73"/>
      <c r="S600" s="73"/>
      <c r="T600" s="73"/>
      <c r="U600" s="73"/>
      <c r="V600" s="73"/>
      <c r="W600" s="73"/>
      <c r="X600" s="73"/>
      <c r="Y600" s="73"/>
      <c r="Z600" s="73"/>
      <c r="AA600" s="73"/>
      <c r="AB600" s="73"/>
      <c r="AC600" s="73"/>
      <c r="AD600" s="73"/>
      <c r="AE600" s="73"/>
      <c r="AF600" s="73"/>
      <c r="AG600" s="73">
        <v>-7.0881875650567307E-3</v>
      </c>
      <c r="AH600" s="73">
        <v>-2.7029770144916337E-3</v>
      </c>
      <c r="AI600" s="73">
        <v>-5.8901521337034659E-4</v>
      </c>
      <c r="AJ600" s="73">
        <v>1.3940208113306755E-3</v>
      </c>
      <c r="AK600" s="73">
        <v>3.1550966276247573E-3</v>
      </c>
      <c r="AL600" s="73">
        <v>2.1455824284002858E-3</v>
      </c>
      <c r="AM600" s="73">
        <v>3.0096306494292622E-3</v>
      </c>
      <c r="AN600" s="73">
        <v>2.3207105554585586E-3</v>
      </c>
      <c r="AO600" s="73">
        <v>1.6512929142389757E-3</v>
      </c>
      <c r="AP600" s="73">
        <v>3.2424880783628231E-4</v>
      </c>
      <c r="AQ600" s="73">
        <v>-0.37033489248423557</v>
      </c>
      <c r="AR600" s="73">
        <v>-8.1236947120344641E-2</v>
      </c>
      <c r="AS600" s="73">
        <v>-0.14649276342004899</v>
      </c>
      <c r="AT600" s="73">
        <v>-0.15359071999492155</v>
      </c>
      <c r="AU600" s="73">
        <v>-0.14402811738334284</v>
      </c>
      <c r="AV600" s="73">
        <v>-0.14402811738334284</v>
      </c>
      <c r="AW600" s="73">
        <v>-0.14402811738334284</v>
      </c>
      <c r="AX600" s="73">
        <v>-0.14402811738334262</v>
      </c>
      <c r="AY600" s="73">
        <v>-0.14402811738334284</v>
      </c>
      <c r="AZ600" s="73">
        <v>-0.14402811738334284</v>
      </c>
      <c r="BA600" s="73">
        <v>-0.14402811738334284</v>
      </c>
      <c r="BB600" s="73">
        <v>-0.14402811738334284</v>
      </c>
      <c r="BC600" s="73">
        <v>-0.14402811738334284</v>
      </c>
      <c r="BD600" s="73">
        <v>0.50447344014515372</v>
      </c>
      <c r="BE600" s="73">
        <v>0.52138302861650276</v>
      </c>
      <c r="BF600" s="73">
        <v>0.50705332951553972</v>
      </c>
      <c r="BG600" s="73">
        <v>0.48021891402502503</v>
      </c>
      <c r="BH600" s="73">
        <v>0.45810077720733577</v>
      </c>
      <c r="BI600" s="73">
        <v>0.43149608157204494</v>
      </c>
      <c r="BJ600" s="73">
        <v>0.4046133402197522</v>
      </c>
      <c r="BK600" s="73">
        <v>0.37648458528356227</v>
      </c>
      <c r="BL600" s="73">
        <v>0.34356450593096938</v>
      </c>
      <c r="BM600" s="73">
        <v>0.31388335295498443</v>
      </c>
      <c r="BN600" s="73">
        <v>0.28128411410198617</v>
      </c>
      <c r="BO600" s="73">
        <v>0.24987151273876881</v>
      </c>
      <c r="BP600" s="73">
        <v>0.21645626534462956</v>
      </c>
    </row>
    <row r="601" spans="4:68" x14ac:dyDescent="0.5">
      <c r="D601" s="73"/>
      <c r="E601" s="73"/>
      <c r="F601" s="73"/>
      <c r="G601" s="73"/>
      <c r="H601" s="73"/>
      <c r="I601" s="73"/>
      <c r="J601" s="73"/>
      <c r="K601" s="73"/>
      <c r="L601" s="73"/>
      <c r="M601" s="73"/>
      <c r="N601" s="73"/>
      <c r="O601" s="73"/>
      <c r="P601" s="73"/>
      <c r="Q601" s="73"/>
      <c r="R601" s="73"/>
      <c r="S601" s="73"/>
      <c r="T601" s="73"/>
      <c r="U601" s="73"/>
      <c r="V601" s="73"/>
      <c r="W601" s="73"/>
      <c r="X601" s="73"/>
      <c r="Y601" s="73"/>
      <c r="Z601" s="73"/>
      <c r="AA601" s="73"/>
      <c r="AB601" s="73"/>
      <c r="AC601" s="73"/>
      <c r="AD601" s="73"/>
      <c r="AE601" s="73"/>
      <c r="AF601" s="73"/>
      <c r="AG601" s="73">
        <v>1.7548409273571725E-2</v>
      </c>
      <c r="AH601" s="73">
        <v>2.1933619824136823E-2</v>
      </c>
      <c r="AI601" s="73">
        <v>2.4047581625258108E-2</v>
      </c>
      <c r="AJ601" s="73">
        <v>2.6030617649959131E-2</v>
      </c>
      <c r="AK601" s="73">
        <v>2.7791693466253212E-2</v>
      </c>
      <c r="AL601" s="73">
        <v>2.6782179267028743E-2</v>
      </c>
      <c r="AM601" s="73">
        <v>2.7646227488057718E-2</v>
      </c>
      <c r="AN601" s="73">
        <v>2.6957307394087013E-2</v>
      </c>
      <c r="AO601" s="73">
        <v>2.628788975286743E-2</v>
      </c>
      <c r="AP601" s="73">
        <v>2.4960845646464738E-2</v>
      </c>
      <c r="AQ601" s="73">
        <v>-0.1237278922040322</v>
      </c>
      <c r="AR601" s="73">
        <v>0.1653700531598587</v>
      </c>
      <c r="AS601" s="73">
        <v>0.10011423686015435</v>
      </c>
      <c r="AT601" s="73">
        <v>9.3016280285281791E-2</v>
      </c>
      <c r="AU601" s="73">
        <v>0.1025788828968605</v>
      </c>
      <c r="AV601" s="73">
        <v>0.1025788828968605</v>
      </c>
      <c r="AW601" s="73">
        <v>0.1025788828968605</v>
      </c>
      <c r="AX601" s="73">
        <v>0.10257888289686072</v>
      </c>
      <c r="AY601" s="73">
        <v>0.1025788828968605</v>
      </c>
      <c r="AZ601" s="73">
        <v>0.1025788828968605</v>
      </c>
      <c r="BA601" s="73">
        <v>0.1025788828968605</v>
      </c>
      <c r="BB601" s="73">
        <v>0.1025788828968605</v>
      </c>
      <c r="BC601" s="73">
        <v>0.1025788828968605</v>
      </c>
      <c r="BD601" s="73">
        <v>0.5267578392733685</v>
      </c>
      <c r="BE601" s="73">
        <v>0.54481810449203483</v>
      </c>
      <c r="BF601" s="73">
        <v>0.54679808860152335</v>
      </c>
      <c r="BG601" s="73">
        <v>0.53802996137841785</v>
      </c>
      <c r="BH601" s="73">
        <v>0.53378479190490036</v>
      </c>
      <c r="BI601" s="73">
        <v>0.52482378339139391</v>
      </c>
      <c r="BJ601" s="73">
        <v>0.51572222440370419</v>
      </c>
      <c r="BK601" s="73">
        <v>0.50546267704349046</v>
      </c>
      <c r="BL601" s="73">
        <v>0.49055213042287971</v>
      </c>
      <c r="BM601" s="73">
        <v>0.47901899723786523</v>
      </c>
      <c r="BN601" s="73">
        <v>0.46463937611345119</v>
      </c>
      <c r="BO601" s="73">
        <v>0.45152636103693572</v>
      </c>
      <c r="BP601" s="73">
        <v>0.43646001401580103</v>
      </c>
    </row>
    <row r="602" spans="4:68" x14ac:dyDescent="0.5">
      <c r="D602" s="73"/>
      <c r="E602" s="73"/>
      <c r="F602" s="73"/>
      <c r="G602" s="73"/>
      <c r="H602" s="73"/>
      <c r="I602" s="73"/>
      <c r="J602" s="73"/>
      <c r="K602" s="73"/>
      <c r="L602" s="73"/>
      <c r="M602" s="73"/>
      <c r="N602" s="73"/>
      <c r="O602" s="73"/>
      <c r="P602" s="73"/>
      <c r="Q602" s="73"/>
      <c r="R602" s="73"/>
      <c r="S602" s="73"/>
      <c r="T602" s="73"/>
      <c r="U602" s="73"/>
      <c r="V602" s="73"/>
      <c r="W602" s="73"/>
      <c r="X602" s="73"/>
      <c r="Y602" s="73"/>
      <c r="Z602" s="73"/>
      <c r="AA602" s="73"/>
      <c r="AB602" s="73"/>
      <c r="AC602" s="73"/>
      <c r="AD602" s="73"/>
      <c r="AE602" s="73"/>
      <c r="AF602" s="73"/>
      <c r="AG602" s="73">
        <v>-9.4765384962899116E-3</v>
      </c>
      <c r="AH602" s="73">
        <v>-5.0913279457248141E-3</v>
      </c>
      <c r="AI602" s="73">
        <v>-2.9773661446035266E-3</v>
      </c>
      <c r="AJ602" s="73">
        <v>-9.9433011990250446E-4</v>
      </c>
      <c r="AK602" s="73">
        <v>7.6674569639157732E-4</v>
      </c>
      <c r="AL602" s="73">
        <v>-2.4276850283289422E-4</v>
      </c>
      <c r="AM602" s="73">
        <v>6.2127971819608222E-4</v>
      </c>
      <c r="AN602" s="73">
        <v>-6.7640375774621377E-5</v>
      </c>
      <c r="AO602" s="73">
        <v>-7.3705801699420429E-4</v>
      </c>
      <c r="AP602" s="73">
        <v>-2.0641021233968977E-3</v>
      </c>
      <c r="AQ602" s="73">
        <v>-0.36507783066527527</v>
      </c>
      <c r="AR602" s="73">
        <v>-7.5979885301384373E-2</v>
      </c>
      <c r="AS602" s="73">
        <v>-0.14123570160108873</v>
      </c>
      <c r="AT602" s="73">
        <v>-0.14833365817596128</v>
      </c>
      <c r="AU602" s="73">
        <v>-0.13877105556438257</v>
      </c>
      <c r="AV602" s="73">
        <v>-0.13877105556438257</v>
      </c>
      <c r="AW602" s="73">
        <v>-0.13877105556438257</v>
      </c>
      <c r="AX602" s="73">
        <v>-0.13877105556438235</v>
      </c>
      <c r="AY602" s="73">
        <v>-0.13877105556438257</v>
      </c>
      <c r="AZ602" s="73">
        <v>-0.13877105556438257</v>
      </c>
      <c r="BA602" s="73">
        <v>-0.13877105556438257</v>
      </c>
      <c r="BB602" s="73">
        <v>-0.13877105556438257</v>
      </c>
      <c r="BC602" s="73">
        <v>-0.13877105556438257</v>
      </c>
      <c r="BD602" s="73">
        <v>0.54641965431576356</v>
      </c>
      <c r="BE602" s="73">
        <v>0.56278167557980119</v>
      </c>
      <c r="BF602" s="73">
        <v>0.5860850692905939</v>
      </c>
      <c r="BG602" s="73">
        <v>0.59802359625182788</v>
      </c>
      <c r="BH602" s="73">
        <v>0.61557736469254554</v>
      </c>
      <c r="BI602" s="73">
        <v>0.62876620850748965</v>
      </c>
      <c r="BJ602" s="73">
        <v>0.64164491891513653</v>
      </c>
      <c r="BK602" s="73">
        <v>0.65331441168743354</v>
      </c>
      <c r="BL602" s="73">
        <v>0.66004828751136957</v>
      </c>
      <c r="BM602" s="73">
        <v>0.66982110668528716</v>
      </c>
      <c r="BN602" s="73">
        <v>0.67653276246347138</v>
      </c>
      <c r="BO602" s="73">
        <v>0.68425464819446524</v>
      </c>
      <c r="BP602" s="73">
        <v>0.6898263206544748</v>
      </c>
    </row>
    <row r="603" spans="4:68" x14ac:dyDescent="0.5">
      <c r="D603" s="73"/>
      <c r="E603" s="73"/>
      <c r="F603" s="73"/>
      <c r="G603" s="73"/>
      <c r="H603" s="73"/>
      <c r="I603" s="73"/>
      <c r="J603" s="73"/>
      <c r="K603" s="73"/>
      <c r="L603" s="73"/>
      <c r="M603" s="73"/>
      <c r="N603" s="73"/>
      <c r="O603" s="73"/>
      <c r="P603" s="73"/>
      <c r="Q603" s="73"/>
      <c r="R603" s="73"/>
      <c r="S603" s="73"/>
      <c r="T603" s="73"/>
      <c r="U603" s="73"/>
      <c r="V603" s="73"/>
      <c r="W603" s="73"/>
      <c r="X603" s="73"/>
      <c r="Y603" s="73"/>
      <c r="Z603" s="73"/>
      <c r="AA603" s="73"/>
      <c r="AB603" s="73"/>
      <c r="AC603" s="73"/>
      <c r="AD603" s="73"/>
      <c r="AE603" s="73"/>
      <c r="AF603" s="73"/>
      <c r="AG603" s="73">
        <v>2.7228398688700965E-2</v>
      </c>
      <c r="AH603" s="73">
        <v>3.1613609239266059E-2</v>
      </c>
      <c r="AI603" s="73">
        <v>3.3727571040387351E-2</v>
      </c>
      <c r="AJ603" s="73">
        <v>3.5710607065088371E-2</v>
      </c>
      <c r="AK603" s="73">
        <v>3.7471682881382452E-2</v>
      </c>
      <c r="AL603" s="73">
        <v>3.6462168682157979E-2</v>
      </c>
      <c r="AM603" s="73">
        <v>3.7326216903186958E-2</v>
      </c>
      <c r="AN603" s="73">
        <v>3.6637296809216256E-2</v>
      </c>
      <c r="AO603" s="73">
        <v>3.5967879167996673E-2</v>
      </c>
      <c r="AP603" s="73">
        <v>3.4640835061593975E-2</v>
      </c>
      <c r="AQ603" s="73">
        <v>-0.48680965225590056</v>
      </c>
      <c r="AR603" s="73">
        <v>-0.19771170689200968</v>
      </c>
      <c r="AS603" s="73">
        <v>-0.26296752319171401</v>
      </c>
      <c r="AT603" s="73">
        <v>-0.27006547976658657</v>
      </c>
      <c r="AU603" s="73">
        <v>-0.26050287715500786</v>
      </c>
      <c r="AV603" s="73">
        <v>-0.26050287715500786</v>
      </c>
      <c r="AW603" s="73">
        <v>-0.26050287715500786</v>
      </c>
      <c r="AX603" s="73">
        <v>-0.26050287715500764</v>
      </c>
      <c r="AY603" s="73">
        <v>-0.26050287715500786</v>
      </c>
      <c r="AZ603" s="73">
        <v>-0.26050287715500786</v>
      </c>
      <c r="BA603" s="73">
        <v>-0.26050287715500786</v>
      </c>
      <c r="BB603" s="73">
        <v>-0.26050287715500786</v>
      </c>
      <c r="BC603" s="73">
        <v>-0.26050287715500786</v>
      </c>
      <c r="BD603" s="73">
        <v>0.50000117808128008</v>
      </c>
      <c r="BE603" s="73">
        <v>0.51679477786982597</v>
      </c>
      <c r="BF603" s="73">
        <v>0.50428121869383591</v>
      </c>
      <c r="BG603" s="73">
        <v>0.47746801407847944</v>
      </c>
      <c r="BH603" s="73">
        <v>0.4546446481939404</v>
      </c>
      <c r="BI603" s="73">
        <v>0.42732844842724249</v>
      </c>
      <c r="BJ603" s="73">
        <v>0.39970097233695184</v>
      </c>
      <c r="BK603" s="73">
        <v>0.37075428778700587</v>
      </c>
      <c r="BL603" s="73">
        <v>0.33708336831307789</v>
      </c>
      <c r="BM603" s="73">
        <v>0.30676972540937053</v>
      </c>
      <c r="BN603" s="73">
        <v>0.27363511976597638</v>
      </c>
      <c r="BO603" s="73">
        <v>0.24181066331257198</v>
      </c>
      <c r="BP603" s="73">
        <v>0.20809484415101465</v>
      </c>
    </row>
    <row r="604" spans="4:68" x14ac:dyDescent="0.5">
      <c r="D604" s="73"/>
      <c r="E604" s="73"/>
      <c r="F604" s="73"/>
      <c r="G604" s="73"/>
      <c r="H604" s="73"/>
      <c r="I604" s="73"/>
      <c r="J604" s="73"/>
      <c r="K604" s="73"/>
      <c r="L604" s="73"/>
      <c r="M604" s="73"/>
      <c r="N604" s="73"/>
      <c r="O604" s="73"/>
      <c r="P604" s="73"/>
      <c r="Q604" s="73"/>
      <c r="R604" s="73"/>
      <c r="S604" s="73"/>
      <c r="T604" s="73"/>
      <c r="U604" s="73"/>
      <c r="V604" s="73"/>
      <c r="W604" s="73"/>
      <c r="X604" s="73"/>
      <c r="Y604" s="73"/>
      <c r="Z604" s="73"/>
      <c r="AA604" s="73"/>
      <c r="AB604" s="73"/>
      <c r="AC604" s="73"/>
      <c r="AD604" s="73"/>
      <c r="AE604" s="73"/>
      <c r="AF604" s="73"/>
      <c r="AG604" s="73">
        <v>-1.2753319527884586E-2</v>
      </c>
      <c r="AH604" s="73">
        <v>-8.3681089773194901E-3</v>
      </c>
      <c r="AI604" s="73">
        <v>-6.2541471761982026E-3</v>
      </c>
      <c r="AJ604" s="73">
        <v>-4.2711111514971804E-3</v>
      </c>
      <c r="AK604" s="73">
        <v>-2.5100353352030987E-3</v>
      </c>
      <c r="AL604" s="73">
        <v>-3.5195495344275702E-3</v>
      </c>
      <c r="AM604" s="73">
        <v>-2.6555013133985938E-3</v>
      </c>
      <c r="AN604" s="73">
        <v>-3.3444214073692973E-3</v>
      </c>
      <c r="AO604" s="73">
        <v>-4.0138390485888803E-3</v>
      </c>
      <c r="AP604" s="73">
        <v>-5.3408831549915737E-3</v>
      </c>
      <c r="AQ604" s="73">
        <v>-0.15784920907155126</v>
      </c>
      <c r="AR604" s="73">
        <v>0.13124873629233963</v>
      </c>
      <c r="AS604" s="73">
        <v>6.5992919992635291E-2</v>
      </c>
      <c r="AT604" s="73">
        <v>5.8894963417762736E-2</v>
      </c>
      <c r="AU604" s="73">
        <v>6.8457566029341443E-2</v>
      </c>
      <c r="AV604" s="73">
        <v>6.8457566029341443E-2</v>
      </c>
      <c r="AW604" s="73">
        <v>6.8457566029341443E-2</v>
      </c>
      <c r="AX604" s="73">
        <v>6.8457566029341665E-2</v>
      </c>
      <c r="AY604" s="73">
        <v>6.8457566029341443E-2</v>
      </c>
      <c r="AZ604" s="73">
        <v>6.8457566029341443E-2</v>
      </c>
      <c r="BA604" s="73">
        <v>6.8457566029341443E-2</v>
      </c>
      <c r="BB604" s="73">
        <v>6.8457566029341443E-2</v>
      </c>
      <c r="BC604" s="73">
        <v>6.8457566029341443E-2</v>
      </c>
      <c r="BD604" s="73">
        <v>0.53110064871895779</v>
      </c>
      <c r="BE604" s="73">
        <v>0.54854984953180208</v>
      </c>
      <c r="BF604" s="73">
        <v>0.55243039964621399</v>
      </c>
      <c r="BG604" s="73">
        <v>0.54617500403580876</v>
      </c>
      <c r="BH604" s="73">
        <v>0.54516694862705117</v>
      </c>
      <c r="BI604" s="73">
        <v>0.53957251649415627</v>
      </c>
      <c r="BJ604" s="73">
        <v>0.53379145756385049</v>
      </c>
      <c r="BK604" s="73">
        <v>0.52686720616649496</v>
      </c>
      <c r="BL604" s="73">
        <v>0.51515876258566795</v>
      </c>
      <c r="BM604" s="73">
        <v>0.50665180310465818</v>
      </c>
      <c r="BN604" s="73">
        <v>0.49517674246450238</v>
      </c>
      <c r="BO604" s="73">
        <v>0.48481963112209725</v>
      </c>
      <c r="BP604" s="73">
        <v>0.47238755652834136</v>
      </c>
    </row>
    <row r="605" spans="4:68" x14ac:dyDescent="0.5">
      <c r="D605" s="73"/>
      <c r="E605" s="73"/>
      <c r="F605" s="73"/>
      <c r="G605" s="73"/>
      <c r="H605" s="73"/>
      <c r="I605" s="73"/>
      <c r="J605" s="73"/>
      <c r="K605" s="73"/>
      <c r="L605" s="73"/>
      <c r="M605" s="73"/>
      <c r="N605" s="73"/>
      <c r="O605" s="73"/>
      <c r="P605" s="73"/>
      <c r="Q605" s="73"/>
      <c r="R605" s="73"/>
      <c r="S605" s="73"/>
      <c r="T605" s="73"/>
      <c r="U605" s="73"/>
      <c r="V605" s="73"/>
      <c r="W605" s="73"/>
      <c r="X605" s="73"/>
      <c r="Y605" s="73"/>
      <c r="Z605" s="73"/>
      <c r="AA605" s="73"/>
      <c r="AB605" s="73"/>
      <c r="AC605" s="73"/>
      <c r="AD605" s="73"/>
      <c r="AE605" s="73"/>
      <c r="AF605" s="73"/>
      <c r="AG605" s="73">
        <v>-2.6989567142328363E-2</v>
      </c>
      <c r="AH605" s="73">
        <v>-2.2604356591763266E-2</v>
      </c>
      <c r="AI605" s="73">
        <v>-2.0490394790641981E-2</v>
      </c>
      <c r="AJ605" s="73">
        <v>-1.8507358765940958E-2</v>
      </c>
      <c r="AK605" s="73">
        <v>-1.6746282949646876E-2</v>
      </c>
      <c r="AL605" s="73">
        <v>-1.775579714887135E-2</v>
      </c>
      <c r="AM605" s="73">
        <v>-1.689174892784237E-2</v>
      </c>
      <c r="AN605" s="73">
        <v>-1.7580669021813076E-2</v>
      </c>
      <c r="AO605" s="73">
        <v>-1.8250086663032659E-2</v>
      </c>
      <c r="AP605" s="73">
        <v>-1.957713076943535E-2</v>
      </c>
      <c r="AQ605" s="73">
        <v>-0.13708848207976679</v>
      </c>
      <c r="AR605" s="73">
        <v>0.15200946328412412</v>
      </c>
      <c r="AS605" s="73">
        <v>8.6753646984419758E-2</v>
      </c>
      <c r="AT605" s="73">
        <v>7.9655690409547203E-2</v>
      </c>
      <c r="AU605" s="73">
        <v>8.9218293021125911E-2</v>
      </c>
      <c r="AV605" s="73">
        <v>8.9218293021125911E-2</v>
      </c>
      <c r="AW605" s="73">
        <v>8.9218293021125911E-2</v>
      </c>
      <c r="AX605" s="73">
        <v>8.9218293021126133E-2</v>
      </c>
      <c r="AY605" s="73">
        <v>8.9218293021125911E-2</v>
      </c>
      <c r="AZ605" s="73">
        <v>8.9218293021125911E-2</v>
      </c>
      <c r="BA605" s="73">
        <v>8.9218293021125911E-2</v>
      </c>
      <c r="BB605" s="73">
        <v>8.9218293021125911E-2</v>
      </c>
      <c r="BC605" s="73">
        <v>8.9218293021125911E-2</v>
      </c>
      <c r="BD605" s="73">
        <v>0.56539799211844954</v>
      </c>
      <c r="BE605" s="73">
        <v>0.58234351631209691</v>
      </c>
      <c r="BF605" s="73">
        <v>0.61551687693877133</v>
      </c>
      <c r="BG605" s="73">
        <v>0.63990436283240371</v>
      </c>
      <c r="BH605" s="73">
        <v>0.67051632310046883</v>
      </c>
      <c r="BI605" s="73">
        <v>0.69666178099128895</v>
      </c>
      <c r="BJ605" s="73">
        <v>0.72259366591086815</v>
      </c>
      <c r="BK605" s="73">
        <v>0.74742818086290419</v>
      </c>
      <c r="BL605" s="73">
        <v>0.76732830193959067</v>
      </c>
      <c r="BM605" s="73">
        <v>0.79021833321490464</v>
      </c>
      <c r="BN605" s="73">
        <v>0.80998722397674838</v>
      </c>
      <c r="BO605" s="73">
        <v>0.83068486944326103</v>
      </c>
      <c r="BP605" s="73">
        <v>0.84914822010132229</v>
      </c>
    </row>
    <row r="606" spans="4:68" x14ac:dyDescent="0.5">
      <c r="D606" s="73"/>
      <c r="E606" s="73"/>
      <c r="F606" s="73"/>
      <c r="G606" s="73"/>
      <c r="H606" s="73"/>
      <c r="I606" s="73"/>
      <c r="J606" s="73"/>
      <c r="K606" s="73"/>
      <c r="L606" s="73"/>
      <c r="M606" s="73"/>
      <c r="N606" s="73"/>
      <c r="O606" s="73"/>
      <c r="P606" s="73"/>
      <c r="Q606" s="73"/>
      <c r="R606" s="73"/>
      <c r="S606" s="73"/>
      <c r="T606" s="73"/>
      <c r="U606" s="73"/>
      <c r="V606" s="73"/>
      <c r="W606" s="73"/>
      <c r="X606" s="73"/>
      <c r="Y606" s="73"/>
      <c r="Z606" s="73"/>
      <c r="AA606" s="73"/>
      <c r="AB606" s="73"/>
      <c r="AC606" s="73"/>
      <c r="AD606" s="73"/>
      <c r="AE606" s="73"/>
      <c r="AF606" s="73"/>
      <c r="AG606" s="73">
        <v>-7.8266725373061646E-3</v>
      </c>
      <c r="AH606" s="73">
        <v>-3.4414619867410667E-3</v>
      </c>
      <c r="AI606" s="73">
        <v>-1.3275001856197797E-3</v>
      </c>
      <c r="AJ606" s="73">
        <v>6.5553583908124248E-4</v>
      </c>
      <c r="AK606" s="73">
        <v>2.4166116553753243E-3</v>
      </c>
      <c r="AL606" s="73">
        <v>1.4070974561508527E-3</v>
      </c>
      <c r="AM606" s="73">
        <v>2.2711456771798292E-3</v>
      </c>
      <c r="AN606" s="73">
        <v>1.5822255832091256E-3</v>
      </c>
      <c r="AO606" s="73">
        <v>9.1280794198954265E-4</v>
      </c>
      <c r="AP606" s="73">
        <v>-4.1423616441315075E-4</v>
      </c>
      <c r="AQ606" s="73">
        <v>-0.13189505785271716</v>
      </c>
      <c r="AR606" s="73">
        <v>0.15720288751117373</v>
      </c>
      <c r="AS606" s="73">
        <v>9.1947071211469389E-2</v>
      </c>
      <c r="AT606" s="73">
        <v>8.4849114636596834E-2</v>
      </c>
      <c r="AU606" s="73">
        <v>9.4411717248175542E-2</v>
      </c>
      <c r="AV606" s="73">
        <v>9.4411717248175542E-2</v>
      </c>
      <c r="AW606" s="73">
        <v>9.4411717248175542E-2</v>
      </c>
      <c r="AX606" s="73">
        <v>9.4411717248175764E-2</v>
      </c>
      <c r="AY606" s="73">
        <v>9.4411717248175542E-2</v>
      </c>
      <c r="AZ606" s="73">
        <v>9.4411717248175542E-2</v>
      </c>
      <c r="BA606" s="73">
        <v>9.4411717248175542E-2</v>
      </c>
      <c r="BB606" s="73">
        <v>9.4411717248175542E-2</v>
      </c>
      <c r="BC606" s="73">
        <v>9.4411717248175542E-2</v>
      </c>
      <c r="BD606" s="73">
        <v>0.54592009052740265</v>
      </c>
      <c r="BE606" s="73">
        <v>0.56337025662038043</v>
      </c>
      <c r="BF606" s="73">
        <v>0.58052121126402167</v>
      </c>
      <c r="BG606" s="73">
        <v>0.58796982107418116</v>
      </c>
      <c r="BH606" s="73">
        <v>0.60085246827107175</v>
      </c>
      <c r="BI606" s="73">
        <v>0.60915361486840858</v>
      </c>
      <c r="BJ606" s="73">
        <v>0.61727457686798393</v>
      </c>
      <c r="BK606" s="73">
        <v>0.62426961633536049</v>
      </c>
      <c r="BL606" s="73">
        <v>0.62646146546460479</v>
      </c>
      <c r="BM606" s="73">
        <v>0.63182284833216962</v>
      </c>
      <c r="BN606" s="73">
        <v>0.63419051313924812</v>
      </c>
      <c r="BO606" s="73">
        <v>0.63764370907680712</v>
      </c>
      <c r="BP606" s="73">
        <v>0.63899305918169613</v>
      </c>
    </row>
    <row r="607" spans="4:68" x14ac:dyDescent="0.5">
      <c r="D607" s="73"/>
      <c r="E607" s="73"/>
      <c r="F607" s="73"/>
      <c r="G607" s="73"/>
      <c r="H607" s="73"/>
      <c r="I607" s="73"/>
      <c r="J607" s="73"/>
      <c r="K607" s="73"/>
      <c r="L607" s="73"/>
      <c r="M607" s="73"/>
      <c r="N607" s="73"/>
      <c r="O607" s="73"/>
      <c r="P607" s="73"/>
      <c r="Q607" s="73"/>
      <c r="R607" s="73"/>
      <c r="S607" s="73"/>
      <c r="T607" s="73"/>
      <c r="U607" s="73"/>
      <c r="V607" s="73"/>
      <c r="W607" s="73"/>
      <c r="X607" s="73"/>
      <c r="Y607" s="73"/>
      <c r="Z607" s="73"/>
      <c r="AA607" s="73"/>
      <c r="AB607" s="73"/>
      <c r="AC607" s="73"/>
      <c r="AD607" s="73"/>
      <c r="AE607" s="73"/>
      <c r="AF607" s="73"/>
      <c r="AG607" s="73">
        <v>-1.7741890802292638E-2</v>
      </c>
      <c r="AH607" s="73">
        <v>-1.3356680251727541E-2</v>
      </c>
      <c r="AI607" s="73">
        <v>-1.1242718450606252E-2</v>
      </c>
      <c r="AJ607" s="73">
        <v>-9.2596824259052312E-3</v>
      </c>
      <c r="AK607" s="73">
        <v>-7.4986066096111494E-3</v>
      </c>
      <c r="AL607" s="73">
        <v>-8.508120808835621E-3</v>
      </c>
      <c r="AM607" s="73">
        <v>-7.6440725878066445E-3</v>
      </c>
      <c r="AN607" s="73">
        <v>-8.3329926817773473E-3</v>
      </c>
      <c r="AO607" s="73">
        <v>-9.0024103229969302E-3</v>
      </c>
      <c r="AP607" s="73">
        <v>-1.0329454429399625E-2</v>
      </c>
      <c r="AQ607" s="73">
        <v>-0.12892521052846873</v>
      </c>
      <c r="AR607" s="73">
        <v>0.16017273483542216</v>
      </c>
      <c r="AS607" s="73">
        <v>9.4916918535717806E-2</v>
      </c>
      <c r="AT607" s="73">
        <v>8.7818961960845252E-2</v>
      </c>
      <c r="AU607" s="73">
        <v>9.7381564572423959E-2</v>
      </c>
      <c r="AV607" s="73">
        <v>9.7381564572423959E-2</v>
      </c>
      <c r="AW607" s="73">
        <v>9.7381564572423959E-2</v>
      </c>
      <c r="AX607" s="73">
        <v>9.7381564572424181E-2</v>
      </c>
      <c r="AY607" s="73">
        <v>9.7381564572423959E-2</v>
      </c>
      <c r="AZ607" s="73">
        <v>9.7381564572423959E-2</v>
      </c>
      <c r="BA607" s="73">
        <v>9.7381564572423959E-2</v>
      </c>
      <c r="BB607" s="73">
        <v>9.7381564572423959E-2</v>
      </c>
      <c r="BC607" s="73">
        <v>9.7381564572423959E-2</v>
      </c>
      <c r="BD607" s="73">
        <v>0.56234898142852008</v>
      </c>
      <c r="BE607" s="73">
        <v>0.57948338349374984</v>
      </c>
      <c r="BF607" s="73">
        <v>0.6105393729042049</v>
      </c>
      <c r="BG607" s="73">
        <v>0.63256613980281584</v>
      </c>
      <c r="BH607" s="73">
        <v>0.66056191139812426</v>
      </c>
      <c r="BI607" s="73">
        <v>0.68404869619976127</v>
      </c>
      <c r="BJ607" s="73">
        <v>0.70733611760883763</v>
      </c>
      <c r="BK607" s="73">
        <v>0.7295194521130467</v>
      </c>
      <c r="BL607" s="73">
        <v>0.74681365869980654</v>
      </c>
      <c r="BM607" s="73">
        <v>0.76715832921392157</v>
      </c>
      <c r="BN607" s="73">
        <v>0.7844241109662119</v>
      </c>
      <c r="BO607" s="73">
        <v>0.8026704178859112</v>
      </c>
      <c r="BP607" s="73">
        <v>0.81872505134961215</v>
      </c>
    </row>
    <row r="608" spans="4:68" x14ac:dyDescent="0.5">
      <c r="D608" s="73"/>
      <c r="E608" s="73"/>
      <c r="F608" s="73"/>
      <c r="G608" s="73"/>
      <c r="H608" s="73"/>
      <c r="I608" s="73"/>
      <c r="J608" s="73"/>
      <c r="K608" s="73"/>
      <c r="L608" s="73"/>
      <c r="M608" s="73"/>
      <c r="N608" s="73"/>
      <c r="O608" s="73"/>
      <c r="P608" s="73"/>
      <c r="Q608" s="73"/>
      <c r="R608" s="73"/>
      <c r="S608" s="73"/>
      <c r="T608" s="73"/>
      <c r="U608" s="73"/>
      <c r="V608" s="73"/>
      <c r="W608" s="73"/>
      <c r="X608" s="73"/>
      <c r="Y608" s="73"/>
      <c r="Z608" s="73"/>
      <c r="AA608" s="73"/>
      <c r="AB608" s="73"/>
      <c r="AC608" s="73"/>
      <c r="AD608" s="73"/>
      <c r="AE608" s="73"/>
      <c r="AF608" s="73"/>
      <c r="AG608" s="73">
        <v>-1.4045729518329202E-2</v>
      </c>
      <c r="AH608" s="73">
        <v>-9.6605189677641066E-3</v>
      </c>
      <c r="AI608" s="73">
        <v>-7.5465571666428191E-3</v>
      </c>
      <c r="AJ608" s="73">
        <v>-5.5635211419417969E-3</v>
      </c>
      <c r="AK608" s="73">
        <v>-3.8024453256477152E-3</v>
      </c>
      <c r="AL608" s="73">
        <v>-4.8119595248721867E-3</v>
      </c>
      <c r="AM608" s="73">
        <v>-3.9479113038432103E-3</v>
      </c>
      <c r="AN608" s="73">
        <v>-4.6368313978139139E-3</v>
      </c>
      <c r="AO608" s="73">
        <v>-5.3062490390334968E-3</v>
      </c>
      <c r="AP608" s="73">
        <v>-6.6332931454361902E-3</v>
      </c>
      <c r="AQ608" s="73">
        <v>-0.10285888420879935</v>
      </c>
      <c r="AR608" s="73">
        <v>0.18623906115509153</v>
      </c>
      <c r="AS608" s="73">
        <v>0.1209832448553872</v>
      </c>
      <c r="AT608" s="73">
        <v>0.11388528828051464</v>
      </c>
      <c r="AU608" s="73">
        <v>0.12344789089209335</v>
      </c>
      <c r="AV608" s="73">
        <v>0.12344789089209335</v>
      </c>
      <c r="AW608" s="73">
        <v>0.12344789089209335</v>
      </c>
      <c r="AX608" s="73">
        <v>0.12344789089209357</v>
      </c>
      <c r="AY608" s="73">
        <v>0.12344789089209335</v>
      </c>
      <c r="AZ608" s="73">
        <v>0.12344789089209335</v>
      </c>
      <c r="BA608" s="73">
        <v>0.12344789089209335</v>
      </c>
      <c r="BB608" s="73">
        <v>0.12344789089209335</v>
      </c>
      <c r="BC608" s="73">
        <v>0.12344789089209335</v>
      </c>
      <c r="BD608" s="73">
        <v>0.52947215485855048</v>
      </c>
      <c r="BE608" s="73">
        <v>0.54724036432431822</v>
      </c>
      <c r="BF608" s="73">
        <v>0.54836374028746915</v>
      </c>
      <c r="BG608" s="73">
        <v>0.53972832024834916</v>
      </c>
      <c r="BH608" s="73">
        <v>0.53630538617362911</v>
      </c>
      <c r="BI608" s="73">
        <v>0.52824610508467407</v>
      </c>
      <c r="BJ608" s="73">
        <v>0.52003053688246847</v>
      </c>
      <c r="BK608" s="73">
        <v>0.51069172390627193</v>
      </c>
      <c r="BL608" s="73">
        <v>0.49659866339259834</v>
      </c>
      <c r="BM608" s="73">
        <v>0.4857361131134606</v>
      </c>
      <c r="BN608" s="73">
        <v>0.47192010549313351</v>
      </c>
      <c r="BO608" s="73">
        <v>0.45923825127536511</v>
      </c>
      <c r="BP608" s="73">
        <v>0.44449107190656795</v>
      </c>
    </row>
    <row r="609" spans="4:68" x14ac:dyDescent="0.5">
      <c r="D609" s="73"/>
      <c r="E609" s="73"/>
      <c r="F609" s="73"/>
      <c r="G609" s="73"/>
      <c r="H609" s="73"/>
      <c r="I609" s="73"/>
      <c r="J609" s="73"/>
      <c r="K609" s="73"/>
      <c r="L609" s="73"/>
      <c r="M609" s="73"/>
      <c r="N609" s="73"/>
      <c r="O609" s="73"/>
      <c r="P609" s="73"/>
      <c r="Q609" s="73"/>
      <c r="R609" s="73"/>
      <c r="S609" s="73"/>
      <c r="T609" s="73"/>
      <c r="U609" s="73"/>
      <c r="V609" s="73"/>
      <c r="W609" s="73"/>
      <c r="X609" s="73"/>
      <c r="Y609" s="73"/>
      <c r="Z609" s="73"/>
      <c r="AA609" s="73"/>
      <c r="AB609" s="73"/>
      <c r="AC609" s="73"/>
      <c r="AD609" s="73"/>
      <c r="AE609" s="73"/>
      <c r="AF609" s="73"/>
      <c r="AG609" s="73">
        <v>-9.7345487015309158E-3</v>
      </c>
      <c r="AH609" s="73">
        <v>-5.3493381509658183E-3</v>
      </c>
      <c r="AI609" s="73">
        <v>-3.2353763498445308E-3</v>
      </c>
      <c r="AJ609" s="73">
        <v>-1.2523403251435087E-3</v>
      </c>
      <c r="AK609" s="73">
        <v>5.0873549115057308E-4</v>
      </c>
      <c r="AL609" s="73">
        <v>-5.0077870807389846E-4</v>
      </c>
      <c r="AM609" s="73">
        <v>3.6326951295507798E-4</v>
      </c>
      <c r="AN609" s="73">
        <v>-3.2565058101562561E-4</v>
      </c>
      <c r="AO609" s="73">
        <v>-9.9506822223520853E-4</v>
      </c>
      <c r="AP609" s="73">
        <v>-2.3221123286379019E-3</v>
      </c>
      <c r="AQ609" s="73">
        <v>-0.11486403455046257</v>
      </c>
      <c r="AR609" s="73">
        <v>0.17423391081342832</v>
      </c>
      <c r="AS609" s="73">
        <v>0.10897809451372398</v>
      </c>
      <c r="AT609" s="73">
        <v>0.10188013793885142</v>
      </c>
      <c r="AU609" s="73">
        <v>0.11144274055043013</v>
      </c>
      <c r="AV609" s="73">
        <v>0.11144274055043013</v>
      </c>
      <c r="AW609" s="73">
        <v>0.11144274055043013</v>
      </c>
      <c r="AX609" s="73">
        <v>0.11144274055043035</v>
      </c>
      <c r="AY609" s="73">
        <v>0.11144274055043013</v>
      </c>
      <c r="AZ609" s="73">
        <v>0.11144274055043013</v>
      </c>
      <c r="BA609" s="73">
        <v>0.11144274055043013</v>
      </c>
      <c r="BB609" s="73">
        <v>0.11144274055043013</v>
      </c>
      <c r="BC609" s="73">
        <v>0.11144274055043013</v>
      </c>
      <c r="BD609" s="73">
        <v>0.53625841434962562</v>
      </c>
      <c r="BE609" s="73">
        <v>0.55386408844402812</v>
      </c>
      <c r="BF609" s="73">
        <v>0.56158221135998199</v>
      </c>
      <c r="BG609" s="73">
        <v>0.55953722039906095</v>
      </c>
      <c r="BH609" s="73">
        <v>0.5627569701470323</v>
      </c>
      <c r="BI609" s="73">
        <v>0.5613575369254018</v>
      </c>
      <c r="BJ609" s="73">
        <v>0.55979346180160139</v>
      </c>
      <c r="BK609" s="73">
        <v>0.55710351335250008</v>
      </c>
      <c r="BL609" s="73">
        <v>0.54964549878847935</v>
      </c>
      <c r="BM609" s="73">
        <v>0.54540162518249802</v>
      </c>
      <c r="BN609" s="73">
        <v>0.53819394853687619</v>
      </c>
      <c r="BO609" s="73">
        <v>0.53210808241205287</v>
      </c>
      <c r="BP609" s="73">
        <v>0.52394743978218683</v>
      </c>
    </row>
    <row r="610" spans="4:68" x14ac:dyDescent="0.5">
      <c r="D610" s="73"/>
      <c r="E610" s="73"/>
      <c r="F610" s="73"/>
      <c r="G610" s="73"/>
      <c r="H610" s="73"/>
      <c r="I610" s="73"/>
      <c r="J610" s="73"/>
      <c r="K610" s="73"/>
      <c r="L610" s="73"/>
      <c r="M610" s="73"/>
      <c r="N610" s="73"/>
      <c r="O610" s="73"/>
      <c r="P610" s="73"/>
      <c r="Q610" s="73"/>
      <c r="R610" s="73"/>
      <c r="S610" s="73"/>
      <c r="T610" s="73"/>
      <c r="U610" s="73"/>
      <c r="V610" s="73"/>
      <c r="W610" s="73"/>
      <c r="X610" s="73"/>
      <c r="Y610" s="73"/>
      <c r="Z610" s="73"/>
      <c r="AA610" s="73"/>
      <c r="AB610" s="73"/>
      <c r="AC610" s="73"/>
      <c r="AD610" s="73"/>
      <c r="AE610" s="73"/>
      <c r="AF610" s="73"/>
      <c r="AG610" s="73">
        <v>-1.281447784646296E-2</v>
      </c>
      <c r="AH610" s="73">
        <v>-8.4292672958978642E-3</v>
      </c>
      <c r="AI610" s="73">
        <v>-6.3153054947765767E-3</v>
      </c>
      <c r="AJ610" s="73">
        <v>-4.3322694700755546E-3</v>
      </c>
      <c r="AK610" s="73">
        <v>-2.5711936537814728E-3</v>
      </c>
      <c r="AL610" s="73">
        <v>-3.5807078530059443E-3</v>
      </c>
      <c r="AM610" s="73">
        <v>-2.7166596319769679E-3</v>
      </c>
      <c r="AN610" s="73">
        <v>-3.4055797259476715E-3</v>
      </c>
      <c r="AO610" s="73">
        <v>-4.0749973671672544E-3</v>
      </c>
      <c r="AP610" s="73">
        <v>-5.4020414735699478E-3</v>
      </c>
      <c r="AQ610" s="73">
        <v>-0.24941672404292609</v>
      </c>
      <c r="AR610" s="73">
        <v>3.9681221320964799E-2</v>
      </c>
      <c r="AS610" s="73">
        <v>-2.5574594978739554E-2</v>
      </c>
      <c r="AT610" s="73">
        <v>-3.2672551553612109E-2</v>
      </c>
      <c r="AU610" s="73">
        <v>-2.3109948942033401E-2</v>
      </c>
      <c r="AV610" s="73">
        <v>-2.3109948942033401E-2</v>
      </c>
      <c r="AW610" s="73">
        <v>-2.3109948942033401E-2</v>
      </c>
      <c r="AX610" s="73">
        <v>-2.3109948942033179E-2</v>
      </c>
      <c r="AY610" s="73">
        <v>-2.3109948942033401E-2</v>
      </c>
      <c r="AZ610" s="73">
        <v>-2.3109948942033401E-2</v>
      </c>
      <c r="BA610" s="73">
        <v>-2.3109948942033401E-2</v>
      </c>
      <c r="BB610" s="73">
        <v>-2.3109948942033401E-2</v>
      </c>
      <c r="BC610" s="73">
        <v>-2.3109948942033401E-2</v>
      </c>
      <c r="BD610" s="73">
        <v>0.52436018554939845</v>
      </c>
      <c r="BE610" s="73">
        <v>0.54152418940914548</v>
      </c>
      <c r="BF610" s="73">
        <v>0.54174763497096645</v>
      </c>
      <c r="BG610" s="73">
        <v>0.53098204214972622</v>
      </c>
      <c r="BH610" s="73">
        <v>0.52538494597409879</v>
      </c>
      <c r="BI610" s="73">
        <v>0.51526550439610785</v>
      </c>
      <c r="BJ610" s="73">
        <v>0.50491422351577209</v>
      </c>
      <c r="BK610" s="73">
        <v>0.49338124135316608</v>
      </c>
      <c r="BL610" s="73">
        <v>0.47703652844545902</v>
      </c>
      <c r="BM610" s="73">
        <v>0.46387572566558544</v>
      </c>
      <c r="BN610" s="73">
        <v>0.44774435521623168</v>
      </c>
      <c r="BO610" s="73">
        <v>0.43273094834239373</v>
      </c>
      <c r="BP610" s="73">
        <v>0.4156490555213741</v>
      </c>
    </row>
    <row r="611" spans="4:68" x14ac:dyDescent="0.5">
      <c r="D611" s="73"/>
      <c r="E611" s="73"/>
      <c r="F611" s="73"/>
      <c r="G611" s="73"/>
      <c r="H611" s="73"/>
      <c r="I611" s="73"/>
      <c r="J611" s="73"/>
      <c r="K611" s="73"/>
      <c r="L611" s="73"/>
      <c r="M611" s="73"/>
      <c r="N611" s="73"/>
      <c r="O611" s="73"/>
      <c r="P611" s="73"/>
      <c r="Q611" s="73"/>
      <c r="R611" s="73"/>
      <c r="S611" s="73"/>
      <c r="T611" s="73"/>
      <c r="U611" s="73"/>
      <c r="V611" s="73"/>
      <c r="W611" s="73"/>
      <c r="X611" s="73"/>
      <c r="Y611" s="73"/>
      <c r="Z611" s="73"/>
      <c r="AA611" s="73"/>
      <c r="AB611" s="73"/>
      <c r="AC611" s="73"/>
      <c r="AD611" s="73"/>
      <c r="AE611" s="73"/>
      <c r="AF611" s="73"/>
      <c r="AG611" s="73">
        <v>-9.0258969050516051E-4</v>
      </c>
      <c r="AH611" s="73">
        <v>3.4826208600599365E-3</v>
      </c>
      <c r="AI611" s="73">
        <v>5.5965826611812236E-3</v>
      </c>
      <c r="AJ611" s="73">
        <v>7.5796186858822457E-3</v>
      </c>
      <c r="AK611" s="73">
        <v>9.3406945021763284E-3</v>
      </c>
      <c r="AL611" s="73">
        <v>8.3311803029518551E-3</v>
      </c>
      <c r="AM611" s="73">
        <v>9.1952285239808324E-3</v>
      </c>
      <c r="AN611" s="73">
        <v>8.5063084300101288E-3</v>
      </c>
      <c r="AO611" s="73">
        <v>7.8368907887905459E-3</v>
      </c>
      <c r="AP611" s="73">
        <v>6.5098466823878525E-3</v>
      </c>
      <c r="AQ611" s="73">
        <v>-0.28929027137562768</v>
      </c>
      <c r="AR611" s="73">
        <v>-1.9232601173681252E-4</v>
      </c>
      <c r="AS611" s="73">
        <v>-6.5448142311441165E-2</v>
      </c>
      <c r="AT611" s="73">
        <v>-7.254609888631372E-2</v>
      </c>
      <c r="AU611" s="73">
        <v>-6.2983496274735012E-2</v>
      </c>
      <c r="AV611" s="73">
        <v>-6.2983496274735012E-2</v>
      </c>
      <c r="AW611" s="73">
        <v>-6.2983496274735012E-2</v>
      </c>
      <c r="AX611" s="73">
        <v>-6.298349627473479E-2</v>
      </c>
      <c r="AY611" s="73">
        <v>-6.2983496274735012E-2</v>
      </c>
      <c r="AZ611" s="73">
        <v>-6.2983496274735012E-2</v>
      </c>
      <c r="BA611" s="73">
        <v>-6.2983496274735012E-2</v>
      </c>
      <c r="BB611" s="73">
        <v>-6.2983496274735012E-2</v>
      </c>
      <c r="BC611" s="73">
        <v>-6.2983496274735012E-2</v>
      </c>
      <c r="BD611" s="73">
        <v>0.53219707932517391</v>
      </c>
      <c r="BE611" s="73">
        <v>0.54919830099683709</v>
      </c>
      <c r="BF611" s="73">
        <v>0.55852824572411441</v>
      </c>
      <c r="BG611" s="73">
        <v>0.55648459980997678</v>
      </c>
      <c r="BH611" s="73">
        <v>0.55954772904917349</v>
      </c>
      <c r="BI611" s="73">
        <v>0.55811255850990715</v>
      </c>
      <c r="BJ611" s="73">
        <v>0.55642692269553762</v>
      </c>
      <c r="BK611" s="73">
        <v>0.5535417577016305</v>
      </c>
      <c r="BL611" s="73">
        <v>0.54583733696895109</v>
      </c>
      <c r="BM611" s="73">
        <v>0.54131532829103635</v>
      </c>
      <c r="BN611" s="73">
        <v>0.5338260634220221</v>
      </c>
      <c r="BO611" s="73">
        <v>0.52746017012081747</v>
      </c>
      <c r="BP611" s="73">
        <v>0.51903311873804547</v>
      </c>
    </row>
    <row r="612" spans="4:68" x14ac:dyDescent="0.5">
      <c r="D612" s="73"/>
      <c r="E612" s="73"/>
      <c r="F612" s="73"/>
      <c r="G612" s="73"/>
      <c r="H612" s="73"/>
      <c r="I612" s="73"/>
      <c r="J612" s="73"/>
      <c r="K612" s="73"/>
      <c r="L612" s="73"/>
      <c r="M612" s="73"/>
      <c r="N612" s="73"/>
      <c r="O612" s="73"/>
      <c r="P612" s="73"/>
      <c r="Q612" s="73"/>
      <c r="R612" s="73"/>
      <c r="S612" s="73"/>
      <c r="T612" s="73"/>
      <c r="U612" s="73"/>
      <c r="V612" s="73"/>
      <c r="W612" s="73"/>
      <c r="X612" s="73"/>
      <c r="Y612" s="73"/>
      <c r="Z612" s="73"/>
      <c r="AA612" s="73"/>
      <c r="AB612" s="73"/>
      <c r="AC612" s="73"/>
      <c r="AD612" s="73"/>
      <c r="AE612" s="73"/>
      <c r="AF612" s="73"/>
      <c r="AG612" s="73">
        <v>1.4485833323187515E-2</v>
      </c>
      <c r="AH612" s="73">
        <v>1.8871043873752612E-2</v>
      </c>
      <c r="AI612" s="73">
        <v>2.0985005674873897E-2</v>
      </c>
      <c r="AJ612" s="73">
        <v>2.296804169957492E-2</v>
      </c>
      <c r="AK612" s="73">
        <v>2.4729117515869002E-2</v>
      </c>
      <c r="AL612" s="73">
        <v>2.3719603316644529E-2</v>
      </c>
      <c r="AM612" s="73">
        <v>2.4583651537673508E-2</v>
      </c>
      <c r="AN612" s="73">
        <v>2.3894731443702803E-2</v>
      </c>
      <c r="AO612" s="73">
        <v>2.322531380248322E-2</v>
      </c>
      <c r="AP612" s="73">
        <v>2.1898269696080528E-2</v>
      </c>
      <c r="AQ612" s="73">
        <v>-0.47788117744297332</v>
      </c>
      <c r="AR612" s="73">
        <v>-0.18878323207908243</v>
      </c>
      <c r="AS612" s="73">
        <v>-0.25403904837878677</v>
      </c>
      <c r="AT612" s="73">
        <v>-0.26113700495365932</v>
      </c>
      <c r="AU612" s="73">
        <v>-0.25157440234208062</v>
      </c>
      <c r="AV612" s="73">
        <v>-0.25157440234208062</v>
      </c>
      <c r="AW612" s="73">
        <v>-0.25157440234208062</v>
      </c>
      <c r="AX612" s="73">
        <v>-0.25157440234208039</v>
      </c>
      <c r="AY612" s="73">
        <v>-0.25157440234208062</v>
      </c>
      <c r="AZ612" s="73">
        <v>-0.25157440234208062</v>
      </c>
      <c r="BA612" s="73">
        <v>-0.25157440234208062</v>
      </c>
      <c r="BB612" s="73">
        <v>-0.25157440234208062</v>
      </c>
      <c r="BC612" s="73">
        <v>-0.25157440234208062</v>
      </c>
      <c r="BD612" s="73">
        <v>0.49971157251660292</v>
      </c>
      <c r="BE612" s="73">
        <v>0.51649746854815359</v>
      </c>
      <c r="BF612" s="73">
        <v>0.50267873291724696</v>
      </c>
      <c r="BG612" s="73">
        <v>0.47490207842286397</v>
      </c>
      <c r="BH612" s="73">
        <v>0.45137102368970905</v>
      </c>
      <c r="BI612" s="73">
        <v>0.42337564658418475</v>
      </c>
      <c r="BJ612" s="73">
        <v>0.39506378219172233</v>
      </c>
      <c r="BK612" s="73">
        <v>0.36544605644431027</v>
      </c>
      <c r="BL612" s="73">
        <v>0.3310663227225667</v>
      </c>
      <c r="BM612" s="73">
        <v>0.29998983373022925</v>
      </c>
      <c r="BN612" s="73">
        <v>0.26605290046173402</v>
      </c>
      <c r="BO612" s="73">
        <v>0.23337718832440368</v>
      </c>
      <c r="BP612" s="73">
        <v>0.19876865704163743</v>
      </c>
    </row>
    <row r="613" spans="4:68" x14ac:dyDescent="0.5">
      <c r="D613" s="73"/>
      <c r="E613" s="73"/>
      <c r="F613" s="73"/>
      <c r="G613" s="73"/>
      <c r="H613" s="73"/>
      <c r="I613" s="73"/>
      <c r="J613" s="73"/>
      <c r="K613" s="73"/>
      <c r="L613" s="73"/>
      <c r="M613" s="73"/>
      <c r="N613" s="73"/>
      <c r="O613" s="73"/>
      <c r="P613" s="73"/>
      <c r="Q613" s="73"/>
      <c r="R613" s="73"/>
      <c r="S613" s="73"/>
      <c r="T613" s="73"/>
      <c r="U613" s="73"/>
      <c r="V613" s="73"/>
      <c r="W613" s="73"/>
      <c r="X613" s="73"/>
      <c r="Y613" s="73"/>
      <c r="Z613" s="73"/>
      <c r="AA613" s="73"/>
      <c r="AB613" s="73"/>
      <c r="AC613" s="73"/>
      <c r="AD613" s="73"/>
      <c r="AE613" s="73"/>
      <c r="AF613" s="73"/>
      <c r="AG613" s="73">
        <v>5.4769274517542949E-3</v>
      </c>
      <c r="AH613" s="73">
        <v>9.8621380023193924E-3</v>
      </c>
      <c r="AI613" s="73">
        <v>1.1976099803440679E-2</v>
      </c>
      <c r="AJ613" s="73">
        <v>1.3959135828141702E-2</v>
      </c>
      <c r="AK613" s="73">
        <v>1.5720211644435784E-2</v>
      </c>
      <c r="AL613" s="73">
        <v>1.4710697445211311E-2</v>
      </c>
      <c r="AM613" s="73">
        <v>1.5574745666240288E-2</v>
      </c>
      <c r="AN613" s="73">
        <v>1.4885825572269584E-2</v>
      </c>
      <c r="AO613" s="73">
        <v>1.4216407931050001E-2</v>
      </c>
      <c r="AP613" s="73">
        <v>1.2889363824647308E-2</v>
      </c>
      <c r="AQ613" s="73">
        <v>-0.30349632349248817</v>
      </c>
      <c r="AR613" s="73">
        <v>-1.4398378128597289E-2</v>
      </c>
      <c r="AS613" s="73">
        <v>-7.9654194428301642E-2</v>
      </c>
      <c r="AT613" s="73">
        <v>-8.6752151003174197E-2</v>
      </c>
      <c r="AU613" s="73">
        <v>-7.7189548391595489E-2</v>
      </c>
      <c r="AV613" s="73">
        <v>-7.7189548391595489E-2</v>
      </c>
      <c r="AW613" s="73">
        <v>-7.7189548391595489E-2</v>
      </c>
      <c r="AX613" s="73">
        <v>-7.7189548391595267E-2</v>
      </c>
      <c r="AY613" s="73">
        <v>-7.7189548391595489E-2</v>
      </c>
      <c r="AZ613" s="73">
        <v>-7.7189548391595489E-2</v>
      </c>
      <c r="BA613" s="73">
        <v>-7.7189548391595489E-2</v>
      </c>
      <c r="BB613" s="73">
        <v>-7.7189548391595489E-2</v>
      </c>
      <c r="BC613" s="73">
        <v>-7.7189548391595489E-2</v>
      </c>
      <c r="BD613" s="73">
        <v>0.56307188025659849</v>
      </c>
      <c r="BE613" s="73">
        <v>0.57973922579940296</v>
      </c>
      <c r="BF613" s="73">
        <v>0.61814924914713565</v>
      </c>
      <c r="BG613" s="73">
        <v>0.64567576710302543</v>
      </c>
      <c r="BH613" s="73">
        <v>0.67881900093291736</v>
      </c>
      <c r="BI613" s="73">
        <v>0.70754702529300095</v>
      </c>
      <c r="BJ613" s="73">
        <v>0.735997321761234</v>
      </c>
      <c r="BK613" s="73">
        <v>0.76326230548583751</v>
      </c>
      <c r="BL613" s="73">
        <v>0.78561859992744409</v>
      </c>
      <c r="BM613" s="73">
        <v>0.81103724063518223</v>
      </c>
      <c r="BN613" s="73">
        <v>0.83340463102736306</v>
      </c>
      <c r="BO613" s="73">
        <v>0.85679240879184748</v>
      </c>
      <c r="BP613" s="73">
        <v>0.87803410058696973</v>
      </c>
    </row>
    <row r="614" spans="4:68" x14ac:dyDescent="0.5">
      <c r="D614" s="73"/>
      <c r="E614" s="73"/>
      <c r="F614" s="73"/>
      <c r="G614" s="73"/>
      <c r="H614" s="73"/>
      <c r="I614" s="73"/>
      <c r="J614" s="73"/>
      <c r="K614" s="73"/>
      <c r="L614" s="73"/>
      <c r="M614" s="73"/>
      <c r="N614" s="73"/>
      <c r="O614" s="73"/>
      <c r="P614" s="73"/>
      <c r="Q614" s="73"/>
      <c r="R614" s="73"/>
      <c r="S614" s="73"/>
      <c r="T614" s="73"/>
      <c r="U614" s="73"/>
      <c r="V614" s="73"/>
      <c r="W614" s="73"/>
      <c r="X614" s="73"/>
      <c r="Y614" s="73"/>
      <c r="Z614" s="73"/>
      <c r="AA614" s="73"/>
      <c r="AB614" s="73"/>
      <c r="AC614" s="73"/>
      <c r="AD614" s="73"/>
      <c r="AE614" s="73"/>
      <c r="AF614" s="73"/>
      <c r="AG614" s="73">
        <v>4.7331329739072493E-3</v>
      </c>
      <c r="AH614" s="73">
        <v>9.1183435244723467E-3</v>
      </c>
      <c r="AI614" s="73">
        <v>1.1232305325593633E-2</v>
      </c>
      <c r="AJ614" s="73">
        <v>1.3215341350294656E-2</v>
      </c>
      <c r="AK614" s="73">
        <v>1.4976417166588738E-2</v>
      </c>
      <c r="AL614" s="73">
        <v>1.3966902967364265E-2</v>
      </c>
      <c r="AM614" s="73">
        <v>1.4830951188393242E-2</v>
      </c>
      <c r="AN614" s="73">
        <v>1.4142031094422539E-2</v>
      </c>
      <c r="AO614" s="73">
        <v>1.3472613453202956E-2</v>
      </c>
      <c r="AP614" s="73">
        <v>1.2145569346800262E-2</v>
      </c>
      <c r="AQ614" s="73">
        <v>-0.19729056446217544</v>
      </c>
      <c r="AR614" s="73">
        <v>9.180738090171546E-2</v>
      </c>
      <c r="AS614" s="73">
        <v>2.6551564602011107E-2</v>
      </c>
      <c r="AT614" s="73">
        <v>1.9453608027138553E-2</v>
      </c>
      <c r="AU614" s="73">
        <v>2.901621063871726E-2</v>
      </c>
      <c r="AV614" s="73">
        <v>2.901621063871726E-2</v>
      </c>
      <c r="AW614" s="73">
        <v>2.901621063871726E-2</v>
      </c>
      <c r="AX614" s="73">
        <v>2.9016210638717482E-2</v>
      </c>
      <c r="AY614" s="73">
        <v>2.901621063871726E-2</v>
      </c>
      <c r="AZ614" s="73">
        <v>2.901621063871726E-2</v>
      </c>
      <c r="BA614" s="73">
        <v>2.901621063871726E-2</v>
      </c>
      <c r="BB614" s="73">
        <v>2.901621063871726E-2</v>
      </c>
      <c r="BC614" s="73">
        <v>2.901621063871726E-2</v>
      </c>
      <c r="BD614" s="73">
        <v>0.58447049967384235</v>
      </c>
      <c r="BE614" s="73">
        <v>0.60138291957158119</v>
      </c>
      <c r="BF614" s="73">
        <v>0.65659851704886751</v>
      </c>
      <c r="BG614" s="73">
        <v>0.70224801713929497</v>
      </c>
      <c r="BH614" s="73">
        <v>0.75390538335800594</v>
      </c>
      <c r="BI614" s="73">
        <v>0.80111526082491402</v>
      </c>
      <c r="BJ614" s="73">
        <v>0.84808822918293247</v>
      </c>
      <c r="BK614" s="73">
        <v>0.89393213831266805</v>
      </c>
      <c r="BL614" s="73">
        <v>0.93485042063844015</v>
      </c>
      <c r="BM614" s="73">
        <v>0.97878408539328998</v>
      </c>
      <c r="BN614" s="73">
        <v>1.019621371607323</v>
      </c>
      <c r="BO614" s="73">
        <v>1.0614199192875824</v>
      </c>
      <c r="BP614" s="73">
        <v>1.1010155468393592</v>
      </c>
    </row>
    <row r="615" spans="4:68" x14ac:dyDescent="0.5">
      <c r="D615" s="73"/>
      <c r="E615" s="73"/>
      <c r="F615" s="73"/>
      <c r="G615" s="73"/>
      <c r="H615" s="73"/>
      <c r="I615" s="73"/>
      <c r="J615" s="73"/>
      <c r="K615" s="73"/>
      <c r="L615" s="73"/>
      <c r="M615" s="73"/>
      <c r="N615" s="73"/>
      <c r="O615" s="73"/>
      <c r="P615" s="73"/>
      <c r="Q615" s="73"/>
      <c r="R615" s="73"/>
      <c r="S615" s="73"/>
      <c r="T615" s="73"/>
      <c r="U615" s="73"/>
      <c r="V615" s="73"/>
      <c r="W615" s="73"/>
      <c r="X615" s="73"/>
      <c r="Y615" s="73"/>
      <c r="Z615" s="73"/>
      <c r="AA615" s="73"/>
      <c r="AB615" s="73"/>
      <c r="AC615" s="73"/>
      <c r="AD615" s="73"/>
      <c r="AE615" s="73"/>
      <c r="AF615" s="73"/>
      <c r="AG615" s="73">
        <v>1.9766194796084335E-2</v>
      </c>
      <c r="AH615" s="73">
        <v>2.4151405346649432E-2</v>
      </c>
      <c r="AI615" s="73">
        <v>2.6265367147770717E-2</v>
      </c>
      <c r="AJ615" s="73">
        <v>2.824840317247174E-2</v>
      </c>
      <c r="AK615" s="73">
        <v>3.0009478988765822E-2</v>
      </c>
      <c r="AL615" s="73">
        <v>2.8999964789541352E-2</v>
      </c>
      <c r="AM615" s="73">
        <v>2.9864013010570328E-2</v>
      </c>
      <c r="AN615" s="73">
        <v>2.9175092916599622E-2</v>
      </c>
      <c r="AO615" s="73">
        <v>2.8505675275380039E-2</v>
      </c>
      <c r="AP615" s="73">
        <v>2.7178631168977348E-2</v>
      </c>
      <c r="AQ615" s="73">
        <v>-0.29584643115861098</v>
      </c>
      <c r="AR615" s="73">
        <v>-6.7484857947201077E-3</v>
      </c>
      <c r="AS615" s="73">
        <v>-7.2004302094424461E-2</v>
      </c>
      <c r="AT615" s="73">
        <v>-7.9102258669297015E-2</v>
      </c>
      <c r="AU615" s="73">
        <v>-6.9539656057718308E-2</v>
      </c>
      <c r="AV615" s="73">
        <v>-6.9539656057718308E-2</v>
      </c>
      <c r="AW615" s="73">
        <v>-6.9539656057718308E-2</v>
      </c>
      <c r="AX615" s="73">
        <v>-6.9539656057718086E-2</v>
      </c>
      <c r="AY615" s="73">
        <v>-6.9539656057718308E-2</v>
      </c>
      <c r="AZ615" s="73">
        <v>-6.9539656057718308E-2</v>
      </c>
      <c r="BA615" s="73">
        <v>-6.9539656057718308E-2</v>
      </c>
      <c r="BB615" s="73">
        <v>-6.9539656057718308E-2</v>
      </c>
      <c r="BC615" s="73">
        <v>-6.9539656057718308E-2</v>
      </c>
      <c r="BD615" s="73">
        <v>0.5285679170334816</v>
      </c>
      <c r="BE615" s="73">
        <v>0.54587342777491166</v>
      </c>
      <c r="BF615" s="73">
        <v>0.55410169316272839</v>
      </c>
      <c r="BG615" s="73">
        <v>0.5502984217150042</v>
      </c>
      <c r="BH615" s="73">
        <v>0.55111283220075735</v>
      </c>
      <c r="BI615" s="73">
        <v>0.54736579651352646</v>
      </c>
      <c r="BJ615" s="73">
        <v>0.54338380496866712</v>
      </c>
      <c r="BK615" s="73">
        <v>0.53818083360094671</v>
      </c>
      <c r="BL615" s="73">
        <v>0.52823548028452039</v>
      </c>
      <c r="BM615" s="73">
        <v>0.52157991809560189</v>
      </c>
      <c r="BN615" s="73">
        <v>0.51203433390016384</v>
      </c>
      <c r="BO615" s="73">
        <v>0.50370747116911829</v>
      </c>
      <c r="BP615" s="73">
        <v>0.49339947409233731</v>
      </c>
    </row>
    <row r="616" spans="4:68" x14ac:dyDescent="0.5">
      <c r="D616" s="73"/>
      <c r="E616" s="73"/>
      <c r="F616" s="73"/>
      <c r="G616" s="73"/>
      <c r="H616" s="73"/>
      <c r="I616" s="73"/>
      <c r="J616" s="73"/>
      <c r="K616" s="73"/>
      <c r="L616" s="73"/>
      <c r="M616" s="73"/>
      <c r="N616" s="73"/>
      <c r="O616" s="73"/>
      <c r="P616" s="73"/>
      <c r="Q616" s="73"/>
      <c r="R616" s="73"/>
      <c r="S616" s="73"/>
      <c r="T616" s="73"/>
      <c r="U616" s="73"/>
      <c r="V616" s="73"/>
      <c r="W616" s="73"/>
      <c r="X616" s="73"/>
      <c r="Y616" s="73"/>
      <c r="Z616" s="73"/>
      <c r="AA616" s="73"/>
      <c r="AB616" s="73"/>
      <c r="AC616" s="73"/>
      <c r="AD616" s="73"/>
      <c r="AE616" s="73"/>
      <c r="AF616" s="73"/>
      <c r="AG616" s="73">
        <v>-5.1982345792493138E-3</v>
      </c>
      <c r="AH616" s="73">
        <v>-8.1302402868421676E-4</v>
      </c>
      <c r="AI616" s="73">
        <v>1.3009377724370703E-3</v>
      </c>
      <c r="AJ616" s="73">
        <v>3.2839737971380924E-3</v>
      </c>
      <c r="AK616" s="73">
        <v>5.0450496134321742E-3</v>
      </c>
      <c r="AL616" s="73">
        <v>4.0355354142077027E-3</v>
      </c>
      <c r="AM616" s="73">
        <v>4.8995836352366791E-3</v>
      </c>
      <c r="AN616" s="73">
        <v>4.2106635412659755E-3</v>
      </c>
      <c r="AO616" s="73">
        <v>3.5412459000463926E-3</v>
      </c>
      <c r="AP616" s="73">
        <v>2.2142017936436992E-3</v>
      </c>
      <c r="AQ616" s="73">
        <v>-0.31758611209260584</v>
      </c>
      <c r="AR616" s="73">
        <v>-2.8488166728714959E-2</v>
      </c>
      <c r="AS616" s="73">
        <v>-9.3743983028419312E-2</v>
      </c>
      <c r="AT616" s="73">
        <v>-0.10084193960329187</v>
      </c>
      <c r="AU616" s="73">
        <v>-9.1279336991713159E-2</v>
      </c>
      <c r="AV616" s="73">
        <v>-9.1279336991713159E-2</v>
      </c>
      <c r="AW616" s="73">
        <v>-9.1279336991713159E-2</v>
      </c>
      <c r="AX616" s="73">
        <v>-9.1279336991712937E-2</v>
      </c>
      <c r="AY616" s="73">
        <v>-9.1279336991713159E-2</v>
      </c>
      <c r="AZ616" s="73">
        <v>-9.1279336991713159E-2</v>
      </c>
      <c r="BA616" s="73">
        <v>-9.1279336991713159E-2</v>
      </c>
      <c r="BB616" s="73">
        <v>-9.1279336991713159E-2</v>
      </c>
      <c r="BC616" s="73">
        <v>-9.1279336991713159E-2</v>
      </c>
      <c r="BD616" s="73">
        <v>0.51713834248937485</v>
      </c>
      <c r="BE616" s="73">
        <v>0.53409459140032622</v>
      </c>
      <c r="BF616" s="73">
        <v>0.52990354763873393</v>
      </c>
      <c r="BG616" s="73">
        <v>0.51387968384117166</v>
      </c>
      <c r="BH616" s="73">
        <v>0.50275653263006248</v>
      </c>
      <c r="BI616" s="73">
        <v>0.48712941240851199</v>
      </c>
      <c r="BJ616" s="73">
        <v>0.47124490121932566</v>
      </c>
      <c r="BK616" s="73">
        <v>0.45414193528018837</v>
      </c>
      <c r="BL616" s="73">
        <v>0.43224083696510535</v>
      </c>
      <c r="BM616" s="73">
        <v>0.41355755021624957</v>
      </c>
      <c r="BN616" s="73">
        <v>0.39193533907509592</v>
      </c>
      <c r="BO616" s="73">
        <v>0.37147233973741767</v>
      </c>
      <c r="BP616" s="73">
        <v>0.34898008564621585</v>
      </c>
    </row>
    <row r="617" spans="4:68" x14ac:dyDescent="0.5">
      <c r="D617" s="73"/>
      <c r="E617" s="73"/>
      <c r="F617" s="73"/>
      <c r="G617" s="73"/>
      <c r="H617" s="73"/>
      <c r="I617" s="73"/>
      <c r="J617" s="73"/>
      <c r="K617" s="73"/>
      <c r="L617" s="73"/>
      <c r="M617" s="73"/>
      <c r="N617" s="73"/>
      <c r="O617" s="73"/>
      <c r="P617" s="73"/>
      <c r="Q617" s="73"/>
      <c r="R617" s="73"/>
      <c r="S617" s="73"/>
      <c r="T617" s="73"/>
      <c r="U617" s="73"/>
      <c r="V617" s="73"/>
      <c r="W617" s="73"/>
      <c r="X617" s="73"/>
      <c r="Y617" s="73"/>
      <c r="Z617" s="73"/>
      <c r="AA617" s="73"/>
      <c r="AB617" s="73"/>
      <c r="AC617" s="73"/>
      <c r="AD617" s="73"/>
      <c r="AE617" s="73"/>
      <c r="AF617" s="73"/>
      <c r="AG617" s="73">
        <v>-1.3343103718556477E-2</v>
      </c>
      <c r="AH617" s="73">
        <v>-8.957893167991381E-3</v>
      </c>
      <c r="AI617" s="73">
        <v>-6.8439313668700935E-3</v>
      </c>
      <c r="AJ617" s="73">
        <v>-4.8608953421690713E-3</v>
      </c>
      <c r="AK617" s="73">
        <v>-3.0998195258749896E-3</v>
      </c>
      <c r="AL617" s="73">
        <v>-4.1093337250994611E-3</v>
      </c>
      <c r="AM617" s="73">
        <v>-3.2452855040704847E-3</v>
      </c>
      <c r="AN617" s="73">
        <v>-3.9342055980411883E-3</v>
      </c>
      <c r="AO617" s="73">
        <v>-4.6036232392607712E-3</v>
      </c>
      <c r="AP617" s="73">
        <v>-5.9306673456634646E-3</v>
      </c>
      <c r="AQ617" s="73">
        <v>-0.1458165429950608</v>
      </c>
      <c r="AR617" s="73">
        <v>0.14328140236883011</v>
      </c>
      <c r="AS617" s="73">
        <v>7.8025586069125755E-2</v>
      </c>
      <c r="AT617" s="73">
        <v>7.09276294942532E-2</v>
      </c>
      <c r="AU617" s="73">
        <v>8.0490232105831908E-2</v>
      </c>
      <c r="AV617" s="73">
        <v>8.0490232105831908E-2</v>
      </c>
      <c r="AW617" s="73">
        <v>8.0490232105831908E-2</v>
      </c>
      <c r="AX617" s="73">
        <v>8.049023210583213E-2</v>
      </c>
      <c r="AY617" s="73">
        <v>8.0490232105831908E-2</v>
      </c>
      <c r="AZ617" s="73">
        <v>8.0490232105831908E-2</v>
      </c>
      <c r="BA617" s="73">
        <v>8.0490232105831908E-2</v>
      </c>
      <c r="BB617" s="73">
        <v>8.0490232105831908E-2</v>
      </c>
      <c r="BC617" s="73">
        <v>8.0490232105831908E-2</v>
      </c>
      <c r="BD617" s="73">
        <v>0.54414153195708936</v>
      </c>
      <c r="BE617" s="73">
        <v>0.56144769355862456</v>
      </c>
      <c r="BF617" s="73">
        <v>0.57670618077090996</v>
      </c>
      <c r="BG617" s="73">
        <v>0.58226236151511213</v>
      </c>
      <c r="BH617" s="73">
        <v>0.59333462427331141</v>
      </c>
      <c r="BI617" s="73">
        <v>0.59984829525910599</v>
      </c>
      <c r="BJ617" s="73">
        <v>0.60617126150448863</v>
      </c>
      <c r="BK617" s="73">
        <v>0.61136608643463553</v>
      </c>
      <c r="BL617" s="73">
        <v>0.61173819858244305</v>
      </c>
      <c r="BM617" s="73">
        <v>0.61525604242273602</v>
      </c>
      <c r="BN617" s="73">
        <v>0.61576473665317488</v>
      </c>
      <c r="BO617" s="73">
        <v>0.61734041863740796</v>
      </c>
      <c r="BP617" s="73">
        <v>0.61679776499410632</v>
      </c>
    </row>
    <row r="618" spans="4:68" x14ac:dyDescent="0.5">
      <c r="D618" s="73"/>
      <c r="E618" s="73"/>
      <c r="F618" s="73"/>
      <c r="G618" s="73"/>
      <c r="H618" s="73"/>
      <c r="I618" s="73"/>
      <c r="J618" s="73"/>
      <c r="K618" s="73"/>
      <c r="L618" s="73"/>
      <c r="M618" s="73"/>
      <c r="N618" s="73"/>
      <c r="O618" s="73"/>
      <c r="P618" s="73"/>
      <c r="Q618" s="73"/>
      <c r="R618" s="73"/>
      <c r="S618" s="73"/>
      <c r="T618" s="73"/>
      <c r="U618" s="73"/>
      <c r="V618" s="73"/>
      <c r="W618" s="73"/>
      <c r="X618" s="73"/>
      <c r="Y618" s="73"/>
      <c r="Z618" s="73"/>
      <c r="AA618" s="73"/>
      <c r="AB618" s="73"/>
      <c r="AC618" s="73"/>
      <c r="AD618" s="73"/>
      <c r="AE618" s="73"/>
      <c r="AF618" s="73"/>
      <c r="AG618" s="73">
        <v>-1.4810831847900962E-3</v>
      </c>
      <c r="AH618" s="73">
        <v>2.9041273657750008E-3</v>
      </c>
      <c r="AI618" s="73">
        <v>5.0180891668962883E-3</v>
      </c>
      <c r="AJ618" s="73">
        <v>7.0011251915973105E-3</v>
      </c>
      <c r="AK618" s="73">
        <v>8.7622010078913914E-3</v>
      </c>
      <c r="AL618" s="73">
        <v>7.7526868086669207E-3</v>
      </c>
      <c r="AM618" s="73">
        <v>8.6167350296958971E-3</v>
      </c>
      <c r="AN618" s="73">
        <v>7.9278149357251936E-3</v>
      </c>
      <c r="AO618" s="73">
        <v>7.2583972945056106E-3</v>
      </c>
      <c r="AP618" s="73">
        <v>5.9313531881029172E-3</v>
      </c>
      <c r="AQ618" s="73">
        <v>-0.22666713804108526</v>
      </c>
      <c r="AR618" s="73">
        <v>6.2430807322805627E-2</v>
      </c>
      <c r="AS618" s="73">
        <v>-2.8250089768987255E-3</v>
      </c>
      <c r="AT618" s="73">
        <v>-9.9229655517712803E-3</v>
      </c>
      <c r="AU618" s="73">
        <v>-3.6036294019257259E-4</v>
      </c>
      <c r="AV618" s="73">
        <v>-3.6036294019257259E-4</v>
      </c>
      <c r="AW618" s="73">
        <v>-3.6036294019257259E-4</v>
      </c>
      <c r="AX618" s="73">
        <v>-3.6036294019235054E-4</v>
      </c>
      <c r="AY618" s="73">
        <v>-3.6036294019257259E-4</v>
      </c>
      <c r="AZ618" s="73">
        <v>-3.6036294019257259E-4</v>
      </c>
      <c r="BA618" s="73">
        <v>-3.6036294019257259E-4</v>
      </c>
      <c r="BB618" s="73">
        <v>-3.6036294019257259E-4</v>
      </c>
      <c r="BC618" s="73">
        <v>-3.6036294019257259E-4</v>
      </c>
      <c r="BD618" s="73">
        <v>0.54794408001752759</v>
      </c>
      <c r="BE618" s="73">
        <v>0.56506054769004588</v>
      </c>
      <c r="BF618" s="73">
        <v>0.58716489653193449</v>
      </c>
      <c r="BG618" s="73">
        <v>0.59874983537427129</v>
      </c>
      <c r="BH618" s="73">
        <v>0.61573958768691994</v>
      </c>
      <c r="BI618" s="73">
        <v>0.62822144988484596</v>
      </c>
      <c r="BJ618" s="73">
        <v>0.64047430160015895</v>
      </c>
      <c r="BK618" s="73">
        <v>0.65156339961524901</v>
      </c>
      <c r="BL618" s="73">
        <v>0.6578122624965459</v>
      </c>
      <c r="BM618" s="73">
        <v>0.66720069985992969</v>
      </c>
      <c r="BN618" s="73">
        <v>0.6735844793052389</v>
      </c>
      <c r="BO618" s="73">
        <v>0.68104347413894728</v>
      </c>
      <c r="BP618" s="73">
        <v>0.68639670724948554</v>
      </c>
    </row>
    <row r="619" spans="4:68" x14ac:dyDescent="0.5">
      <c r="D619" s="73"/>
      <c r="E619" s="73"/>
      <c r="F619" s="73"/>
      <c r="G619" s="73"/>
      <c r="H619" s="73"/>
      <c r="I619" s="73"/>
      <c r="J619" s="73"/>
      <c r="K619" s="73"/>
      <c r="L619" s="73"/>
      <c r="M619" s="73"/>
      <c r="N619" s="73"/>
      <c r="O619" s="73"/>
      <c r="P619" s="73"/>
      <c r="Q619" s="73"/>
      <c r="R619" s="73"/>
      <c r="S619" s="73"/>
      <c r="T619" s="73"/>
      <c r="U619" s="73"/>
      <c r="V619" s="73"/>
      <c r="W619" s="73"/>
      <c r="X619" s="73"/>
      <c r="Y619" s="73"/>
      <c r="Z619" s="73"/>
      <c r="AA619" s="73"/>
      <c r="AB619" s="73"/>
      <c r="AC619" s="73"/>
      <c r="AD619" s="73"/>
      <c r="AE619" s="73"/>
      <c r="AF619" s="73"/>
      <c r="AG619" s="73">
        <v>-7.0714803046922192E-3</v>
      </c>
      <c r="AH619" s="73">
        <v>-2.6862697541271221E-3</v>
      </c>
      <c r="AI619" s="73">
        <v>-5.7230795300583504E-4</v>
      </c>
      <c r="AJ619" s="73">
        <v>1.4107280716951871E-3</v>
      </c>
      <c r="AK619" s="73">
        <v>3.1718038879892689E-3</v>
      </c>
      <c r="AL619" s="73">
        <v>2.1622896887647973E-3</v>
      </c>
      <c r="AM619" s="73">
        <v>3.0263379097937738E-3</v>
      </c>
      <c r="AN619" s="73">
        <v>2.3374178158230702E-3</v>
      </c>
      <c r="AO619" s="73">
        <v>1.6680001746034873E-3</v>
      </c>
      <c r="AP619" s="73">
        <v>3.4095606820079387E-4</v>
      </c>
      <c r="AQ619" s="73">
        <v>-0.41543535652937125</v>
      </c>
      <c r="AR619" s="73">
        <v>-0.12633741116548036</v>
      </c>
      <c r="AS619" s="73">
        <v>-0.19159322746518473</v>
      </c>
      <c r="AT619" s="73">
        <v>-0.19869118404005728</v>
      </c>
      <c r="AU619" s="73">
        <v>-0.18912858142847858</v>
      </c>
      <c r="AV619" s="73">
        <v>-0.18912858142847858</v>
      </c>
      <c r="AW619" s="73">
        <v>-0.18912858142847858</v>
      </c>
      <c r="AX619" s="73">
        <v>-0.18912858142847835</v>
      </c>
      <c r="AY619" s="73">
        <v>-0.18912858142847858</v>
      </c>
      <c r="AZ619" s="73">
        <v>-0.18912858142847858</v>
      </c>
      <c r="BA619" s="73">
        <v>-0.18912858142847858</v>
      </c>
      <c r="BB619" s="73">
        <v>-0.18912858142847858</v>
      </c>
      <c r="BC619" s="73">
        <v>-0.18912858142847858</v>
      </c>
      <c r="BD619" s="73">
        <v>0.49359577494467755</v>
      </c>
      <c r="BE619" s="73">
        <v>0.51042558459455367</v>
      </c>
      <c r="BF619" s="73">
        <v>0.48732662528189719</v>
      </c>
      <c r="BG619" s="73">
        <v>0.4511249608185921</v>
      </c>
      <c r="BH619" s="73">
        <v>0.41944346941539423</v>
      </c>
      <c r="BI619" s="73">
        <v>0.38328492323952629</v>
      </c>
      <c r="BJ619" s="73">
        <v>0.34683216099857522</v>
      </c>
      <c r="BK619" s="73">
        <v>0.30910833689674616</v>
      </c>
      <c r="BL619" s="73">
        <v>0.26660527410889329</v>
      </c>
      <c r="BM619" s="73">
        <v>0.22736782304794911</v>
      </c>
      <c r="BN619" s="73">
        <v>0.18523625403224303</v>
      </c>
      <c r="BO619" s="73">
        <v>0.14432234781289957</v>
      </c>
      <c r="BP619" s="73">
        <v>0.1014348678094477</v>
      </c>
    </row>
    <row r="620" spans="4:68" x14ac:dyDescent="0.5">
      <c r="D620" s="73"/>
      <c r="E620" s="73"/>
      <c r="F620" s="73"/>
      <c r="G620" s="73"/>
      <c r="H620" s="73"/>
      <c r="I620" s="73"/>
      <c r="J620" s="73"/>
      <c r="K620" s="73"/>
      <c r="L620" s="73"/>
      <c r="M620" s="73"/>
      <c r="N620" s="73"/>
      <c r="O620" s="73"/>
      <c r="P620" s="73"/>
      <c r="Q620" s="73"/>
      <c r="R620" s="73"/>
      <c r="S620" s="73"/>
      <c r="T620" s="73"/>
      <c r="U620" s="73"/>
      <c r="V620" s="73"/>
      <c r="W620" s="73"/>
      <c r="X620" s="73"/>
      <c r="Y620" s="73"/>
      <c r="Z620" s="73"/>
      <c r="AA620" s="73"/>
      <c r="AB620" s="73"/>
      <c r="AC620" s="73"/>
      <c r="AD620" s="73"/>
      <c r="AE620" s="73"/>
      <c r="AF620" s="73"/>
      <c r="AG620" s="73">
        <v>1.9994284441407301E-2</v>
      </c>
      <c r="AH620" s="73">
        <v>2.4379494991972398E-2</v>
      </c>
      <c r="AI620" s="73">
        <v>2.6493456793093683E-2</v>
      </c>
      <c r="AJ620" s="73">
        <v>2.8476492817794706E-2</v>
      </c>
      <c r="AK620" s="73">
        <v>3.0237568634088788E-2</v>
      </c>
      <c r="AL620" s="73">
        <v>2.9228054434864315E-2</v>
      </c>
      <c r="AM620" s="73">
        <v>3.0092102655893294E-2</v>
      </c>
      <c r="AN620" s="73">
        <v>2.9403182561922588E-2</v>
      </c>
      <c r="AO620" s="73">
        <v>2.8733764920703005E-2</v>
      </c>
      <c r="AP620" s="73">
        <v>2.7406720814300314E-2</v>
      </c>
      <c r="AQ620" s="73">
        <v>-0.12872711306871992</v>
      </c>
      <c r="AR620" s="73">
        <v>0.16037083229517099</v>
      </c>
      <c r="AS620" s="73">
        <v>9.5115015995466637E-2</v>
      </c>
      <c r="AT620" s="73">
        <v>8.8017059420594082E-2</v>
      </c>
      <c r="AU620" s="73">
        <v>9.757966203217279E-2</v>
      </c>
      <c r="AV620" s="73">
        <v>9.757966203217279E-2</v>
      </c>
      <c r="AW620" s="73">
        <v>9.757966203217279E-2</v>
      </c>
      <c r="AX620" s="73">
        <v>9.7579662032173012E-2</v>
      </c>
      <c r="AY620" s="73">
        <v>9.757966203217279E-2</v>
      </c>
      <c r="AZ620" s="73">
        <v>9.757966203217279E-2</v>
      </c>
      <c r="BA620" s="73">
        <v>9.757966203217279E-2</v>
      </c>
      <c r="BB620" s="73">
        <v>9.757966203217279E-2</v>
      </c>
      <c r="BC620" s="73">
        <v>9.757966203217279E-2</v>
      </c>
      <c r="BD620" s="73">
        <v>0.54389561738820025</v>
      </c>
      <c r="BE620" s="73">
        <v>0.56175785431321101</v>
      </c>
      <c r="BF620" s="73">
        <v>0.57966367357559612</v>
      </c>
      <c r="BG620" s="73">
        <v>0.58714532864719959</v>
      </c>
      <c r="BH620" s="73">
        <v>0.59945278048642781</v>
      </c>
      <c r="BI620" s="73">
        <v>0.60709091989510333</v>
      </c>
      <c r="BJ620" s="73">
        <v>0.61457413034602049</v>
      </c>
      <c r="BK620" s="73">
        <v>0.62090912628911477</v>
      </c>
      <c r="BL620" s="73">
        <v>0.62254152744518232</v>
      </c>
      <c r="BM620" s="73">
        <v>0.62748136323571257</v>
      </c>
      <c r="BN620" s="73">
        <v>0.62952539591371337</v>
      </c>
      <c r="BO620" s="73">
        <v>0.63277545850561689</v>
      </c>
      <c r="BP620" s="73">
        <v>0.63402199686143224</v>
      </c>
    </row>
    <row r="621" spans="4:68" x14ac:dyDescent="0.5">
      <c r="D621" s="73"/>
      <c r="E621" s="73"/>
      <c r="F621" s="73"/>
      <c r="G621" s="73"/>
      <c r="H621" s="73"/>
      <c r="I621" s="73"/>
      <c r="J621" s="73"/>
      <c r="K621" s="73"/>
      <c r="L621" s="73"/>
      <c r="M621" s="73"/>
      <c r="N621" s="73"/>
      <c r="O621" s="73"/>
      <c r="P621" s="73"/>
      <c r="Q621" s="73"/>
      <c r="R621" s="73"/>
      <c r="S621" s="73"/>
      <c r="T621" s="73"/>
      <c r="U621" s="73"/>
      <c r="V621" s="73"/>
      <c r="W621" s="73"/>
      <c r="X621" s="73"/>
      <c r="Y621" s="73"/>
      <c r="Z621" s="73"/>
      <c r="AA621" s="73"/>
      <c r="AB621" s="73"/>
      <c r="AC621" s="73"/>
      <c r="AD621" s="73"/>
      <c r="AE621" s="73"/>
      <c r="AF621" s="73"/>
      <c r="AG621" s="73">
        <v>3.5802726675919711E-3</v>
      </c>
      <c r="AH621" s="73">
        <v>7.9654832181570677E-3</v>
      </c>
      <c r="AI621" s="73">
        <v>1.0079445019278356E-2</v>
      </c>
      <c r="AJ621" s="73">
        <v>1.2062481043979377E-2</v>
      </c>
      <c r="AK621" s="73">
        <v>1.3823556860273459E-2</v>
      </c>
      <c r="AL621" s="73">
        <v>1.2814042661048988E-2</v>
      </c>
      <c r="AM621" s="73">
        <v>1.3678090882077963E-2</v>
      </c>
      <c r="AN621" s="73">
        <v>1.2989170788107261E-2</v>
      </c>
      <c r="AO621" s="73">
        <v>1.2319753146887678E-2</v>
      </c>
      <c r="AP621" s="73">
        <v>1.0992709040484983E-2</v>
      </c>
      <c r="AQ621" s="73">
        <v>-8.1473407174387807E-2</v>
      </c>
      <c r="AR621" s="73">
        <v>0.20762453818950311</v>
      </c>
      <c r="AS621" s="73">
        <v>0.14236872188979874</v>
      </c>
      <c r="AT621" s="73">
        <v>0.13527076531492618</v>
      </c>
      <c r="AU621" s="73">
        <v>0.14483336792650489</v>
      </c>
      <c r="AV621" s="73">
        <v>0.14483336792650489</v>
      </c>
      <c r="AW621" s="73">
        <v>0.14483336792650489</v>
      </c>
      <c r="AX621" s="73">
        <v>0.14483336792650511</v>
      </c>
      <c r="AY621" s="73">
        <v>0.14483336792650489</v>
      </c>
      <c r="AZ621" s="73">
        <v>0.14483336792650489</v>
      </c>
      <c r="BA621" s="73">
        <v>0.14483336792650489</v>
      </c>
      <c r="BB621" s="73">
        <v>0.14483336792650489</v>
      </c>
      <c r="BC621" s="73">
        <v>0.14483336792650489</v>
      </c>
      <c r="BD621" s="73">
        <v>0.55284545966101806</v>
      </c>
      <c r="BE621" s="73">
        <v>0.57065902228132759</v>
      </c>
      <c r="BF621" s="73">
        <v>0.59415238493245415</v>
      </c>
      <c r="BG621" s="73">
        <v>0.60818049079857295</v>
      </c>
      <c r="BH621" s="73">
        <v>0.62752692557240841</v>
      </c>
      <c r="BI621" s="73">
        <v>0.64223430770265344</v>
      </c>
      <c r="BJ621" s="73">
        <v>0.65679257181615736</v>
      </c>
      <c r="BK621" s="73">
        <v>0.67023996545493802</v>
      </c>
      <c r="BL621" s="73">
        <v>0.67892528433898447</v>
      </c>
      <c r="BM621" s="73">
        <v>0.69082557132258671</v>
      </c>
      <c r="BN621" s="73">
        <v>0.69975897766811679</v>
      </c>
      <c r="BO621" s="73">
        <v>0.7098092907220136</v>
      </c>
      <c r="BP621" s="73">
        <v>0.71777837784292187</v>
      </c>
    </row>
    <row r="622" spans="4:68" x14ac:dyDescent="0.5">
      <c r="D622" s="73"/>
      <c r="E622" s="73"/>
      <c r="F622" s="73"/>
      <c r="G622" s="73"/>
      <c r="H622" s="73"/>
      <c r="I622" s="73"/>
      <c r="J622" s="73"/>
      <c r="K622" s="73"/>
      <c r="L622" s="73"/>
      <c r="M622" s="73"/>
      <c r="N622" s="73"/>
      <c r="O622" s="73"/>
      <c r="P622" s="73"/>
      <c r="Q622" s="73"/>
      <c r="R622" s="73"/>
      <c r="S622" s="73"/>
      <c r="T622" s="73"/>
      <c r="U622" s="73"/>
      <c r="V622" s="73"/>
      <c r="W622" s="73"/>
      <c r="X622" s="73"/>
      <c r="Y622" s="73"/>
      <c r="Z622" s="73"/>
      <c r="AA622" s="73"/>
      <c r="AB622" s="73"/>
      <c r="AC622" s="73"/>
      <c r="AD622" s="73"/>
      <c r="AE622" s="73"/>
      <c r="AF622" s="73"/>
      <c r="AG622" s="73">
        <v>1.7350420516106677E-2</v>
      </c>
      <c r="AH622" s="73">
        <v>2.1735631066671774E-2</v>
      </c>
      <c r="AI622" s="73">
        <v>2.3849592867793059E-2</v>
      </c>
      <c r="AJ622" s="73">
        <v>2.5832628892494082E-2</v>
      </c>
      <c r="AK622" s="73">
        <v>2.7593704708788164E-2</v>
      </c>
      <c r="AL622" s="73">
        <v>2.658419050956369E-2</v>
      </c>
      <c r="AM622" s="73">
        <v>2.7448238730592669E-2</v>
      </c>
      <c r="AN622" s="73">
        <v>2.6759318636621964E-2</v>
      </c>
      <c r="AO622" s="73">
        <v>2.6089900995402381E-2</v>
      </c>
      <c r="AP622" s="73">
        <v>2.476285688899969E-2</v>
      </c>
      <c r="AQ622" s="73">
        <v>-0.10830784091386296</v>
      </c>
      <c r="AR622" s="73">
        <v>0.18079010445002794</v>
      </c>
      <c r="AS622" s="73">
        <v>0.11553428815032359</v>
      </c>
      <c r="AT622" s="73">
        <v>0.10843633157545103</v>
      </c>
      <c r="AU622" s="73">
        <v>0.11799893418702974</v>
      </c>
      <c r="AV622" s="73">
        <v>0.11799893418702974</v>
      </c>
      <c r="AW622" s="73">
        <v>0.11799893418702974</v>
      </c>
      <c r="AX622" s="73">
        <v>0.11799893418702996</v>
      </c>
      <c r="AY622" s="73">
        <v>0.11799893418702974</v>
      </c>
      <c r="AZ622" s="73">
        <v>0.11799893418702974</v>
      </c>
      <c r="BA622" s="73">
        <v>0.11799893418702974</v>
      </c>
      <c r="BB622" s="73">
        <v>0.11799893418702974</v>
      </c>
      <c r="BC622" s="73">
        <v>0.11799893418702974</v>
      </c>
      <c r="BD622" s="73">
        <v>0.56382551996178232</v>
      </c>
      <c r="BE622" s="73">
        <v>0.58149957900781724</v>
      </c>
      <c r="BF622" s="73">
        <v>0.61672758001850558</v>
      </c>
      <c r="BG622" s="73">
        <v>0.64223940604968488</v>
      </c>
      <c r="BH622" s="73">
        <v>0.67302496993698446</v>
      </c>
      <c r="BI622" s="73">
        <v>0.69918723585256293</v>
      </c>
      <c r="BJ622" s="73">
        <v>0.72518796708198496</v>
      </c>
      <c r="BK622" s="73">
        <v>0.75006571181111104</v>
      </c>
      <c r="BL622" s="73">
        <v>0.77017681549932659</v>
      </c>
      <c r="BM622" s="73">
        <v>0.79350256519798401</v>
      </c>
      <c r="BN622" s="73">
        <v>0.81386415173099491</v>
      </c>
      <c r="BO622" s="73">
        <v>0.83534688666186518</v>
      </c>
      <c r="BP622" s="73">
        <v>0.85475382968718583</v>
      </c>
    </row>
    <row r="623" spans="4:68" x14ac:dyDescent="0.5">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73"/>
      <c r="AB623" s="73"/>
      <c r="AC623" s="73"/>
      <c r="AD623" s="73"/>
      <c r="AE623" s="73"/>
      <c r="AF623" s="73"/>
      <c r="AG623" s="73">
        <v>3.3016096349214888E-2</v>
      </c>
      <c r="AH623" s="73">
        <v>3.7401306899779989E-2</v>
      </c>
      <c r="AI623" s="73">
        <v>3.9515268700901274E-2</v>
      </c>
      <c r="AJ623" s="73">
        <v>4.14983047256023E-2</v>
      </c>
      <c r="AK623" s="73">
        <v>4.3259380541896375E-2</v>
      </c>
      <c r="AL623" s="73">
        <v>4.2249866342671909E-2</v>
      </c>
      <c r="AM623" s="73">
        <v>4.3113914563700881E-2</v>
      </c>
      <c r="AN623" s="73">
        <v>4.2424994469730179E-2</v>
      </c>
      <c r="AO623" s="73">
        <v>4.1755576828510596E-2</v>
      </c>
      <c r="AP623" s="73">
        <v>4.0428532722107904E-2</v>
      </c>
      <c r="AQ623" s="73">
        <v>-0.3243876238282446</v>
      </c>
      <c r="AR623" s="73">
        <v>-3.5289678464353685E-2</v>
      </c>
      <c r="AS623" s="73">
        <v>-0.10054549476405804</v>
      </c>
      <c r="AT623" s="73">
        <v>-0.10764345133893059</v>
      </c>
      <c r="AU623" s="73">
        <v>-9.8080848727351885E-2</v>
      </c>
      <c r="AV623" s="73">
        <v>-9.8080848727351885E-2</v>
      </c>
      <c r="AW623" s="73">
        <v>-9.8080848727351885E-2</v>
      </c>
      <c r="AX623" s="73">
        <v>-9.8080848727351663E-2</v>
      </c>
      <c r="AY623" s="73">
        <v>-9.8080848727351885E-2</v>
      </c>
      <c r="AZ623" s="73">
        <v>-9.8080848727351885E-2</v>
      </c>
      <c r="BA623" s="73">
        <v>-9.8080848727351885E-2</v>
      </c>
      <c r="BB623" s="73">
        <v>-9.8080848727351885E-2</v>
      </c>
      <c r="BC623" s="73">
        <v>-9.8080848727351885E-2</v>
      </c>
      <c r="BD623" s="73">
        <v>0.54294647613814373</v>
      </c>
      <c r="BE623" s="73">
        <v>0.56012943341957855</v>
      </c>
      <c r="BF623" s="73">
        <v>0.58342091709304356</v>
      </c>
      <c r="BG623" s="73">
        <v>0.59449241049868706</v>
      </c>
      <c r="BH623" s="73">
        <v>0.61022286165413175</v>
      </c>
      <c r="BI623" s="73">
        <v>0.62142105063224407</v>
      </c>
      <c r="BJ623" s="73">
        <v>0.63236763771838511</v>
      </c>
      <c r="BK623" s="73">
        <v>0.64208378820784218</v>
      </c>
      <c r="BL623" s="73">
        <v>0.64703823346170852</v>
      </c>
      <c r="BM623" s="73">
        <v>0.65526219449696277</v>
      </c>
      <c r="BN623" s="73">
        <v>0.66058482051529399</v>
      </c>
      <c r="BO623" s="73">
        <v>0.66711318487104498</v>
      </c>
      <c r="BP623" s="73">
        <v>0.67165159687598563</v>
      </c>
    </row>
    <row r="624" spans="4:68" x14ac:dyDescent="0.5">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73"/>
      <c r="AB624" s="73"/>
      <c r="AC624" s="73"/>
      <c r="AD624" s="73"/>
      <c r="AE624" s="73"/>
      <c r="AF624" s="73"/>
      <c r="AG624" s="73">
        <v>-1.7309009041111441E-2</v>
      </c>
      <c r="AH624" s="73">
        <v>-1.2923798490546345E-2</v>
      </c>
      <c r="AI624" s="73">
        <v>-1.0809836689425058E-2</v>
      </c>
      <c r="AJ624" s="73">
        <v>-8.8268006647240355E-3</v>
      </c>
      <c r="AK624" s="73">
        <v>-7.0657248484299537E-3</v>
      </c>
      <c r="AL624" s="73">
        <v>-8.0752390476544252E-3</v>
      </c>
      <c r="AM624" s="73">
        <v>-7.2111908266254488E-3</v>
      </c>
      <c r="AN624" s="73">
        <v>-7.9001109205961532E-3</v>
      </c>
      <c r="AO624" s="73">
        <v>-8.5695285618157362E-3</v>
      </c>
      <c r="AP624" s="73">
        <v>-9.8965726682184278E-3</v>
      </c>
      <c r="AQ624" s="73">
        <v>-0.19060852001991466</v>
      </c>
      <c r="AR624" s="73">
        <v>9.8489425343976228E-2</v>
      </c>
      <c r="AS624" s="73">
        <v>3.3233609044271882E-2</v>
      </c>
      <c r="AT624" s="73">
        <v>2.6135652469399327E-2</v>
      </c>
      <c r="AU624" s="73">
        <v>3.5698255080978035E-2</v>
      </c>
      <c r="AV624" s="73">
        <v>3.5698255080978035E-2</v>
      </c>
      <c r="AW624" s="73">
        <v>3.5698255080978035E-2</v>
      </c>
      <c r="AX624" s="73">
        <v>3.5698255080978257E-2</v>
      </c>
      <c r="AY624" s="73">
        <v>3.5698255080978035E-2</v>
      </c>
      <c r="AZ624" s="73">
        <v>3.5698255080978035E-2</v>
      </c>
      <c r="BA624" s="73">
        <v>3.5698255080978035E-2</v>
      </c>
      <c r="BB624" s="73">
        <v>3.5698255080978035E-2</v>
      </c>
      <c r="BC624" s="73">
        <v>3.5698255080978035E-2</v>
      </c>
      <c r="BD624" s="73">
        <v>0.52918478849003692</v>
      </c>
      <c r="BE624" s="73">
        <v>0.54643310061809469</v>
      </c>
      <c r="BF624" s="73">
        <v>0.54891042576347782</v>
      </c>
      <c r="BG624" s="73">
        <v>0.54108161132151866</v>
      </c>
      <c r="BH624" s="73">
        <v>0.53857194294222488</v>
      </c>
      <c r="BI624" s="73">
        <v>0.53151281757301694</v>
      </c>
      <c r="BJ624" s="73">
        <v>0.52424701193214995</v>
      </c>
      <c r="BK624" s="73">
        <v>0.51582810405625501</v>
      </c>
      <c r="BL624" s="73">
        <v>0.50259884064456561</v>
      </c>
      <c r="BM624" s="73">
        <v>0.49254229975853647</v>
      </c>
      <c r="BN624" s="73">
        <v>0.47950076098189542</v>
      </c>
      <c r="BO624" s="73">
        <v>0.46755745136994697</v>
      </c>
      <c r="BP624" s="73">
        <v>0.4535250369150573</v>
      </c>
    </row>
    <row r="625" spans="4:68" x14ac:dyDescent="0.5">
      <c r="D625" s="73"/>
      <c r="E625" s="73"/>
      <c r="F625" s="73"/>
      <c r="G625" s="73"/>
      <c r="H625" s="73"/>
      <c r="I625" s="73"/>
      <c r="J625" s="73"/>
      <c r="K625" s="73"/>
      <c r="L625" s="73"/>
      <c r="M625" s="73"/>
      <c r="N625" s="73"/>
      <c r="O625" s="73"/>
      <c r="P625" s="73"/>
      <c r="Q625" s="73"/>
      <c r="R625" s="73"/>
      <c r="S625" s="73"/>
      <c r="T625" s="73"/>
      <c r="U625" s="73"/>
      <c r="V625" s="73"/>
      <c r="W625" s="73"/>
      <c r="X625" s="73"/>
      <c r="Y625" s="73"/>
      <c r="Z625" s="73"/>
      <c r="AA625" s="73"/>
      <c r="AB625" s="73"/>
      <c r="AC625" s="73"/>
      <c r="AD625" s="73"/>
      <c r="AE625" s="73"/>
      <c r="AF625" s="73"/>
      <c r="AG625" s="73">
        <v>-1.8300556631598686E-2</v>
      </c>
      <c r="AH625" s="73">
        <v>-1.391534608103359E-2</v>
      </c>
      <c r="AI625" s="73">
        <v>-1.1801384279912303E-2</v>
      </c>
      <c r="AJ625" s="73">
        <v>-9.8183482552112802E-3</v>
      </c>
      <c r="AK625" s="73">
        <v>-8.0572724389171985E-3</v>
      </c>
      <c r="AL625" s="73">
        <v>-9.06678663814167E-3</v>
      </c>
      <c r="AM625" s="73">
        <v>-8.2027384171126927E-3</v>
      </c>
      <c r="AN625" s="73">
        <v>-8.891658511083398E-3</v>
      </c>
      <c r="AO625" s="73">
        <v>-9.5610761523029809E-3</v>
      </c>
      <c r="AP625" s="73">
        <v>-1.0888120258705673E-2</v>
      </c>
      <c r="AQ625" s="73">
        <v>-0.13042812216565794</v>
      </c>
      <c r="AR625" s="73">
        <v>0.15866982319823297</v>
      </c>
      <c r="AS625" s="73">
        <v>9.3414006898528607E-2</v>
      </c>
      <c r="AT625" s="73">
        <v>8.6316050323656052E-2</v>
      </c>
      <c r="AU625" s="73">
        <v>9.5878652935234759E-2</v>
      </c>
      <c r="AV625" s="73">
        <v>9.5878652935234759E-2</v>
      </c>
      <c r="AW625" s="73">
        <v>9.5878652935234759E-2</v>
      </c>
      <c r="AX625" s="73">
        <v>9.5878652935234981E-2</v>
      </c>
      <c r="AY625" s="73">
        <v>9.5878652935234759E-2</v>
      </c>
      <c r="AZ625" s="73">
        <v>9.5878652935234759E-2</v>
      </c>
      <c r="BA625" s="73">
        <v>9.5878652935234759E-2</v>
      </c>
      <c r="BB625" s="73">
        <v>9.5878652935234759E-2</v>
      </c>
      <c r="BC625" s="73">
        <v>9.5878652935234759E-2</v>
      </c>
      <c r="BD625" s="73">
        <v>0.54507564841769662</v>
      </c>
      <c r="BE625" s="73">
        <v>0.56243924566655257</v>
      </c>
      <c r="BF625" s="73">
        <v>0.5779062140251886</v>
      </c>
      <c r="BG625" s="73">
        <v>0.58391164584221411</v>
      </c>
      <c r="BH625" s="73">
        <v>0.59554828256687264</v>
      </c>
      <c r="BI625" s="73">
        <v>0.60262983906639978</v>
      </c>
      <c r="BJ625" s="73">
        <v>0.60952433872691902</v>
      </c>
      <c r="BK625" s="73">
        <v>0.6153011077953342</v>
      </c>
      <c r="BL625" s="73">
        <v>0.61624317765561609</v>
      </c>
      <c r="BM625" s="73">
        <v>0.620311040406895</v>
      </c>
      <c r="BN625" s="73">
        <v>0.62135385595852632</v>
      </c>
      <c r="BO625" s="73">
        <v>0.62344356482681751</v>
      </c>
      <c r="BP625" s="73">
        <v>0.62339708454264975</v>
      </c>
    </row>
    <row r="626" spans="4:68" x14ac:dyDescent="0.5">
      <c r="D626" s="73"/>
      <c r="E626" s="73"/>
      <c r="F626" s="73"/>
      <c r="G626" s="73"/>
      <c r="H626" s="73"/>
      <c r="I626" s="73"/>
      <c r="J626" s="73"/>
      <c r="K626" s="73"/>
      <c r="L626" s="73"/>
      <c r="M626" s="73"/>
      <c r="N626" s="73"/>
      <c r="O626" s="73"/>
      <c r="P626" s="73"/>
      <c r="Q626" s="73"/>
      <c r="R626" s="73"/>
      <c r="S626" s="73"/>
      <c r="T626" s="73"/>
      <c r="U626" s="73"/>
      <c r="V626" s="73"/>
      <c r="W626" s="73"/>
      <c r="X626" s="73"/>
      <c r="Y626" s="73"/>
      <c r="Z626" s="73"/>
      <c r="AA626" s="73"/>
      <c r="AB626" s="73"/>
      <c r="AC626" s="73"/>
      <c r="AD626" s="73"/>
      <c r="AE626" s="73"/>
      <c r="AF626" s="73"/>
      <c r="AG626" s="73">
        <v>-3.994225938831706E-2</v>
      </c>
      <c r="AH626" s="73">
        <v>-3.5557048837751959E-2</v>
      </c>
      <c r="AI626" s="73">
        <v>-3.3443087036630674E-2</v>
      </c>
      <c r="AJ626" s="73">
        <v>-3.1460051011929654E-2</v>
      </c>
      <c r="AK626" s="73">
        <v>-2.9698975195635569E-2</v>
      </c>
      <c r="AL626" s="73">
        <v>-3.0708489394860039E-2</v>
      </c>
      <c r="AM626" s="73">
        <v>-2.9844441173831063E-2</v>
      </c>
      <c r="AN626" s="73">
        <v>-3.0533361267801769E-2</v>
      </c>
      <c r="AO626" s="73">
        <v>-3.1202778909021352E-2</v>
      </c>
      <c r="AP626" s="73">
        <v>-3.2529823015424043E-2</v>
      </c>
      <c r="AQ626" s="73">
        <v>0.20515435547379895</v>
      </c>
      <c r="AR626" s="73">
        <v>0.49425230083768984</v>
      </c>
      <c r="AS626" s="73">
        <v>0.4289964845379855</v>
      </c>
      <c r="AT626" s="73">
        <v>0.42189852796311295</v>
      </c>
      <c r="AU626" s="73">
        <v>0.43146113057469165</v>
      </c>
      <c r="AV626" s="73">
        <v>0.43146113057469165</v>
      </c>
      <c r="AW626" s="73">
        <v>0.43146113057469165</v>
      </c>
      <c r="AX626" s="73">
        <v>0.43146113057469188</v>
      </c>
      <c r="AY626" s="73">
        <v>0.43146113057469165</v>
      </c>
      <c r="AZ626" s="73">
        <v>0.43146113057469165</v>
      </c>
      <c r="BA626" s="73">
        <v>0.43146113057469165</v>
      </c>
      <c r="BB626" s="73">
        <v>0.43146113057469165</v>
      </c>
      <c r="BC626" s="73">
        <v>0.43146113057469165</v>
      </c>
      <c r="BD626" s="73">
        <v>0.58803928487430601</v>
      </c>
      <c r="BE626" s="73">
        <v>0.60618184800573838</v>
      </c>
      <c r="BF626" s="73">
        <v>0.65038489883029482</v>
      </c>
      <c r="BG626" s="73">
        <v>0.68917509825355927</v>
      </c>
      <c r="BH626" s="73">
        <v>0.73471900425690739</v>
      </c>
      <c r="BI626" s="73">
        <v>0.77558994426254246</v>
      </c>
      <c r="BJ626" s="73">
        <v>0.81640720262798305</v>
      </c>
      <c r="BK626" s="73">
        <v>0.85628009079938527</v>
      </c>
      <c r="BL626" s="73">
        <v>0.89128326108044986</v>
      </c>
      <c r="BM626" s="73">
        <v>0.92928932028094968</v>
      </c>
      <c r="BN626" s="73">
        <v>0.9641459016992846</v>
      </c>
      <c r="BO626" s="73">
        <v>0.99988492563350118</v>
      </c>
      <c r="BP626" s="73">
        <v>1.0333268463978273</v>
      </c>
    </row>
    <row r="627" spans="4:68" x14ac:dyDescent="0.5">
      <c r="D627" s="73"/>
      <c r="E627" s="73"/>
      <c r="F627" s="73"/>
      <c r="G627" s="73"/>
      <c r="H627" s="73"/>
      <c r="I627" s="73"/>
      <c r="J627" s="73"/>
      <c r="K627" s="73"/>
      <c r="L627" s="73"/>
      <c r="M627" s="73"/>
      <c r="N627" s="73"/>
      <c r="O627" s="73"/>
      <c r="P627" s="73"/>
      <c r="Q627" s="73"/>
      <c r="R627" s="73"/>
      <c r="S627" s="73"/>
      <c r="T627" s="73"/>
      <c r="U627" s="73"/>
      <c r="V627" s="73"/>
      <c r="W627" s="73"/>
      <c r="X627" s="73"/>
      <c r="Y627" s="73"/>
      <c r="Z627" s="73"/>
      <c r="AA627" s="73"/>
      <c r="AB627" s="73"/>
      <c r="AC627" s="73"/>
      <c r="AD627" s="73"/>
      <c r="AE627" s="73"/>
      <c r="AF627" s="73"/>
      <c r="AG627" s="73">
        <v>-1.7488496144851262E-2</v>
      </c>
      <c r="AH627" s="73">
        <v>-1.3103285594286166E-2</v>
      </c>
      <c r="AI627" s="73">
        <v>-1.098932379316488E-2</v>
      </c>
      <c r="AJ627" s="73">
        <v>-9.0062877684638568E-3</v>
      </c>
      <c r="AK627" s="73">
        <v>-7.245211952169775E-3</v>
      </c>
      <c r="AL627" s="73">
        <v>-8.2547261513942465E-3</v>
      </c>
      <c r="AM627" s="73">
        <v>-7.3906779303652701E-3</v>
      </c>
      <c r="AN627" s="73">
        <v>-8.0795980243359745E-3</v>
      </c>
      <c r="AO627" s="73">
        <v>-8.7490156655555575E-3</v>
      </c>
      <c r="AP627" s="73">
        <v>-1.0076059771958249E-2</v>
      </c>
      <c r="AQ627" s="73">
        <v>-0.35316192889596731</v>
      </c>
      <c r="AR627" s="73">
        <v>-6.4063983532076416E-2</v>
      </c>
      <c r="AS627" s="73">
        <v>-0.12931979983178077</v>
      </c>
      <c r="AT627" s="73">
        <v>-0.13641775640665332</v>
      </c>
      <c r="AU627" s="73">
        <v>-0.12685515379507462</v>
      </c>
      <c r="AV627" s="73">
        <v>-0.12685515379507462</v>
      </c>
      <c r="AW627" s="73">
        <v>-0.12685515379507462</v>
      </c>
      <c r="AX627" s="73">
        <v>-0.12685515379507439</v>
      </c>
      <c r="AY627" s="73">
        <v>-0.12685515379507462</v>
      </c>
      <c r="AZ627" s="73">
        <v>-0.12685515379507462</v>
      </c>
      <c r="BA627" s="73">
        <v>-0.12685515379507462</v>
      </c>
      <c r="BB627" s="73">
        <v>-0.12685515379507462</v>
      </c>
      <c r="BC627" s="73">
        <v>-0.12685515379507462</v>
      </c>
      <c r="BD627" s="73">
        <v>0.49203436458415822</v>
      </c>
      <c r="BE627" s="73">
        <v>0.50901486627165404</v>
      </c>
      <c r="BF627" s="73">
        <v>0.48189289079637565</v>
      </c>
      <c r="BG627" s="73">
        <v>0.44235185423501167</v>
      </c>
      <c r="BH627" s="73">
        <v>0.40747320924052655</v>
      </c>
      <c r="BI627" s="73">
        <v>0.36808637553904422</v>
      </c>
      <c r="BJ627" s="73">
        <v>0.32843263841976661</v>
      </c>
      <c r="BK627" s="73">
        <v>0.28753745442236678</v>
      </c>
      <c r="BL627" s="73">
        <v>0.24186731070962905</v>
      </c>
      <c r="BM627" s="73">
        <v>0.1994548211994257</v>
      </c>
      <c r="BN627" s="73">
        <v>0.1541357045882083</v>
      </c>
      <c r="BO627" s="73">
        <v>0.11001676708942032</v>
      </c>
      <c r="BP627" s="73">
        <v>6.3905270265519273E-2</v>
      </c>
    </row>
    <row r="628" spans="4:68" x14ac:dyDescent="0.5">
      <c r="D628" s="73"/>
      <c r="E628" s="73"/>
      <c r="F628" s="73"/>
      <c r="G628" s="73"/>
      <c r="H628" s="73"/>
      <c r="I628" s="73"/>
      <c r="J628" s="73"/>
      <c r="K628" s="73"/>
      <c r="L628" s="73"/>
      <c r="M628" s="73"/>
      <c r="N628" s="73"/>
      <c r="O628" s="73"/>
      <c r="P628" s="73"/>
      <c r="Q628" s="73"/>
      <c r="R628" s="73"/>
      <c r="S628" s="73"/>
      <c r="T628" s="73"/>
      <c r="U628" s="73"/>
      <c r="V628" s="73"/>
      <c r="W628" s="73"/>
      <c r="X628" s="73"/>
      <c r="Y628" s="73"/>
      <c r="Z628" s="73"/>
      <c r="AA628" s="73"/>
      <c r="AB628" s="73"/>
      <c r="AC628" s="73"/>
      <c r="AD628" s="73"/>
      <c r="AE628" s="73"/>
      <c r="AF628" s="73"/>
      <c r="AG628" s="73">
        <v>-1.6686334774924861E-2</v>
      </c>
      <c r="AH628" s="73">
        <v>-1.2301124224359765E-2</v>
      </c>
      <c r="AI628" s="73">
        <v>-1.0187162423238479E-2</v>
      </c>
      <c r="AJ628" s="73">
        <v>-8.2041263985374556E-3</v>
      </c>
      <c r="AK628" s="73">
        <v>-6.4430505822433738E-3</v>
      </c>
      <c r="AL628" s="73">
        <v>-7.4525647814678454E-3</v>
      </c>
      <c r="AM628" s="73">
        <v>-6.5885165604388689E-3</v>
      </c>
      <c r="AN628" s="73">
        <v>-7.2774366544095725E-3</v>
      </c>
      <c r="AO628" s="73">
        <v>-7.9468542956291563E-3</v>
      </c>
      <c r="AP628" s="73">
        <v>-9.273898402031848E-3</v>
      </c>
      <c r="AQ628" s="73">
        <v>-0.36745014754075722</v>
      </c>
      <c r="AR628" s="73">
        <v>-7.8352202176866351E-2</v>
      </c>
      <c r="AS628" s="73">
        <v>-0.1436080184765707</v>
      </c>
      <c r="AT628" s="73">
        <v>-0.15070597505144326</v>
      </c>
      <c r="AU628" s="73">
        <v>-0.14114337243986455</v>
      </c>
      <c r="AV628" s="73">
        <v>-0.14114337243986455</v>
      </c>
      <c r="AW628" s="73">
        <v>-0.14114337243986455</v>
      </c>
      <c r="AX628" s="73">
        <v>-0.14114337243986433</v>
      </c>
      <c r="AY628" s="73">
        <v>-0.14114337243986455</v>
      </c>
      <c r="AZ628" s="73">
        <v>-0.14114337243986455</v>
      </c>
      <c r="BA628" s="73">
        <v>-0.14114337243986455</v>
      </c>
      <c r="BB628" s="73">
        <v>-0.14114337243986455</v>
      </c>
      <c r="BC628" s="73">
        <v>-0.14114337243986455</v>
      </c>
      <c r="BD628" s="73">
        <v>0.52368279362796899</v>
      </c>
      <c r="BE628" s="73">
        <v>0.54019534435184424</v>
      </c>
      <c r="BF628" s="73">
        <v>0.54215323720705977</v>
      </c>
      <c r="BG628" s="73">
        <v>0.53235466518640739</v>
      </c>
      <c r="BH628" s="73">
        <v>0.52785416238227689</v>
      </c>
      <c r="BI628" s="73">
        <v>0.51894624426905722</v>
      </c>
      <c r="BJ628" s="73">
        <v>0.50973924112459146</v>
      </c>
      <c r="BK628" s="73">
        <v>0.49930983757679581</v>
      </c>
      <c r="BL628" s="73">
        <v>0.48399549808906933</v>
      </c>
      <c r="BM628" s="73">
        <v>0.47179046055057916</v>
      </c>
      <c r="BN628" s="73">
        <v>0.45657465496760524</v>
      </c>
      <c r="BO628" s="73">
        <v>0.44243123168022508</v>
      </c>
      <c r="BP628" s="73">
        <v>0.4261896231051065</v>
      </c>
    </row>
    <row r="629" spans="4:68" x14ac:dyDescent="0.5">
      <c r="D629" s="73"/>
      <c r="E629" s="73"/>
      <c r="F629" s="73"/>
      <c r="G629" s="73"/>
      <c r="H629" s="73"/>
      <c r="I629" s="73"/>
      <c r="J629" s="73"/>
      <c r="K629" s="73"/>
      <c r="L629" s="73"/>
      <c r="M629" s="73"/>
      <c r="N629" s="73"/>
      <c r="O629" s="73"/>
      <c r="P629" s="73"/>
      <c r="Q629" s="73"/>
      <c r="R629" s="73"/>
      <c r="S629" s="73"/>
      <c r="T629" s="73"/>
      <c r="U629" s="73"/>
      <c r="V629" s="73"/>
      <c r="W629" s="73"/>
      <c r="X629" s="73"/>
      <c r="Y629" s="73"/>
      <c r="Z629" s="73"/>
      <c r="AA629" s="73"/>
      <c r="AB629" s="73"/>
      <c r="AC629" s="73"/>
      <c r="AD629" s="73"/>
      <c r="AE629" s="73"/>
      <c r="AF629" s="73"/>
      <c r="AG629" s="73">
        <v>4.528047247974616E-3</v>
      </c>
      <c r="AH629" s="73">
        <v>8.9132577985397126E-3</v>
      </c>
      <c r="AI629" s="73">
        <v>1.1027219599660999E-2</v>
      </c>
      <c r="AJ629" s="73">
        <v>1.3010255624362022E-2</v>
      </c>
      <c r="AK629" s="73">
        <v>1.4771331440656104E-2</v>
      </c>
      <c r="AL629" s="73">
        <v>1.3761817241431632E-2</v>
      </c>
      <c r="AM629" s="73">
        <v>1.462586546246061E-2</v>
      </c>
      <c r="AN629" s="73">
        <v>1.3936945368489904E-2</v>
      </c>
      <c r="AO629" s="73">
        <v>1.3267527727270322E-2</v>
      </c>
      <c r="AP629" s="73">
        <v>1.194048362086763E-2</v>
      </c>
      <c r="AQ629" s="73">
        <v>-0.3117407752658925</v>
      </c>
      <c r="AR629" s="73">
        <v>-2.2642829902001602E-2</v>
      </c>
      <c r="AS629" s="73">
        <v>-8.7898646201705954E-2</v>
      </c>
      <c r="AT629" s="73">
        <v>-9.4996602776578509E-2</v>
      </c>
      <c r="AU629" s="73">
        <v>-8.5434000164999802E-2</v>
      </c>
      <c r="AV629" s="73">
        <v>-8.5434000164999802E-2</v>
      </c>
      <c r="AW629" s="73">
        <v>-8.5434000164999802E-2</v>
      </c>
      <c r="AX629" s="73">
        <v>-8.5434000164999579E-2</v>
      </c>
      <c r="AY629" s="73">
        <v>-8.5434000164999802E-2</v>
      </c>
      <c r="AZ629" s="73">
        <v>-8.5434000164999802E-2</v>
      </c>
      <c r="BA629" s="73">
        <v>-8.5434000164999802E-2</v>
      </c>
      <c r="BB629" s="73">
        <v>-8.5434000164999802E-2</v>
      </c>
      <c r="BC629" s="73">
        <v>-8.5434000164999802E-2</v>
      </c>
      <c r="BD629" s="73">
        <v>0.52972194573401232</v>
      </c>
      <c r="BE629" s="73">
        <v>0.5468160534928227</v>
      </c>
      <c r="BF629" s="73">
        <v>0.5552979456235817</v>
      </c>
      <c r="BG629" s="73">
        <v>0.55201707892409069</v>
      </c>
      <c r="BH629" s="73">
        <v>0.55370171045811034</v>
      </c>
      <c r="BI629" s="73">
        <v>0.55088665677774384</v>
      </c>
      <c r="BJ629" s="73">
        <v>0.5478147813150791</v>
      </c>
      <c r="BK629" s="73">
        <v>0.5435292198119358</v>
      </c>
      <c r="BL629" s="73">
        <v>0.53443753885153455</v>
      </c>
      <c r="BM629" s="73">
        <v>0.52855136410315384</v>
      </c>
      <c r="BN629" s="73">
        <v>0.51971685470222428</v>
      </c>
      <c r="BO629" s="73">
        <v>0.51202977139234362</v>
      </c>
      <c r="BP629" s="73">
        <v>0.50230318649651862</v>
      </c>
    </row>
    <row r="630" spans="4:68" x14ac:dyDescent="0.5">
      <c r="D630" s="73"/>
      <c r="E630" s="73"/>
      <c r="F630" s="73"/>
      <c r="G630" s="73"/>
      <c r="H630" s="73"/>
      <c r="I630" s="73"/>
      <c r="J630" s="73"/>
      <c r="K630" s="73"/>
      <c r="L630" s="73"/>
      <c r="M630" s="73"/>
      <c r="N630" s="73"/>
      <c r="O630" s="73"/>
      <c r="P630" s="73"/>
      <c r="Q630" s="73"/>
      <c r="R630" s="73"/>
      <c r="S630" s="73"/>
      <c r="T630" s="73"/>
      <c r="U630" s="73"/>
      <c r="V630" s="73"/>
      <c r="W630" s="73"/>
      <c r="X630" s="73"/>
      <c r="Y630" s="73"/>
      <c r="Z630" s="73"/>
      <c r="AA630" s="73"/>
      <c r="AB630" s="73"/>
      <c r="AC630" s="73"/>
      <c r="AD630" s="73"/>
      <c r="AE630" s="73"/>
      <c r="AF630" s="73"/>
      <c r="AG630" s="73">
        <v>1.3843170197584825E-2</v>
      </c>
      <c r="AH630" s="73">
        <v>1.8228380748149923E-2</v>
      </c>
      <c r="AI630" s="73">
        <v>2.0342342549271208E-2</v>
      </c>
      <c r="AJ630" s="73">
        <v>2.2325378573972231E-2</v>
      </c>
      <c r="AK630" s="73">
        <v>2.4086454390266313E-2</v>
      </c>
      <c r="AL630" s="73">
        <v>2.3076940191041839E-2</v>
      </c>
      <c r="AM630" s="73">
        <v>2.3940988412070818E-2</v>
      </c>
      <c r="AN630" s="73">
        <v>2.3252068318100113E-2</v>
      </c>
      <c r="AO630" s="73">
        <v>2.258265067688053E-2</v>
      </c>
      <c r="AP630" s="73">
        <v>2.1255606570477838E-2</v>
      </c>
      <c r="AQ630" s="73">
        <v>-0.23453121385140074</v>
      </c>
      <c r="AR630" s="73">
        <v>5.4566731512490155E-2</v>
      </c>
      <c r="AS630" s="73">
        <v>-1.0689084787214198E-2</v>
      </c>
      <c r="AT630" s="73">
        <v>-1.7787041362086753E-2</v>
      </c>
      <c r="AU630" s="73">
        <v>-8.2244387505080452E-3</v>
      </c>
      <c r="AV630" s="73">
        <v>-8.2244387505080452E-3</v>
      </c>
      <c r="AW630" s="73">
        <v>-8.2244387505080452E-3</v>
      </c>
      <c r="AX630" s="73">
        <v>-8.2244387505078231E-3</v>
      </c>
      <c r="AY630" s="73">
        <v>-8.2244387505080452E-3</v>
      </c>
      <c r="AZ630" s="73">
        <v>-8.2244387505080452E-3</v>
      </c>
      <c r="BA630" s="73">
        <v>-8.2244387505080452E-3</v>
      </c>
      <c r="BB630" s="73">
        <v>-8.2244387505080452E-3</v>
      </c>
      <c r="BC630" s="73">
        <v>-8.2244387505080452E-3</v>
      </c>
      <c r="BD630" s="73">
        <v>0.48570214406617601</v>
      </c>
      <c r="BE630" s="73">
        <v>0.50368031791823653</v>
      </c>
      <c r="BF630" s="73">
        <v>0.47070589978301103</v>
      </c>
      <c r="BG630" s="73">
        <v>0.42525799951144577</v>
      </c>
      <c r="BH630" s="73">
        <v>0.3836343562055779</v>
      </c>
      <c r="BI630" s="73">
        <v>0.33728783496673598</v>
      </c>
      <c r="BJ630" s="73">
        <v>0.29076944670808508</v>
      </c>
      <c r="BK630" s="73">
        <v>0.24302314409386358</v>
      </c>
      <c r="BL630" s="73">
        <v>0.19069090982125639</v>
      </c>
      <c r="BM630" s="73">
        <v>0.14185039165059127</v>
      </c>
      <c r="BN630" s="73">
        <v>9.0257001723959507E-2</v>
      </c>
      <c r="BO630" s="73">
        <v>4.0049220885587614E-2</v>
      </c>
      <c r="BP630" s="73">
        <v>-1.2004771089713276E-2</v>
      </c>
    </row>
    <row r="631" spans="4:68" x14ac:dyDescent="0.5">
      <c r="D631" s="73"/>
      <c r="E631" s="73"/>
      <c r="F631" s="73"/>
      <c r="G631" s="73"/>
      <c r="H631" s="73"/>
      <c r="I631" s="73"/>
      <c r="J631" s="73"/>
      <c r="K631" s="73"/>
      <c r="L631" s="73"/>
      <c r="M631" s="73"/>
      <c r="N631" s="73"/>
      <c r="O631" s="73"/>
      <c r="P631" s="73"/>
      <c r="Q631" s="73"/>
      <c r="R631" s="73"/>
      <c r="S631" s="73"/>
      <c r="T631" s="73"/>
      <c r="U631" s="73"/>
      <c r="V631" s="73"/>
      <c r="W631" s="73"/>
      <c r="X631" s="73"/>
      <c r="Y631" s="73"/>
      <c r="Z631" s="73"/>
      <c r="AA631" s="73"/>
      <c r="AB631" s="73"/>
      <c r="AC631" s="73"/>
      <c r="AD631" s="73"/>
      <c r="AE631" s="73"/>
      <c r="AF631" s="73"/>
      <c r="AG631" s="73">
        <v>8.539244352969818E-3</v>
      </c>
      <c r="AH631" s="73">
        <v>1.2924454903534915E-2</v>
      </c>
      <c r="AI631" s="73">
        <v>1.5038416704656204E-2</v>
      </c>
      <c r="AJ631" s="73">
        <v>1.7021452729357227E-2</v>
      </c>
      <c r="AK631" s="73">
        <v>1.8782528545651309E-2</v>
      </c>
      <c r="AL631" s="73">
        <v>1.7773014346426835E-2</v>
      </c>
      <c r="AM631" s="73">
        <v>1.8637062567455811E-2</v>
      </c>
      <c r="AN631" s="73">
        <v>1.7948142473485109E-2</v>
      </c>
      <c r="AO631" s="73">
        <v>1.7278724832265526E-2</v>
      </c>
      <c r="AP631" s="73">
        <v>1.5951680725862831E-2</v>
      </c>
      <c r="AQ631" s="73">
        <v>-0.23516248520912836</v>
      </c>
      <c r="AR631" s="73">
        <v>5.3935460154762555E-2</v>
      </c>
      <c r="AS631" s="73">
        <v>-1.1320356144941798E-2</v>
      </c>
      <c r="AT631" s="73">
        <v>-1.8418312719814353E-2</v>
      </c>
      <c r="AU631" s="73">
        <v>-8.8557101082356454E-3</v>
      </c>
      <c r="AV631" s="73">
        <v>-8.8557101082356454E-3</v>
      </c>
      <c r="AW631" s="73">
        <v>-8.8557101082356454E-3</v>
      </c>
      <c r="AX631" s="73">
        <v>-8.8557101082354234E-3</v>
      </c>
      <c r="AY631" s="73">
        <v>-8.8557101082356454E-3</v>
      </c>
      <c r="AZ631" s="73">
        <v>-8.8557101082356454E-3</v>
      </c>
      <c r="BA631" s="73">
        <v>-8.8557101082356454E-3</v>
      </c>
      <c r="BB631" s="73">
        <v>-8.8557101082356454E-3</v>
      </c>
      <c r="BC631" s="73">
        <v>-8.8557101082356454E-3</v>
      </c>
      <c r="BD631" s="73">
        <v>0.49978308321387777</v>
      </c>
      <c r="BE631" s="73">
        <v>0.51754284079719393</v>
      </c>
      <c r="BF631" s="73">
        <v>0.49695424265886323</v>
      </c>
      <c r="BG631" s="73">
        <v>0.46435881130065548</v>
      </c>
      <c r="BH631" s="73">
        <v>0.43598476668342007</v>
      </c>
      <c r="BI631" s="73">
        <v>0.40294399952639776</v>
      </c>
      <c r="BJ631" s="73">
        <v>0.36971563313132177</v>
      </c>
      <c r="BK631" s="73">
        <v>0.33527446369741376</v>
      </c>
      <c r="BL631" s="73">
        <v>0.29618231622592672</v>
      </c>
      <c r="BM631" s="73">
        <v>0.2604924010994642</v>
      </c>
      <c r="BN631" s="73">
        <v>0.22198592087349045</v>
      </c>
      <c r="BO631" s="73">
        <v>0.18478661803309265</v>
      </c>
      <c r="BP631" s="73">
        <v>0.14567570450394948</v>
      </c>
    </row>
    <row r="632" spans="4:68" x14ac:dyDescent="0.5">
      <c r="D632" s="73"/>
      <c r="E632" s="73"/>
      <c r="F632" s="73"/>
      <c r="G632" s="73"/>
      <c r="H632" s="73"/>
      <c r="I632" s="73"/>
      <c r="J632" s="73"/>
      <c r="K632" s="73"/>
      <c r="L632" s="73"/>
      <c r="M632" s="73"/>
      <c r="N632" s="73"/>
      <c r="O632" s="73"/>
      <c r="P632" s="73"/>
      <c r="Q632" s="73"/>
      <c r="R632" s="73"/>
      <c r="S632" s="73"/>
      <c r="T632" s="73"/>
      <c r="U632" s="73"/>
      <c r="V632" s="73"/>
      <c r="W632" s="73"/>
      <c r="X632" s="73"/>
      <c r="Y632" s="73"/>
      <c r="Z632" s="73"/>
      <c r="AA632" s="73"/>
      <c r="AB632" s="73"/>
      <c r="AC632" s="73"/>
      <c r="AD632" s="73"/>
      <c r="AE632" s="73"/>
      <c r="AF632" s="73"/>
      <c r="AG632" s="73">
        <v>2.993564318886623E-2</v>
      </c>
      <c r="AH632" s="73">
        <v>3.4320853739431327E-2</v>
      </c>
      <c r="AI632" s="73">
        <v>3.6434815540552612E-2</v>
      </c>
      <c r="AJ632" s="73">
        <v>3.8417851565253638E-2</v>
      </c>
      <c r="AK632" s="73">
        <v>4.0178927381547713E-2</v>
      </c>
      <c r="AL632" s="73">
        <v>3.9169413182323247E-2</v>
      </c>
      <c r="AM632" s="73">
        <v>4.0033461403352219E-2</v>
      </c>
      <c r="AN632" s="73">
        <v>3.9344541309381517E-2</v>
      </c>
      <c r="AO632" s="73">
        <v>3.8675123668161934E-2</v>
      </c>
      <c r="AP632" s="73">
        <v>3.7348079561759243E-2</v>
      </c>
      <c r="AQ632" s="73">
        <v>3.4954277574515358E-2</v>
      </c>
      <c r="AR632" s="73">
        <v>0.32405222293840624</v>
      </c>
      <c r="AS632" s="73">
        <v>0.2587964066387019</v>
      </c>
      <c r="AT632" s="73">
        <v>0.25169845006382935</v>
      </c>
      <c r="AU632" s="73">
        <v>0.26126105267540806</v>
      </c>
      <c r="AV632" s="73">
        <v>0.26126105267540806</v>
      </c>
      <c r="AW632" s="73">
        <v>0.26126105267540806</v>
      </c>
      <c r="AX632" s="73">
        <v>0.26126105267540828</v>
      </c>
      <c r="AY632" s="73">
        <v>0.26126105267540806</v>
      </c>
      <c r="AZ632" s="73">
        <v>0.26126105267540806</v>
      </c>
      <c r="BA632" s="73">
        <v>0.26126105267540806</v>
      </c>
      <c r="BB632" s="73">
        <v>0.26126105267540806</v>
      </c>
      <c r="BC632" s="73">
        <v>0.26126105267540806</v>
      </c>
      <c r="BD632" s="73">
        <v>0.645570197977543</v>
      </c>
      <c r="BE632" s="73">
        <v>0.66313991691061769</v>
      </c>
      <c r="BF632" s="73">
        <v>0.77045572176895594</v>
      </c>
      <c r="BG632" s="73">
        <v>0.87078710385936009</v>
      </c>
      <c r="BH632" s="73">
        <v>0.97772417535136014</v>
      </c>
      <c r="BI632" s="73">
        <v>1.0801070927248184</v>
      </c>
      <c r="BJ632" s="73">
        <v>1.1823523471378024</v>
      </c>
      <c r="BK632" s="73">
        <v>1.2835815967859392</v>
      </c>
      <c r="BL632" s="73">
        <v>1.3798901809084692</v>
      </c>
      <c r="BM632" s="73">
        <v>1.4791693183226777</v>
      </c>
      <c r="BN632" s="73">
        <v>1.575294628354398</v>
      </c>
      <c r="BO632" s="73">
        <v>1.6723026968934436</v>
      </c>
      <c r="BP632" s="73">
        <v>1.7670259434001678</v>
      </c>
    </row>
    <row r="633" spans="4:68" x14ac:dyDescent="0.5">
      <c r="D633" s="73"/>
      <c r="E633" s="73"/>
      <c r="F633" s="73"/>
      <c r="G633" s="73"/>
      <c r="H633" s="73"/>
      <c r="I633" s="73"/>
      <c r="J633" s="73"/>
      <c r="K633" s="73"/>
      <c r="L633" s="73"/>
      <c r="M633" s="73"/>
      <c r="N633" s="73"/>
      <c r="O633" s="73"/>
      <c r="P633" s="73"/>
      <c r="Q633" s="73"/>
      <c r="R633" s="73"/>
      <c r="S633" s="73"/>
      <c r="T633" s="73"/>
      <c r="U633" s="73"/>
      <c r="V633" s="73"/>
      <c r="W633" s="73"/>
      <c r="X633" s="73"/>
      <c r="Y633" s="73"/>
      <c r="Z633" s="73"/>
      <c r="AA633" s="73"/>
      <c r="AB633" s="73"/>
      <c r="AC633" s="73"/>
      <c r="AD633" s="73"/>
      <c r="AE633" s="73"/>
      <c r="AF633" s="73"/>
      <c r="AG633" s="73">
        <v>1.0667297946105572E-2</v>
      </c>
      <c r="AH633" s="73">
        <v>1.5052508496670669E-2</v>
      </c>
      <c r="AI633" s="73">
        <v>1.7166470297791957E-2</v>
      </c>
      <c r="AJ633" s="73">
        <v>1.914950632249298E-2</v>
      </c>
      <c r="AK633" s="73">
        <v>2.0910582138787062E-2</v>
      </c>
      <c r="AL633" s="73">
        <v>1.9901067939562589E-2</v>
      </c>
      <c r="AM633" s="73">
        <v>2.0765116160591564E-2</v>
      </c>
      <c r="AN633" s="73">
        <v>2.0076196066620863E-2</v>
      </c>
      <c r="AO633" s="73">
        <v>1.940677842540128E-2</v>
      </c>
      <c r="AP633" s="73">
        <v>1.8079734318998585E-2</v>
      </c>
      <c r="AQ633" s="73">
        <v>-0.13303035830478127</v>
      </c>
      <c r="AR633" s="73">
        <v>0.15606758705910961</v>
      </c>
      <c r="AS633" s="73">
        <v>9.0811770759405275E-2</v>
      </c>
      <c r="AT633" s="73">
        <v>8.371381418453272E-2</v>
      </c>
      <c r="AU633" s="73">
        <v>9.3276416796111428E-2</v>
      </c>
      <c r="AV633" s="73">
        <v>9.3276416796111428E-2</v>
      </c>
      <c r="AW633" s="73">
        <v>9.3276416796111428E-2</v>
      </c>
      <c r="AX633" s="73">
        <v>9.327641679611165E-2</v>
      </c>
      <c r="AY633" s="73">
        <v>9.3276416796111428E-2</v>
      </c>
      <c r="AZ633" s="73">
        <v>9.3276416796111428E-2</v>
      </c>
      <c r="BA633" s="73">
        <v>9.3276416796111428E-2</v>
      </c>
      <c r="BB633" s="73">
        <v>9.3276416796111428E-2</v>
      </c>
      <c r="BC633" s="73">
        <v>9.3276416796111428E-2</v>
      </c>
      <c r="BD633" s="73">
        <v>0.5571776781631399</v>
      </c>
      <c r="BE633" s="73">
        <v>0.57467682225866412</v>
      </c>
      <c r="BF633" s="73">
        <v>0.60366272526206233</v>
      </c>
      <c r="BG633" s="73">
        <v>0.62276980066509591</v>
      </c>
      <c r="BH633" s="73">
        <v>0.64716167881379461</v>
      </c>
      <c r="BI633" s="73">
        <v>0.66695207946425428</v>
      </c>
      <c r="BJ633" s="73">
        <v>0.68656748389337718</v>
      </c>
      <c r="BK633" s="73">
        <v>0.70505075569466624</v>
      </c>
      <c r="BL633" s="73">
        <v>0.71875467496503476</v>
      </c>
      <c r="BM633" s="73">
        <v>0.73566122546762891</v>
      </c>
      <c r="BN633" s="73">
        <v>0.7495977665857122</v>
      </c>
      <c r="BO633" s="73">
        <v>0.76464907927080517</v>
      </c>
      <c r="BP633" s="73">
        <v>0.77762102477004469</v>
      </c>
    </row>
    <row r="634" spans="4:68" x14ac:dyDescent="0.5">
      <c r="D634" s="73"/>
      <c r="E634" s="73"/>
      <c r="F634" s="73"/>
      <c r="G634" s="73"/>
      <c r="H634" s="73"/>
      <c r="I634" s="73"/>
      <c r="J634" s="73"/>
      <c r="K634" s="73"/>
      <c r="L634" s="73"/>
      <c r="M634" s="73"/>
      <c r="N634" s="73"/>
      <c r="O634" s="73"/>
      <c r="P634" s="73"/>
      <c r="Q634" s="73"/>
      <c r="R634" s="73"/>
      <c r="S634" s="73"/>
      <c r="T634" s="73"/>
      <c r="U634" s="73"/>
      <c r="V634" s="73"/>
      <c r="W634" s="73"/>
      <c r="X634" s="73"/>
      <c r="Y634" s="73"/>
      <c r="Z634" s="73"/>
      <c r="AA634" s="73"/>
      <c r="AB634" s="73"/>
      <c r="AC634" s="73"/>
      <c r="AD634" s="73"/>
      <c r="AE634" s="73"/>
      <c r="AF634" s="73"/>
      <c r="AG634" s="73">
        <v>-9.3565108922407277E-3</v>
      </c>
      <c r="AH634" s="73">
        <v>-4.9713003416756302E-3</v>
      </c>
      <c r="AI634" s="73">
        <v>-2.8573385405543427E-3</v>
      </c>
      <c r="AJ634" s="73">
        <v>-8.7430251585332054E-4</v>
      </c>
      <c r="AK634" s="73">
        <v>8.8677330044076123E-4</v>
      </c>
      <c r="AL634" s="73">
        <v>-1.2274089878371031E-4</v>
      </c>
      <c r="AM634" s="73">
        <v>7.4130732224526614E-4</v>
      </c>
      <c r="AN634" s="73">
        <v>5.238722827456254E-5</v>
      </c>
      <c r="AO634" s="73">
        <v>-6.1703041294502037E-4</v>
      </c>
      <c r="AP634" s="73">
        <v>-1.9440745193477138E-3</v>
      </c>
      <c r="AQ634" s="73">
        <v>-0.38615771197046678</v>
      </c>
      <c r="AR634" s="73">
        <v>-9.7059766606575851E-2</v>
      </c>
      <c r="AS634" s="73">
        <v>-0.1623155829062802</v>
      </c>
      <c r="AT634" s="73">
        <v>-0.16941353948115276</v>
      </c>
      <c r="AU634" s="73">
        <v>-0.15985093686957405</v>
      </c>
      <c r="AV634" s="73">
        <v>-0.15985093686957405</v>
      </c>
      <c r="AW634" s="73">
        <v>-0.15985093686957405</v>
      </c>
      <c r="AX634" s="73">
        <v>-0.15985093686957383</v>
      </c>
      <c r="AY634" s="73">
        <v>-0.15985093686957405</v>
      </c>
      <c r="AZ634" s="73">
        <v>-0.15985093686957405</v>
      </c>
      <c r="BA634" s="73">
        <v>-0.15985093686957405</v>
      </c>
      <c r="BB634" s="73">
        <v>-0.15985093686957405</v>
      </c>
      <c r="BC634" s="73">
        <v>-0.15985093686957405</v>
      </c>
      <c r="BD634" s="73">
        <v>0.50156540712489472</v>
      </c>
      <c r="BE634" s="73">
        <v>0.5183441073082149</v>
      </c>
      <c r="BF634" s="73">
        <v>0.50133472099452381</v>
      </c>
      <c r="BG634" s="73">
        <v>0.47170821653743783</v>
      </c>
      <c r="BH634" s="73">
        <v>0.44678972429726216</v>
      </c>
      <c r="BI634" s="73">
        <v>0.41739648842750515</v>
      </c>
      <c r="BJ634" s="73">
        <v>0.38771718638955871</v>
      </c>
      <c r="BK634" s="73">
        <v>0.35678542362879523</v>
      </c>
      <c r="BL634" s="73">
        <v>0.32105670402015818</v>
      </c>
      <c r="BM634" s="73">
        <v>0.28856267007354686</v>
      </c>
      <c r="BN634" s="73">
        <v>0.25314926615614386</v>
      </c>
      <c r="BO634" s="73">
        <v>0.21892144552009357</v>
      </c>
      <c r="BP634" s="73">
        <v>0.18269121642822334</v>
      </c>
    </row>
    <row r="635" spans="4:68" x14ac:dyDescent="0.5">
      <c r="D635" s="73"/>
      <c r="E635" s="73"/>
      <c r="F635" s="73"/>
      <c r="G635" s="73"/>
      <c r="H635" s="73"/>
      <c r="I635" s="73"/>
      <c r="J635" s="73"/>
      <c r="K635" s="73"/>
      <c r="L635" s="73"/>
      <c r="M635" s="73"/>
      <c r="N635" s="73"/>
      <c r="O635" s="73"/>
      <c r="P635" s="73"/>
      <c r="Q635" s="73"/>
      <c r="R635" s="73"/>
      <c r="S635" s="73"/>
      <c r="T635" s="73"/>
      <c r="U635" s="73"/>
      <c r="V635" s="73"/>
      <c r="W635" s="73"/>
      <c r="X635" s="73"/>
      <c r="Y635" s="73"/>
      <c r="Z635" s="73"/>
      <c r="AA635" s="73"/>
      <c r="AB635" s="73"/>
      <c r="AC635" s="73"/>
      <c r="AD635" s="73"/>
      <c r="AE635" s="73"/>
      <c r="AF635" s="73"/>
      <c r="AG635" s="73">
        <v>-1.2982828785263991E-2</v>
      </c>
      <c r="AH635" s="73">
        <v>-8.5976182346988936E-3</v>
      </c>
      <c r="AI635" s="73">
        <v>-6.4836564335776061E-3</v>
      </c>
      <c r="AJ635" s="73">
        <v>-4.5006204088765839E-3</v>
      </c>
      <c r="AK635" s="73">
        <v>-2.7395445925825022E-3</v>
      </c>
      <c r="AL635" s="73">
        <v>-3.7490587918069737E-3</v>
      </c>
      <c r="AM635" s="73">
        <v>-2.8850105707779973E-3</v>
      </c>
      <c r="AN635" s="73">
        <v>-3.5739306647487009E-3</v>
      </c>
      <c r="AO635" s="73">
        <v>-4.2433483059682838E-3</v>
      </c>
      <c r="AP635" s="73">
        <v>-5.5703924123709772E-3</v>
      </c>
      <c r="AQ635" s="73">
        <v>-0.2802784087911519</v>
      </c>
      <c r="AR635" s="73">
        <v>8.8195365727389841E-3</v>
      </c>
      <c r="AS635" s="73">
        <v>-5.6436279726965369E-2</v>
      </c>
      <c r="AT635" s="73">
        <v>-6.3534236301837924E-2</v>
      </c>
      <c r="AU635" s="73">
        <v>-5.3971633690259216E-2</v>
      </c>
      <c r="AV635" s="73">
        <v>-5.3971633690259216E-2</v>
      </c>
      <c r="AW635" s="73">
        <v>-5.3971633690259216E-2</v>
      </c>
      <c r="AX635" s="73">
        <v>-5.3971633690258994E-2</v>
      </c>
      <c r="AY635" s="73">
        <v>-5.3971633690259216E-2</v>
      </c>
      <c r="AZ635" s="73">
        <v>-5.3971633690259216E-2</v>
      </c>
      <c r="BA635" s="73">
        <v>-5.3971633690259216E-2</v>
      </c>
      <c r="BB635" s="73">
        <v>-5.3971633690259216E-2</v>
      </c>
      <c r="BC635" s="73">
        <v>-5.3971633690259216E-2</v>
      </c>
      <c r="BD635" s="73">
        <v>0.54279298507183438</v>
      </c>
      <c r="BE635" s="73">
        <v>0.55958774259204402</v>
      </c>
      <c r="BF635" s="73">
        <v>0.57730184752511848</v>
      </c>
      <c r="BG635" s="73">
        <v>0.5842585980013647</v>
      </c>
      <c r="BH635" s="73">
        <v>0.59678125231238488</v>
      </c>
      <c r="BI635" s="73">
        <v>0.60486254175351839</v>
      </c>
      <c r="BJ635" s="73">
        <v>0.61268031295621095</v>
      </c>
      <c r="BK635" s="73">
        <v>0.6193197979751589</v>
      </c>
      <c r="BL635" s="73">
        <v>0.62106912377144174</v>
      </c>
      <c r="BM635" s="73">
        <v>0.62590116244531324</v>
      </c>
      <c r="BN635" s="73">
        <v>0.62769391345317149</v>
      </c>
      <c r="BO635" s="73">
        <v>0.63052101258566373</v>
      </c>
      <c r="BP635" s="73">
        <v>0.63121203535886117</v>
      </c>
    </row>
    <row r="636" spans="4:68" x14ac:dyDescent="0.5">
      <c r="D636" s="73"/>
      <c r="E636" s="73"/>
      <c r="F636" s="73"/>
      <c r="G636" s="73"/>
      <c r="H636" s="73"/>
      <c r="I636" s="73"/>
      <c r="J636" s="73"/>
      <c r="K636" s="73"/>
      <c r="L636" s="73"/>
      <c r="M636" s="73"/>
      <c r="N636" s="73"/>
      <c r="O636" s="73"/>
      <c r="P636" s="73"/>
      <c r="Q636" s="73"/>
      <c r="R636" s="73"/>
      <c r="S636" s="73"/>
      <c r="T636" s="73"/>
      <c r="U636" s="73"/>
      <c r="V636" s="73"/>
      <c r="W636" s="73"/>
      <c r="X636" s="73"/>
      <c r="Y636" s="73"/>
      <c r="Z636" s="73"/>
      <c r="AA636" s="73"/>
      <c r="AB636" s="73"/>
      <c r="AC636" s="73"/>
      <c r="AD636" s="73"/>
      <c r="AE636" s="73"/>
      <c r="AF636" s="73"/>
      <c r="AG636" s="73">
        <v>7.4816391586006647E-3</v>
      </c>
      <c r="AH636" s="73">
        <v>1.1866849709165761E-2</v>
      </c>
      <c r="AI636" s="73">
        <v>1.3980811510287048E-2</v>
      </c>
      <c r="AJ636" s="73">
        <v>1.5963847534988071E-2</v>
      </c>
      <c r="AK636" s="73">
        <v>1.7724923351282153E-2</v>
      </c>
      <c r="AL636" s="73">
        <v>1.6715409152057679E-2</v>
      </c>
      <c r="AM636" s="73">
        <v>1.7579457373086659E-2</v>
      </c>
      <c r="AN636" s="73">
        <v>1.6890537279115953E-2</v>
      </c>
      <c r="AO636" s="73">
        <v>1.622111963789637E-2</v>
      </c>
      <c r="AP636" s="73">
        <v>1.4894075531493679E-2</v>
      </c>
      <c r="AQ636" s="73">
        <v>-0.1412323522481933</v>
      </c>
      <c r="AR636" s="73">
        <v>0.14786559311569758</v>
      </c>
      <c r="AS636" s="73">
        <v>8.2609776815993227E-2</v>
      </c>
      <c r="AT636" s="73">
        <v>7.5511820241120672E-2</v>
      </c>
      <c r="AU636" s="73">
        <v>8.507442285269938E-2</v>
      </c>
      <c r="AV636" s="73">
        <v>8.507442285269938E-2</v>
      </c>
      <c r="AW636" s="73">
        <v>8.507442285269938E-2</v>
      </c>
      <c r="AX636" s="73">
        <v>8.5074422852699602E-2</v>
      </c>
      <c r="AY636" s="73">
        <v>8.507442285269938E-2</v>
      </c>
      <c r="AZ636" s="73">
        <v>8.507442285269938E-2</v>
      </c>
      <c r="BA636" s="73">
        <v>8.507442285269938E-2</v>
      </c>
      <c r="BB636" s="73">
        <v>8.507442285269938E-2</v>
      </c>
      <c r="BC636" s="73">
        <v>8.507442285269938E-2</v>
      </c>
      <c r="BD636" s="73">
        <v>0.59178666316547768</v>
      </c>
      <c r="BE636" s="73">
        <v>0.60884885806879541</v>
      </c>
      <c r="BF636" s="73">
        <v>0.66938415191282707</v>
      </c>
      <c r="BG636" s="73">
        <v>0.72089303546158101</v>
      </c>
      <c r="BH636" s="73">
        <v>0.77846651892199725</v>
      </c>
      <c r="BI636" s="73">
        <v>0.83155449923138758</v>
      </c>
      <c r="BJ636" s="73">
        <v>0.88443292155743558</v>
      </c>
      <c r="BK636" s="73">
        <v>0.93620618732102656</v>
      </c>
      <c r="BL636" s="73">
        <v>0.98306930496357292</v>
      </c>
      <c r="BM636" s="73">
        <v>1.0329566616732526</v>
      </c>
      <c r="BN636" s="73">
        <v>1.0797477943791609</v>
      </c>
      <c r="BO636" s="73">
        <v>1.127498510235122</v>
      </c>
      <c r="BP636" s="73">
        <v>1.1730409474072629</v>
      </c>
    </row>
    <row r="637" spans="4:68" x14ac:dyDescent="0.5">
      <c r="D637" s="73"/>
      <c r="E637" s="73"/>
      <c r="F637" s="73"/>
      <c r="G637" s="73"/>
      <c r="H637" s="73"/>
      <c r="I637" s="73"/>
      <c r="J637" s="73"/>
      <c r="K637" s="73"/>
      <c r="L637" s="73"/>
      <c r="M637" s="73"/>
      <c r="N637" s="73"/>
      <c r="O637" s="73"/>
      <c r="P637" s="73"/>
      <c r="Q637" s="73"/>
      <c r="R637" s="73"/>
      <c r="S637" s="73"/>
      <c r="T637" s="73"/>
      <c r="U637" s="73"/>
      <c r="V637" s="73"/>
      <c r="W637" s="73"/>
      <c r="X637" s="73"/>
      <c r="Y637" s="73"/>
      <c r="Z637" s="73"/>
      <c r="AA637" s="73"/>
      <c r="AB637" s="73"/>
      <c r="AC637" s="73"/>
      <c r="AD637" s="73"/>
      <c r="AE637" s="73"/>
      <c r="AF637" s="73"/>
      <c r="AG637" s="73">
        <v>2.028779588087742E-2</v>
      </c>
      <c r="AH637" s="73">
        <v>2.4673006431442518E-2</v>
      </c>
      <c r="AI637" s="73">
        <v>2.6786968232563803E-2</v>
      </c>
      <c r="AJ637" s="73">
        <v>2.8770004257264826E-2</v>
      </c>
      <c r="AK637" s="73">
        <v>3.0531080073558908E-2</v>
      </c>
      <c r="AL637" s="73">
        <v>2.9521565874334438E-2</v>
      </c>
      <c r="AM637" s="73">
        <v>3.0385614095363413E-2</v>
      </c>
      <c r="AN637" s="73">
        <v>2.9696694001392708E-2</v>
      </c>
      <c r="AO637" s="73">
        <v>2.9027276360173125E-2</v>
      </c>
      <c r="AP637" s="73">
        <v>2.7700232253770433E-2</v>
      </c>
      <c r="AQ637" s="73">
        <v>-8.2948653411996573E-2</v>
      </c>
      <c r="AR637" s="73">
        <v>0.20614929195189433</v>
      </c>
      <c r="AS637" s="73">
        <v>0.14089347565218996</v>
      </c>
      <c r="AT637" s="73">
        <v>0.1337955190773174</v>
      </c>
      <c r="AU637" s="73">
        <v>0.14335812168889611</v>
      </c>
      <c r="AV637" s="73">
        <v>0.14335812168889611</v>
      </c>
      <c r="AW637" s="73">
        <v>0.14335812168889611</v>
      </c>
      <c r="AX637" s="73">
        <v>0.14335812168889633</v>
      </c>
      <c r="AY637" s="73">
        <v>0.14335812168889611</v>
      </c>
      <c r="AZ637" s="73">
        <v>0.14335812168889611</v>
      </c>
      <c r="BA637" s="73">
        <v>0.14335812168889611</v>
      </c>
      <c r="BB637" s="73">
        <v>0.14335812168889611</v>
      </c>
      <c r="BC637" s="73">
        <v>0.14335812168889611</v>
      </c>
      <c r="BD637" s="73">
        <v>0.54351751076304633</v>
      </c>
      <c r="BE637" s="73">
        <v>0.56164013851236116</v>
      </c>
      <c r="BF637" s="73">
        <v>0.57823028017862754</v>
      </c>
      <c r="BG637" s="73">
        <v>0.58470352922331281</v>
      </c>
      <c r="BH637" s="73">
        <v>0.59596488979448792</v>
      </c>
      <c r="BI637" s="73">
        <v>0.60251412393919068</v>
      </c>
      <c r="BJ637" s="73">
        <v>0.60893402255352858</v>
      </c>
      <c r="BK637" s="73">
        <v>0.61422197752589425</v>
      </c>
      <c r="BL637" s="73">
        <v>0.61483368003543315</v>
      </c>
      <c r="BM637" s="73">
        <v>0.61877892911868104</v>
      </c>
      <c r="BN637" s="73">
        <v>0.61984195401917053</v>
      </c>
      <c r="BO637" s="73">
        <v>0.62212620835937193</v>
      </c>
      <c r="BP637" s="73">
        <v>0.622416388764504</v>
      </c>
    </row>
    <row r="638" spans="4:68" x14ac:dyDescent="0.5">
      <c r="D638" s="73"/>
      <c r="E638" s="73"/>
      <c r="F638" s="73"/>
      <c r="G638" s="73"/>
      <c r="H638" s="73"/>
      <c r="I638" s="73"/>
      <c r="J638" s="73"/>
      <c r="K638" s="73"/>
      <c r="L638" s="73"/>
      <c r="M638" s="73"/>
      <c r="N638" s="73"/>
      <c r="O638" s="73"/>
      <c r="P638" s="73"/>
      <c r="Q638" s="73"/>
      <c r="R638" s="73"/>
      <c r="S638" s="73"/>
      <c r="T638" s="73"/>
      <c r="U638" s="73"/>
      <c r="V638" s="73"/>
      <c r="W638" s="73"/>
      <c r="X638" s="73"/>
      <c r="Y638" s="73"/>
      <c r="Z638" s="73"/>
      <c r="AA638" s="73"/>
      <c r="AB638" s="73"/>
      <c r="AC638" s="73"/>
      <c r="AD638" s="73"/>
      <c r="AE638" s="73"/>
      <c r="AF638" s="73"/>
      <c r="AG638" s="73">
        <v>1.8286481045430954E-2</v>
      </c>
      <c r="AH638" s="73">
        <v>2.2671691595996052E-2</v>
      </c>
      <c r="AI638" s="73">
        <v>2.4785653397117337E-2</v>
      </c>
      <c r="AJ638" s="73">
        <v>2.676868942181836E-2</v>
      </c>
      <c r="AK638" s="73">
        <v>2.8529765238112442E-2</v>
      </c>
      <c r="AL638" s="73">
        <v>2.7520251038887972E-2</v>
      </c>
      <c r="AM638" s="73">
        <v>2.8384299259916947E-2</v>
      </c>
      <c r="AN638" s="73">
        <v>2.7695379165946242E-2</v>
      </c>
      <c r="AO638" s="73">
        <v>2.7025961524726659E-2</v>
      </c>
      <c r="AP638" s="73">
        <v>2.5698917418323967E-2</v>
      </c>
      <c r="AQ638" s="73">
        <v>-0.37475905812342641</v>
      </c>
      <c r="AR638" s="73">
        <v>-8.5661112759535515E-2</v>
      </c>
      <c r="AS638" s="73">
        <v>-0.15091692905923987</v>
      </c>
      <c r="AT638" s="73">
        <v>-0.15801488563411242</v>
      </c>
      <c r="AU638" s="73">
        <v>-0.14845228302253372</v>
      </c>
      <c r="AV638" s="73">
        <v>-0.14845228302253372</v>
      </c>
      <c r="AW638" s="73">
        <v>-0.14845228302253372</v>
      </c>
      <c r="AX638" s="73">
        <v>-0.14845228302253349</v>
      </c>
      <c r="AY638" s="73">
        <v>-0.14845228302253372</v>
      </c>
      <c r="AZ638" s="73">
        <v>-0.14845228302253372</v>
      </c>
      <c r="BA638" s="73">
        <v>-0.14845228302253372</v>
      </c>
      <c r="BB638" s="73">
        <v>-0.14845228302253372</v>
      </c>
      <c r="BC638" s="73">
        <v>-0.14845228302253372</v>
      </c>
      <c r="BD638" s="73">
        <v>0.51777507320926153</v>
      </c>
      <c r="BE638" s="73">
        <v>0.53480949725035765</v>
      </c>
      <c r="BF638" s="73">
        <v>0.53499470124160575</v>
      </c>
      <c r="BG638" s="73">
        <v>0.52234593085571412</v>
      </c>
      <c r="BH638" s="73">
        <v>0.51416967391844848</v>
      </c>
      <c r="BI638" s="73">
        <v>0.50147633412757964</v>
      </c>
      <c r="BJ638" s="73">
        <v>0.48851206886973192</v>
      </c>
      <c r="BK638" s="73">
        <v>0.47429065109015017</v>
      </c>
      <c r="BL638" s="73">
        <v>0.45531571273045934</v>
      </c>
      <c r="BM638" s="73">
        <v>0.43963277298091286</v>
      </c>
      <c r="BN638" s="73">
        <v>0.42107005044460283</v>
      </c>
      <c r="BO638" s="73">
        <v>0.40374129178590706</v>
      </c>
      <c r="BP638" s="73">
        <v>0.38444968904491267</v>
      </c>
    </row>
    <row r="639" spans="4:68" x14ac:dyDescent="0.5">
      <c r="D639" s="73"/>
      <c r="E639" s="73"/>
      <c r="F639" s="73"/>
      <c r="G639" s="73"/>
      <c r="H639" s="73"/>
      <c r="I639" s="73"/>
      <c r="J639" s="73"/>
      <c r="K639" s="73"/>
      <c r="L639" s="73"/>
      <c r="M639" s="73"/>
      <c r="N639" s="73"/>
      <c r="O639" s="73"/>
      <c r="P639" s="73"/>
      <c r="Q639" s="73"/>
      <c r="R639" s="73"/>
      <c r="S639" s="73"/>
      <c r="T639" s="73"/>
      <c r="U639" s="73"/>
      <c r="V639" s="73"/>
      <c r="W639" s="73"/>
      <c r="X639" s="73"/>
      <c r="Y639" s="73"/>
      <c r="Z639" s="73"/>
      <c r="AA639" s="73"/>
      <c r="AB639" s="73"/>
      <c r="AC639" s="73"/>
      <c r="AD639" s="73"/>
      <c r="AE639" s="73"/>
      <c r="AF639" s="73"/>
      <c r="AG639" s="73">
        <v>1.4164168872102343E-2</v>
      </c>
      <c r="AH639" s="73">
        <v>1.854937942266744E-2</v>
      </c>
      <c r="AI639" s="73">
        <v>2.0663341223788725E-2</v>
      </c>
      <c r="AJ639" s="73">
        <v>2.2646377248489748E-2</v>
      </c>
      <c r="AK639" s="73">
        <v>2.440745306478383E-2</v>
      </c>
      <c r="AL639" s="73">
        <v>2.339793886555936E-2</v>
      </c>
      <c r="AM639" s="73">
        <v>2.4261987086588336E-2</v>
      </c>
      <c r="AN639" s="73">
        <v>2.3573066992617631E-2</v>
      </c>
      <c r="AO639" s="73">
        <v>2.2903649351398048E-2</v>
      </c>
      <c r="AP639" s="73">
        <v>2.1576605244995356E-2</v>
      </c>
      <c r="AQ639" s="73">
        <v>-0.29229263998480515</v>
      </c>
      <c r="AR639" s="73">
        <v>-3.1946946209142763E-3</v>
      </c>
      <c r="AS639" s="73">
        <v>-6.8450510920618629E-2</v>
      </c>
      <c r="AT639" s="73">
        <v>-7.5548467495491184E-2</v>
      </c>
      <c r="AU639" s="73">
        <v>-6.5985864883912476E-2</v>
      </c>
      <c r="AV639" s="73">
        <v>-6.5985864883912476E-2</v>
      </c>
      <c r="AW639" s="73">
        <v>-6.5985864883912476E-2</v>
      </c>
      <c r="AX639" s="73">
        <v>-6.5985864883912254E-2</v>
      </c>
      <c r="AY639" s="73">
        <v>-6.5985864883912476E-2</v>
      </c>
      <c r="AZ639" s="73">
        <v>-6.5985864883912476E-2</v>
      </c>
      <c r="BA639" s="73">
        <v>-6.5985864883912476E-2</v>
      </c>
      <c r="BB639" s="73">
        <v>-6.5985864883912476E-2</v>
      </c>
      <c r="BC639" s="73">
        <v>-6.5985864883912476E-2</v>
      </c>
      <c r="BD639" s="73">
        <v>0.54445669603311364</v>
      </c>
      <c r="BE639" s="73">
        <v>0.56153421030684625</v>
      </c>
      <c r="BF639" s="73">
        <v>0.58364742767101141</v>
      </c>
      <c r="BG639" s="73">
        <v>0.5942792950075414</v>
      </c>
      <c r="BH639" s="73">
        <v>0.60996625574650554</v>
      </c>
      <c r="BI639" s="73">
        <v>0.62115013778103989</v>
      </c>
      <c r="BJ639" s="73">
        <v>0.63208397589778242</v>
      </c>
      <c r="BK639" s="73">
        <v>0.64181512377256678</v>
      </c>
      <c r="BL639" s="73">
        <v>0.64673412011801445</v>
      </c>
      <c r="BM639" s="73">
        <v>0.65484598496206292</v>
      </c>
      <c r="BN639" s="73">
        <v>0.65999837419589191</v>
      </c>
      <c r="BO639" s="73">
        <v>0.66628381862307717</v>
      </c>
      <c r="BP639" s="73">
        <v>0.67051639706470634</v>
      </c>
    </row>
    <row r="640" spans="4:68" x14ac:dyDescent="0.5">
      <c r="D640" s="73"/>
      <c r="E640" s="73"/>
      <c r="F640" s="73"/>
      <c r="G640" s="73"/>
      <c r="H640" s="73"/>
      <c r="I640" s="73"/>
      <c r="J640" s="73"/>
      <c r="K640" s="73"/>
      <c r="L640" s="73"/>
      <c r="M640" s="73"/>
      <c r="N640" s="73"/>
      <c r="O640" s="73"/>
      <c r="P640" s="73"/>
      <c r="Q640" s="73"/>
      <c r="R640" s="73"/>
      <c r="S640" s="73"/>
      <c r="T640" s="73"/>
      <c r="U640" s="73"/>
      <c r="V640" s="73"/>
      <c r="W640" s="73"/>
      <c r="X640" s="73"/>
      <c r="Y640" s="73"/>
      <c r="Z640" s="73"/>
      <c r="AA640" s="73"/>
      <c r="AB640" s="73"/>
      <c r="AC640" s="73"/>
      <c r="AD640" s="73"/>
      <c r="AE640" s="73"/>
      <c r="AF640" s="73"/>
      <c r="AG640" s="73">
        <v>2.6538152728472928E-3</v>
      </c>
      <c r="AH640" s="73">
        <v>7.0390258234123895E-3</v>
      </c>
      <c r="AI640" s="73">
        <v>9.1529876245336761E-3</v>
      </c>
      <c r="AJ640" s="73">
        <v>1.1136023649234699E-2</v>
      </c>
      <c r="AK640" s="73">
        <v>1.2897099465528781E-2</v>
      </c>
      <c r="AL640" s="73">
        <v>1.1887585266304309E-2</v>
      </c>
      <c r="AM640" s="73">
        <v>1.2751633487333287E-2</v>
      </c>
      <c r="AN640" s="73">
        <v>1.2062713393362581E-2</v>
      </c>
      <c r="AO640" s="73">
        <v>1.1393295752142998E-2</v>
      </c>
      <c r="AP640" s="73">
        <v>1.0066251645740307E-2</v>
      </c>
      <c r="AQ640" s="73">
        <v>-0.262874806015097</v>
      </c>
      <c r="AR640" s="73">
        <v>2.6223139348793882E-2</v>
      </c>
      <c r="AS640" s="73">
        <v>-3.9032676950910471E-2</v>
      </c>
      <c r="AT640" s="73">
        <v>-4.6130633525783026E-2</v>
      </c>
      <c r="AU640" s="73">
        <v>-3.6568030914204318E-2</v>
      </c>
      <c r="AV640" s="73">
        <v>-3.6568030914204318E-2</v>
      </c>
      <c r="AW640" s="73">
        <v>-3.6568030914204318E-2</v>
      </c>
      <c r="AX640" s="73">
        <v>-3.6568030914204096E-2</v>
      </c>
      <c r="AY640" s="73">
        <v>-3.6568030914204318E-2</v>
      </c>
      <c r="AZ640" s="73">
        <v>-3.6568030914204318E-2</v>
      </c>
      <c r="BA640" s="73">
        <v>-3.6568030914204318E-2</v>
      </c>
      <c r="BB640" s="73">
        <v>-3.6568030914204318E-2</v>
      </c>
      <c r="BC640" s="73">
        <v>-3.6568030914204318E-2</v>
      </c>
      <c r="BD640" s="73">
        <v>0.52897064760668056</v>
      </c>
      <c r="BE640" s="73">
        <v>0.54615454236241068</v>
      </c>
      <c r="BF640" s="73">
        <v>0.5521494430560393</v>
      </c>
      <c r="BG640" s="73">
        <v>0.54680404585323283</v>
      </c>
      <c r="BH640" s="73">
        <v>0.54641014629648321</v>
      </c>
      <c r="BI640" s="73">
        <v>0.54147453425927372</v>
      </c>
      <c r="BJ640" s="73">
        <v>0.53630840303128369</v>
      </c>
      <c r="BK640" s="73">
        <v>0.52994696810131825</v>
      </c>
      <c r="BL640" s="73">
        <v>0.51880325543625616</v>
      </c>
      <c r="BM640" s="73">
        <v>0.51088702862118551</v>
      </c>
      <c r="BN640" s="73">
        <v>0.500032762492021</v>
      </c>
      <c r="BO640" s="73">
        <v>0.49033697457490621</v>
      </c>
      <c r="BP640" s="73">
        <v>0.47860745673805843</v>
      </c>
    </row>
    <row r="641" spans="4:68" x14ac:dyDescent="0.5">
      <c r="D641" s="73"/>
      <c r="E641" s="73"/>
      <c r="F641" s="73"/>
      <c r="G641" s="73"/>
      <c r="H641" s="73"/>
      <c r="I641" s="73"/>
      <c r="J641" s="73"/>
      <c r="K641" s="73"/>
      <c r="L641" s="73"/>
      <c r="M641" s="73"/>
      <c r="N641" s="73"/>
      <c r="O641" s="73"/>
      <c r="P641" s="73"/>
      <c r="Q641" s="73"/>
      <c r="R641" s="73"/>
      <c r="S641" s="73"/>
      <c r="T641" s="73"/>
      <c r="U641" s="73"/>
      <c r="V641" s="73"/>
      <c r="W641" s="73"/>
      <c r="X641" s="73"/>
      <c r="Y641" s="73"/>
      <c r="Z641" s="73"/>
      <c r="AA641" s="73"/>
      <c r="AB641" s="73"/>
      <c r="AC641" s="73"/>
      <c r="AD641" s="73"/>
      <c r="AE641" s="73"/>
      <c r="AF641" s="73"/>
      <c r="AG641" s="73">
        <v>8.5799096923055117E-3</v>
      </c>
      <c r="AH641" s="73">
        <v>1.2965120242870607E-2</v>
      </c>
      <c r="AI641" s="73">
        <v>1.5079082043991894E-2</v>
      </c>
      <c r="AJ641" s="73">
        <v>1.7062118068692917E-2</v>
      </c>
      <c r="AK641" s="73">
        <v>1.8823193884986999E-2</v>
      </c>
      <c r="AL641" s="73">
        <v>1.7813679685762529E-2</v>
      </c>
      <c r="AM641" s="73">
        <v>1.8677727906791505E-2</v>
      </c>
      <c r="AN641" s="73">
        <v>1.7988807812820799E-2</v>
      </c>
      <c r="AO641" s="73">
        <v>1.7319390171601216E-2</v>
      </c>
      <c r="AP641" s="73">
        <v>1.5992346065198525E-2</v>
      </c>
      <c r="AQ641" s="73">
        <v>-0.39394642128074625</v>
      </c>
      <c r="AR641" s="73">
        <v>-0.10484847591685535</v>
      </c>
      <c r="AS641" s="73">
        <v>-0.1701042922165597</v>
      </c>
      <c r="AT641" s="73">
        <v>-0.17720224879143226</v>
      </c>
      <c r="AU641" s="73">
        <v>-0.16763964617985355</v>
      </c>
      <c r="AV641" s="73">
        <v>-0.16763964617985355</v>
      </c>
      <c r="AW641" s="73">
        <v>-0.16763964617985355</v>
      </c>
      <c r="AX641" s="73">
        <v>-0.16763964617985333</v>
      </c>
      <c r="AY641" s="73">
        <v>-0.16763964617985355</v>
      </c>
      <c r="AZ641" s="73">
        <v>-0.16763964617985355</v>
      </c>
      <c r="BA641" s="73">
        <v>-0.16763964617985355</v>
      </c>
      <c r="BB641" s="73">
        <v>-0.16763964617985355</v>
      </c>
      <c r="BC641" s="73">
        <v>-0.16763964617985355</v>
      </c>
      <c r="BD641" s="73">
        <v>0.51245339257115297</v>
      </c>
      <c r="BE641" s="73">
        <v>0.52939775653341903</v>
      </c>
      <c r="BF641" s="73">
        <v>0.52451295260784869</v>
      </c>
      <c r="BG641" s="73">
        <v>0.50674596101591352</v>
      </c>
      <c r="BH641" s="73">
        <v>0.49355567399367317</v>
      </c>
      <c r="BI641" s="73">
        <v>0.47587863322026347</v>
      </c>
      <c r="BJ641" s="73">
        <v>0.45791651215857138</v>
      </c>
      <c r="BK641" s="73">
        <v>0.43869383687945718</v>
      </c>
      <c r="BL641" s="73">
        <v>0.41469218353981657</v>
      </c>
      <c r="BM641" s="73">
        <v>0.39395172061541828</v>
      </c>
      <c r="BN641" s="73">
        <v>0.37031162934683559</v>
      </c>
      <c r="BO641" s="73">
        <v>0.34788169726537116</v>
      </c>
      <c r="BP641" s="73">
        <v>0.32347041303137913</v>
      </c>
    </row>
    <row r="642" spans="4:68" x14ac:dyDescent="0.5">
      <c r="D642" s="73"/>
      <c r="E642" s="73"/>
      <c r="F642" s="73"/>
      <c r="G642" s="73"/>
      <c r="H642" s="73"/>
      <c r="I642" s="73"/>
      <c r="J642" s="73"/>
      <c r="K642" s="73"/>
      <c r="L642" s="73"/>
      <c r="M642" s="73"/>
      <c r="N642" s="73"/>
      <c r="O642" s="73"/>
      <c r="P642" s="73"/>
      <c r="Q642" s="73"/>
      <c r="R642" s="73"/>
      <c r="S642" s="73"/>
      <c r="T642" s="73"/>
      <c r="U642" s="73"/>
      <c r="V642" s="73"/>
      <c r="W642" s="73"/>
      <c r="X642" s="73"/>
      <c r="Y642" s="73"/>
      <c r="Z642" s="73"/>
      <c r="AA642" s="73"/>
      <c r="AB642" s="73"/>
      <c r="AC642" s="73"/>
      <c r="AD642" s="73"/>
      <c r="AE642" s="73"/>
      <c r="AF642" s="73"/>
      <c r="AG642" s="73">
        <v>-5.431783923672673E-3</v>
      </c>
      <c r="AH642" s="73">
        <v>-1.0465733731075759E-3</v>
      </c>
      <c r="AI642" s="73">
        <v>1.0673884280137111E-3</v>
      </c>
      <c r="AJ642" s="73">
        <v>3.0504244527147333E-3</v>
      </c>
      <c r="AK642" s="73">
        <v>4.811500269008815E-3</v>
      </c>
      <c r="AL642" s="73">
        <v>3.8019860697843435E-3</v>
      </c>
      <c r="AM642" s="73">
        <v>4.6660342908133199E-3</v>
      </c>
      <c r="AN642" s="73">
        <v>3.9771141968426163E-3</v>
      </c>
      <c r="AO642" s="73">
        <v>3.3076965556230334E-3</v>
      </c>
      <c r="AP642" s="73">
        <v>1.98065244922034E-3</v>
      </c>
      <c r="AQ642" s="73">
        <v>-0.30773984821459044</v>
      </c>
      <c r="AR642" s="73">
        <v>-1.8641902850699568E-2</v>
      </c>
      <c r="AS642" s="73">
        <v>-8.3897719150403921E-2</v>
      </c>
      <c r="AT642" s="73">
        <v>-9.0995675725276476E-2</v>
      </c>
      <c r="AU642" s="73">
        <v>-8.1433073113697768E-2</v>
      </c>
      <c r="AV642" s="73">
        <v>-8.1433073113697768E-2</v>
      </c>
      <c r="AW642" s="73">
        <v>-8.1433073113697768E-2</v>
      </c>
      <c r="AX642" s="73">
        <v>-8.1433073113697546E-2</v>
      </c>
      <c r="AY642" s="73">
        <v>-8.1433073113697768E-2</v>
      </c>
      <c r="AZ642" s="73">
        <v>-8.1433073113697768E-2</v>
      </c>
      <c r="BA642" s="73">
        <v>-8.1433073113697768E-2</v>
      </c>
      <c r="BB642" s="73">
        <v>-8.1433073113697768E-2</v>
      </c>
      <c r="BC642" s="73">
        <v>-8.1433073113697768E-2</v>
      </c>
      <c r="BD642" s="73">
        <v>0.53149040929623359</v>
      </c>
      <c r="BE642" s="73">
        <v>0.54842471075990729</v>
      </c>
      <c r="BF642" s="73">
        <v>0.55737695957759081</v>
      </c>
      <c r="BG642" s="73">
        <v>0.55489514822344055</v>
      </c>
      <c r="BH642" s="73">
        <v>0.55761328029421875</v>
      </c>
      <c r="BI642" s="73">
        <v>0.55586129247011051</v>
      </c>
      <c r="BJ642" s="73">
        <v>0.55384550090504148</v>
      </c>
      <c r="BK642" s="73">
        <v>0.5506266379582796</v>
      </c>
      <c r="BL642" s="73">
        <v>0.54256518500012008</v>
      </c>
      <c r="BM642" s="73">
        <v>0.53765809723737279</v>
      </c>
      <c r="BN642" s="73">
        <v>0.52976579432287507</v>
      </c>
      <c r="BO642" s="73">
        <v>0.52297535746231771</v>
      </c>
      <c r="BP642" s="73">
        <v>0.51410712081026022</v>
      </c>
    </row>
    <row r="643" spans="4:68" x14ac:dyDescent="0.5">
      <c r="D643" s="73"/>
      <c r="E643" s="73"/>
      <c r="F643" s="73"/>
      <c r="G643" s="73"/>
      <c r="H643" s="73"/>
      <c r="I643" s="73"/>
      <c r="J643" s="73"/>
      <c r="K643" s="73"/>
      <c r="L643" s="73"/>
      <c r="M643" s="73"/>
      <c r="N643" s="73"/>
      <c r="O643" s="73"/>
      <c r="P643" s="73"/>
      <c r="Q643" s="73"/>
      <c r="R643" s="73"/>
      <c r="S643" s="73"/>
      <c r="T643" s="73"/>
      <c r="U643" s="73"/>
      <c r="V643" s="73"/>
      <c r="W643" s="73"/>
      <c r="X643" s="73"/>
      <c r="Y643" s="73"/>
      <c r="Z643" s="73"/>
      <c r="AA643" s="73"/>
      <c r="AB643" s="73"/>
      <c r="AC643" s="73"/>
      <c r="AD643" s="73"/>
      <c r="AE643" s="73"/>
      <c r="AF643" s="73"/>
      <c r="AG643" s="73">
        <v>-1.12092130842503E-2</v>
      </c>
      <c r="AH643" s="73">
        <v>-6.8240025336852046E-3</v>
      </c>
      <c r="AI643" s="73">
        <v>-4.7100407325639171E-3</v>
      </c>
      <c r="AJ643" s="73">
        <v>-2.7270047078628949E-3</v>
      </c>
      <c r="AK643" s="73">
        <v>-9.6592889156881315E-4</v>
      </c>
      <c r="AL643" s="73">
        <v>-1.9754430907932847E-3</v>
      </c>
      <c r="AM643" s="73">
        <v>-1.1113948697643082E-3</v>
      </c>
      <c r="AN643" s="73">
        <v>-1.8003149637350118E-3</v>
      </c>
      <c r="AO643" s="73">
        <v>-2.4697326049545948E-3</v>
      </c>
      <c r="AP643" s="73">
        <v>-3.7967767113572881E-3</v>
      </c>
      <c r="AQ643" s="73">
        <v>-0.18679620841013539</v>
      </c>
      <c r="AR643" s="73">
        <v>0.1023017369537555</v>
      </c>
      <c r="AS643" s="73">
        <v>3.7045920654051143E-2</v>
      </c>
      <c r="AT643" s="73">
        <v>2.9947964079178588E-2</v>
      </c>
      <c r="AU643" s="73">
        <v>3.9510566690757296E-2</v>
      </c>
      <c r="AV643" s="73">
        <v>3.9510566690757296E-2</v>
      </c>
      <c r="AW643" s="73">
        <v>3.9510566690757296E-2</v>
      </c>
      <c r="AX643" s="73">
        <v>3.9510566690757518E-2</v>
      </c>
      <c r="AY643" s="73">
        <v>3.9510566690757296E-2</v>
      </c>
      <c r="AZ643" s="73">
        <v>3.9510566690757296E-2</v>
      </c>
      <c r="BA643" s="73">
        <v>3.9510566690757296E-2</v>
      </c>
      <c r="BB643" s="73">
        <v>3.9510566690757296E-2</v>
      </c>
      <c r="BC643" s="73">
        <v>3.9510566690757296E-2</v>
      </c>
      <c r="BD643" s="73">
        <v>0.55290657568363855</v>
      </c>
      <c r="BE643" s="73">
        <v>0.57008951936163765</v>
      </c>
      <c r="BF643" s="73">
        <v>0.59502407962094062</v>
      </c>
      <c r="BG643" s="73">
        <v>0.61007540707333785</v>
      </c>
      <c r="BH643" s="73">
        <v>0.63081202731126818</v>
      </c>
      <c r="BI643" s="73">
        <v>0.64704736188643897</v>
      </c>
      <c r="BJ643" s="73">
        <v>0.66306382783152273</v>
      </c>
      <c r="BK643" s="73">
        <v>0.67794282564888608</v>
      </c>
      <c r="BL643" s="73">
        <v>0.687953434966738</v>
      </c>
      <c r="BM643" s="73">
        <v>0.70105595797508558</v>
      </c>
      <c r="BN643" s="73">
        <v>0.71111548316546891</v>
      </c>
      <c r="BO643" s="73">
        <v>0.72220167042257066</v>
      </c>
      <c r="BP643" s="73">
        <v>0.73113876742129058</v>
      </c>
    </row>
    <row r="644" spans="4:68" x14ac:dyDescent="0.5">
      <c r="D644" s="73"/>
      <c r="E644" s="73"/>
      <c r="F644" s="73"/>
      <c r="G644" s="73"/>
      <c r="H644" s="73"/>
      <c r="I644" s="73"/>
      <c r="J644" s="73"/>
      <c r="K644" s="73"/>
      <c r="L644" s="73"/>
      <c r="M644" s="73"/>
      <c r="N644" s="73"/>
      <c r="O644" s="73"/>
      <c r="P644" s="73"/>
      <c r="Q644" s="73"/>
      <c r="R644" s="73"/>
      <c r="S644" s="73"/>
      <c r="T644" s="73"/>
      <c r="U644" s="73"/>
      <c r="V644" s="73"/>
      <c r="W644" s="73"/>
      <c r="X644" s="73"/>
      <c r="Y644" s="73"/>
      <c r="Z644" s="73"/>
      <c r="AA644" s="73"/>
      <c r="AB644" s="73"/>
      <c r="AC644" s="73"/>
      <c r="AD644" s="73"/>
      <c r="AE644" s="73"/>
      <c r="AF644" s="73"/>
      <c r="AG644" s="73">
        <v>-3.3350740348353667E-3</v>
      </c>
      <c r="AH644" s="73">
        <v>1.0501365157297303E-3</v>
      </c>
      <c r="AI644" s="73">
        <v>3.1640983168510174E-3</v>
      </c>
      <c r="AJ644" s="73">
        <v>5.1471343415520395E-3</v>
      </c>
      <c r="AK644" s="73">
        <v>6.9082101578461213E-3</v>
      </c>
      <c r="AL644" s="73">
        <v>5.8986959586216497E-3</v>
      </c>
      <c r="AM644" s="73">
        <v>6.7627441796506262E-3</v>
      </c>
      <c r="AN644" s="73">
        <v>6.0738240856799226E-3</v>
      </c>
      <c r="AO644" s="73">
        <v>5.4044064444603397E-3</v>
      </c>
      <c r="AP644" s="73">
        <v>4.0773623380576463E-3</v>
      </c>
      <c r="AQ644" s="73">
        <v>-0.10011441852049549</v>
      </c>
      <c r="AR644" s="73">
        <v>0.18898352684339542</v>
      </c>
      <c r="AS644" s="73">
        <v>0.12372771054369106</v>
      </c>
      <c r="AT644" s="73">
        <v>0.1166297539688185</v>
      </c>
      <c r="AU644" s="73">
        <v>0.12619235658039721</v>
      </c>
      <c r="AV644" s="73">
        <v>0.12619235658039721</v>
      </c>
      <c r="AW644" s="73">
        <v>0.12619235658039721</v>
      </c>
      <c r="AX644" s="73">
        <v>0.12619235658039743</v>
      </c>
      <c r="AY644" s="73">
        <v>0.12619235658039721</v>
      </c>
      <c r="AZ644" s="73">
        <v>0.12619235658039721</v>
      </c>
      <c r="BA644" s="73">
        <v>0.12619235658039721</v>
      </c>
      <c r="BB644" s="73">
        <v>0.12619235658039721</v>
      </c>
      <c r="BC644" s="73">
        <v>0.12619235658039721</v>
      </c>
      <c r="BD644" s="73">
        <v>0.5287198106997788</v>
      </c>
      <c r="BE644" s="73">
        <v>0.54663372531437937</v>
      </c>
      <c r="BF644" s="73">
        <v>0.54796727760896236</v>
      </c>
      <c r="BG644" s="73">
        <v>0.53928182609330599</v>
      </c>
      <c r="BH644" s="73">
        <v>0.53557301774122157</v>
      </c>
      <c r="BI644" s="73">
        <v>0.52719257062326286</v>
      </c>
      <c r="BJ644" s="73">
        <v>0.51866642837899302</v>
      </c>
      <c r="BK644" s="73">
        <v>0.50900898486254953</v>
      </c>
      <c r="BL644" s="73">
        <v>0.49463696818683467</v>
      </c>
      <c r="BM644" s="73">
        <v>0.48354951657729495</v>
      </c>
      <c r="BN644" s="73">
        <v>0.46954682361300204</v>
      </c>
      <c r="BO644" s="73">
        <v>0.45672526418948256</v>
      </c>
      <c r="BP644" s="73">
        <v>0.44187738648767211</v>
      </c>
    </row>
    <row r="645" spans="4:68" x14ac:dyDescent="0.5">
      <c r="D645" s="73"/>
      <c r="E645" s="73"/>
      <c r="F645" s="73"/>
      <c r="G645" s="73"/>
      <c r="H645" s="73"/>
      <c r="I645" s="73"/>
      <c r="J645" s="73"/>
      <c r="K645" s="73"/>
      <c r="L645" s="73"/>
      <c r="M645" s="73"/>
      <c r="N645" s="73"/>
      <c r="O645" s="73"/>
      <c r="P645" s="73"/>
      <c r="Q645" s="73"/>
      <c r="R645" s="73"/>
      <c r="S645" s="73"/>
      <c r="T645" s="73"/>
      <c r="U645" s="73"/>
      <c r="V645" s="73"/>
      <c r="W645" s="73"/>
      <c r="X645" s="73"/>
      <c r="Y645" s="73"/>
      <c r="Z645" s="73"/>
      <c r="AA645" s="73"/>
      <c r="AB645" s="73"/>
      <c r="AC645" s="73"/>
      <c r="AD645" s="73"/>
      <c r="AE645" s="73"/>
      <c r="AF645" s="73"/>
      <c r="AG645" s="73">
        <v>8.0639893902795801E-3</v>
      </c>
      <c r="AH645" s="73">
        <v>1.2449199940844676E-2</v>
      </c>
      <c r="AI645" s="73">
        <v>1.4563161741965962E-2</v>
      </c>
      <c r="AJ645" s="73">
        <v>1.6546197766666985E-2</v>
      </c>
      <c r="AK645" s="73">
        <v>1.8307273582961067E-2</v>
      </c>
      <c r="AL645" s="73">
        <v>1.7297759383736594E-2</v>
      </c>
      <c r="AM645" s="73">
        <v>1.8161807604765573E-2</v>
      </c>
      <c r="AN645" s="73">
        <v>1.7472887510794868E-2</v>
      </c>
      <c r="AO645" s="73">
        <v>1.6803469869575285E-2</v>
      </c>
      <c r="AP645" s="73">
        <v>1.5476425763172593E-2</v>
      </c>
      <c r="AQ645" s="73">
        <v>-0.45237790535616246</v>
      </c>
      <c r="AR645" s="73">
        <v>-0.16327995999227157</v>
      </c>
      <c r="AS645" s="73">
        <v>-0.22853577629197591</v>
      </c>
      <c r="AT645" s="73">
        <v>-0.23563373286684847</v>
      </c>
      <c r="AU645" s="73">
        <v>-0.22607113025526976</v>
      </c>
      <c r="AV645" s="73">
        <v>-0.22607113025526976</v>
      </c>
      <c r="AW645" s="73">
        <v>-0.22607113025526976</v>
      </c>
      <c r="AX645" s="73">
        <v>-0.22607113025526954</v>
      </c>
      <c r="AY645" s="73">
        <v>-0.22607113025526976</v>
      </c>
      <c r="AZ645" s="73">
        <v>-0.22607113025526976</v>
      </c>
      <c r="BA645" s="73">
        <v>-0.22607113025526976</v>
      </c>
      <c r="BB645" s="73">
        <v>-0.22607113025526976</v>
      </c>
      <c r="BC645" s="73">
        <v>-0.22607113025526976</v>
      </c>
      <c r="BD645" s="73">
        <v>0.494839361624555</v>
      </c>
      <c r="BE645" s="73">
        <v>0.51168742376510212</v>
      </c>
      <c r="BF645" s="73">
        <v>0.49209439076863354</v>
      </c>
      <c r="BG645" s="73">
        <v>0.45877963276104894</v>
      </c>
      <c r="BH645" s="73">
        <v>0.42972466283839322</v>
      </c>
      <c r="BI645" s="73">
        <v>0.39618644789026713</v>
      </c>
      <c r="BJ645" s="73">
        <v>0.36234463952499418</v>
      </c>
      <c r="BK645" s="73">
        <v>0.32720739474889243</v>
      </c>
      <c r="BL645" s="73">
        <v>0.28731707939116014</v>
      </c>
      <c r="BM645" s="73">
        <v>0.25073664971282411</v>
      </c>
      <c r="BN645" s="73">
        <v>0.21129770705152334</v>
      </c>
      <c r="BO645" s="73">
        <v>0.17312151421065441</v>
      </c>
      <c r="BP645" s="73">
        <v>0.13301197704385925</v>
      </c>
    </row>
    <row r="646" spans="4:68" x14ac:dyDescent="0.5">
      <c r="D646" s="73"/>
      <c r="E646" s="73"/>
      <c r="F646" s="73"/>
      <c r="G646" s="73"/>
      <c r="H646" s="73"/>
      <c r="I646" s="73"/>
      <c r="J646" s="73"/>
      <c r="K646" s="73"/>
      <c r="L646" s="73"/>
      <c r="M646" s="73"/>
      <c r="N646" s="73"/>
      <c r="O646" s="73"/>
      <c r="P646" s="73"/>
      <c r="Q646" s="73"/>
      <c r="R646" s="73"/>
      <c r="S646" s="73"/>
      <c r="T646" s="73"/>
      <c r="U646" s="73"/>
      <c r="V646" s="73"/>
      <c r="W646" s="73"/>
      <c r="X646" s="73"/>
      <c r="Y646" s="73"/>
      <c r="Z646" s="73"/>
      <c r="AA646" s="73"/>
      <c r="AB646" s="73"/>
      <c r="AC646" s="73"/>
      <c r="AD646" s="73"/>
      <c r="AE646" s="73"/>
      <c r="AF646" s="73"/>
      <c r="AG646" s="73">
        <v>1.5789885883993522E-3</v>
      </c>
      <c r="AH646" s="73">
        <v>5.9641991389644492E-3</v>
      </c>
      <c r="AI646" s="73">
        <v>8.0781609400857358E-3</v>
      </c>
      <c r="AJ646" s="73">
        <v>1.0061196964786759E-2</v>
      </c>
      <c r="AK646" s="73">
        <v>1.1822272781080841E-2</v>
      </c>
      <c r="AL646" s="73">
        <v>1.0812758581856369E-2</v>
      </c>
      <c r="AM646" s="73">
        <v>1.1676806802885345E-2</v>
      </c>
      <c r="AN646" s="73">
        <v>1.0987886708914641E-2</v>
      </c>
      <c r="AO646" s="73">
        <v>1.0318469067695058E-2</v>
      </c>
      <c r="AP646" s="73">
        <v>8.9914249612923648E-3</v>
      </c>
      <c r="AQ646" s="73">
        <v>-0.2928181599960249</v>
      </c>
      <c r="AR646" s="73">
        <v>-3.7202146321339835E-3</v>
      </c>
      <c r="AS646" s="73">
        <v>-6.8976030931838336E-2</v>
      </c>
      <c r="AT646" s="73">
        <v>-7.6073987506710891E-2</v>
      </c>
      <c r="AU646" s="73">
        <v>-6.6511384895132183E-2</v>
      </c>
      <c r="AV646" s="73">
        <v>-6.6511384895132183E-2</v>
      </c>
      <c r="AW646" s="73">
        <v>-6.6511384895132183E-2</v>
      </c>
      <c r="AX646" s="73">
        <v>-6.6511384895131961E-2</v>
      </c>
      <c r="AY646" s="73">
        <v>-6.6511384895132183E-2</v>
      </c>
      <c r="AZ646" s="73">
        <v>-6.6511384895132183E-2</v>
      </c>
      <c r="BA646" s="73">
        <v>-6.6511384895132183E-2</v>
      </c>
      <c r="BB646" s="73">
        <v>-6.6511384895132183E-2</v>
      </c>
      <c r="BC646" s="73">
        <v>-6.6511384895132183E-2</v>
      </c>
      <c r="BD646" s="73">
        <v>0.54291764799488396</v>
      </c>
      <c r="BE646" s="73">
        <v>0.55982355429416963</v>
      </c>
      <c r="BF646" s="73">
        <v>0.57927758223881221</v>
      </c>
      <c r="BG646" s="73">
        <v>0.58752870998419005</v>
      </c>
      <c r="BH646" s="73">
        <v>0.60105816440376691</v>
      </c>
      <c r="BI646" s="73">
        <v>0.61011624593810121</v>
      </c>
      <c r="BJ646" s="73">
        <v>0.61891535024266153</v>
      </c>
      <c r="BK646" s="73">
        <v>0.62652019253459457</v>
      </c>
      <c r="BL646" s="73">
        <v>0.6292762443464317</v>
      </c>
      <c r="BM646" s="73">
        <v>0.6351747985653754</v>
      </c>
      <c r="BN646" s="73">
        <v>0.63807804595494166</v>
      </c>
      <c r="BO646" s="73">
        <v>0.64207023181236311</v>
      </c>
      <c r="BP646" s="73">
        <v>0.6439727773939351</v>
      </c>
    </row>
    <row r="647" spans="4:68" x14ac:dyDescent="0.5">
      <c r="D647" s="73"/>
      <c r="E647" s="73"/>
      <c r="F647" s="73"/>
      <c r="G647" s="73"/>
      <c r="H647" s="73"/>
      <c r="I647" s="73"/>
      <c r="J647" s="73"/>
      <c r="K647" s="73"/>
      <c r="L647" s="73"/>
      <c r="M647" s="73"/>
      <c r="N647" s="73"/>
      <c r="O647" s="73"/>
      <c r="P647" s="73"/>
      <c r="Q647" s="73"/>
      <c r="R647" s="73"/>
      <c r="S647" s="73"/>
      <c r="T647" s="73"/>
      <c r="U647" s="73"/>
      <c r="V647" s="73"/>
      <c r="W647" s="73"/>
      <c r="X647" s="73"/>
      <c r="Y647" s="73"/>
      <c r="Z647" s="73"/>
      <c r="AA647" s="73"/>
      <c r="AB647" s="73"/>
      <c r="AC647" s="73"/>
      <c r="AD647" s="73"/>
      <c r="AE647" s="73"/>
      <c r="AF647" s="73"/>
      <c r="AG647" s="73">
        <v>4.3992825303473893E-3</v>
      </c>
      <c r="AH647" s="73">
        <v>8.7844930809124859E-3</v>
      </c>
      <c r="AI647" s="73">
        <v>1.0898454882033774E-2</v>
      </c>
      <c r="AJ647" s="73">
        <v>1.2881490906734796E-2</v>
      </c>
      <c r="AK647" s="73">
        <v>1.4642566723028877E-2</v>
      </c>
      <c r="AL647" s="73">
        <v>1.3633052523804406E-2</v>
      </c>
      <c r="AM647" s="73">
        <v>1.4497100744833381E-2</v>
      </c>
      <c r="AN647" s="73">
        <v>1.3808180650862679E-2</v>
      </c>
      <c r="AO647" s="73">
        <v>1.3138763009643097E-2</v>
      </c>
      <c r="AP647" s="73">
        <v>1.1811718903240401E-2</v>
      </c>
      <c r="AQ647" s="73">
        <v>-9.4791493071362851E-2</v>
      </c>
      <c r="AR647" s="73">
        <v>0.19430645229252805</v>
      </c>
      <c r="AS647" s="73">
        <v>0.12905063599282368</v>
      </c>
      <c r="AT647" s="73">
        <v>0.12195267941795114</v>
      </c>
      <c r="AU647" s="73">
        <v>0.13151528202952983</v>
      </c>
      <c r="AV647" s="73">
        <v>0.13151528202952983</v>
      </c>
      <c r="AW647" s="73">
        <v>0.13151528202952983</v>
      </c>
      <c r="AX647" s="73">
        <v>0.13151528202953006</v>
      </c>
      <c r="AY647" s="73">
        <v>0.13151528202952983</v>
      </c>
      <c r="AZ647" s="73">
        <v>0.13151528202952983</v>
      </c>
      <c r="BA647" s="73">
        <v>0.13151528202952983</v>
      </c>
      <c r="BB647" s="73">
        <v>0.13151528202952983</v>
      </c>
      <c r="BC647" s="73">
        <v>0.13151528202952983</v>
      </c>
      <c r="BD647" s="73">
        <v>0.53301519733760605</v>
      </c>
      <c r="BE647" s="73">
        <v>0.5509843667536648</v>
      </c>
      <c r="BF647" s="73">
        <v>0.5567586260461338</v>
      </c>
      <c r="BG647" s="73">
        <v>0.55247157362228561</v>
      </c>
      <c r="BH647" s="73">
        <v>0.55308714943068027</v>
      </c>
      <c r="BI647" s="73">
        <v>0.54901635266577187</v>
      </c>
      <c r="BJ647" s="73">
        <v>0.54480553682062149</v>
      </c>
      <c r="BK647" s="73">
        <v>0.53946261911579385</v>
      </c>
      <c r="BL647" s="73">
        <v>0.5294195476771032</v>
      </c>
      <c r="BM647" s="73">
        <v>0.52267972498321447</v>
      </c>
      <c r="BN647" s="73">
        <v>0.51303738963433498</v>
      </c>
      <c r="BO647" s="73">
        <v>0.50459168866015525</v>
      </c>
      <c r="BP647" s="73">
        <v>0.4941322276035679</v>
      </c>
    </row>
    <row r="648" spans="4:68" x14ac:dyDescent="0.5">
      <c r="D648" s="73"/>
      <c r="E648" s="73"/>
      <c r="F648" s="73"/>
      <c r="G648" s="73"/>
      <c r="H648" s="73"/>
      <c r="I648" s="73"/>
      <c r="J648" s="73"/>
      <c r="K648" s="73"/>
      <c r="L648" s="73"/>
      <c r="M648" s="73"/>
      <c r="N648" s="73"/>
      <c r="O648" s="73"/>
      <c r="P648" s="73"/>
      <c r="Q648" s="73"/>
      <c r="R648" s="73"/>
      <c r="S648" s="73"/>
      <c r="T648" s="73"/>
      <c r="U648" s="73"/>
      <c r="V648" s="73"/>
      <c r="W648" s="73"/>
      <c r="X648" s="73"/>
      <c r="Y648" s="73"/>
      <c r="Z648" s="73"/>
      <c r="AA648" s="73"/>
      <c r="AB648" s="73"/>
      <c r="AC648" s="73"/>
      <c r="AD648" s="73"/>
      <c r="AE648" s="73"/>
      <c r="AF648" s="73"/>
      <c r="AG648" s="73">
        <v>5.860829054218082E-3</v>
      </c>
      <c r="AH648" s="73">
        <v>1.0246039604783179E-2</v>
      </c>
      <c r="AI648" s="73">
        <v>1.2360001405904465E-2</v>
      </c>
      <c r="AJ648" s="73">
        <v>1.4343037430605488E-2</v>
      </c>
      <c r="AK648" s="73">
        <v>1.610411324689957E-2</v>
      </c>
      <c r="AL648" s="73">
        <v>1.5094599047675098E-2</v>
      </c>
      <c r="AM648" s="73">
        <v>1.5958647268704076E-2</v>
      </c>
      <c r="AN648" s="73">
        <v>1.526972717473337E-2</v>
      </c>
      <c r="AO648" s="73">
        <v>1.4600309533513788E-2</v>
      </c>
      <c r="AP648" s="73">
        <v>1.3273265427111096E-2</v>
      </c>
      <c r="AQ648" s="73">
        <v>-0.2088488629902131</v>
      </c>
      <c r="AR648" s="73">
        <v>8.024908237367781E-2</v>
      </c>
      <c r="AS648" s="73">
        <v>1.4993266073973454E-2</v>
      </c>
      <c r="AT648" s="73">
        <v>7.8953094991008992E-3</v>
      </c>
      <c r="AU648" s="73">
        <v>1.7457912110679607E-2</v>
      </c>
      <c r="AV648" s="73">
        <v>1.7457912110679607E-2</v>
      </c>
      <c r="AW648" s="73">
        <v>1.7457912110679607E-2</v>
      </c>
      <c r="AX648" s="73">
        <v>1.7457912110679829E-2</v>
      </c>
      <c r="AY648" s="73">
        <v>1.7457912110679607E-2</v>
      </c>
      <c r="AZ648" s="73">
        <v>1.7457912110679607E-2</v>
      </c>
      <c r="BA648" s="73">
        <v>1.7457912110679607E-2</v>
      </c>
      <c r="BB648" s="73">
        <v>1.7457912110679607E-2</v>
      </c>
      <c r="BC648" s="73">
        <v>1.7457912110679607E-2</v>
      </c>
      <c r="BD648" s="73">
        <v>0.5454817860832688</v>
      </c>
      <c r="BE648" s="73">
        <v>0.56278279148840749</v>
      </c>
      <c r="BF648" s="73">
        <v>0.58282394534754423</v>
      </c>
      <c r="BG648" s="73">
        <v>0.59224007677070467</v>
      </c>
      <c r="BH648" s="73">
        <v>0.6068494750617317</v>
      </c>
      <c r="BI648" s="73">
        <v>0.61690673618452507</v>
      </c>
      <c r="BJ648" s="73">
        <v>0.62675258283919622</v>
      </c>
      <c r="BK648" s="73">
        <v>0.63543339619542805</v>
      </c>
      <c r="BL648" s="73">
        <v>0.63931633649412989</v>
      </c>
      <c r="BM648" s="73">
        <v>0.64639325604290476</v>
      </c>
      <c r="BN648" s="73">
        <v>0.65050232759240656</v>
      </c>
      <c r="BO648" s="73">
        <v>0.65573136030301782</v>
      </c>
      <c r="BP648" s="73">
        <v>0.65889070945819628</v>
      </c>
    </row>
    <row r="649" spans="4:68" x14ac:dyDescent="0.5">
      <c r="D649" s="73"/>
      <c r="E649" s="73"/>
      <c r="F649" s="73"/>
      <c r="G649" s="73"/>
      <c r="H649" s="73"/>
      <c r="I649" s="73"/>
      <c r="J649" s="73"/>
      <c r="K649" s="73"/>
      <c r="L649" s="73"/>
      <c r="M649" s="73"/>
      <c r="N649" s="73"/>
      <c r="O649" s="73"/>
      <c r="P649" s="73"/>
      <c r="Q649" s="73"/>
      <c r="R649" s="73"/>
      <c r="S649" s="73"/>
      <c r="T649" s="73"/>
      <c r="U649" s="73"/>
      <c r="V649" s="73"/>
      <c r="W649" s="73"/>
      <c r="X649" s="73"/>
      <c r="Y649" s="73"/>
      <c r="Z649" s="73"/>
      <c r="AA649" s="73"/>
      <c r="AB649" s="73"/>
      <c r="AC649" s="73"/>
      <c r="AD649" s="73"/>
      <c r="AE649" s="73"/>
      <c r="AF649" s="73"/>
      <c r="AG649" s="73">
        <v>-1.9995478751727979E-2</v>
      </c>
      <c r="AH649" s="73">
        <v>-1.5610268201162883E-2</v>
      </c>
      <c r="AI649" s="73">
        <v>-1.3496306400041597E-2</v>
      </c>
      <c r="AJ649" s="73">
        <v>-1.1513270375340574E-2</v>
      </c>
      <c r="AK649" s="73">
        <v>-9.7521945590464919E-3</v>
      </c>
      <c r="AL649" s="73">
        <v>-1.0761708758270963E-2</v>
      </c>
      <c r="AM649" s="73">
        <v>-9.8976605372419861E-3</v>
      </c>
      <c r="AN649" s="73">
        <v>-1.0586580631212691E-2</v>
      </c>
      <c r="AO649" s="73">
        <v>-1.1255998272432274E-2</v>
      </c>
      <c r="AP649" s="73">
        <v>-1.2583042378834966E-2</v>
      </c>
      <c r="AQ649" s="73">
        <v>-6.6179558948922496E-2</v>
      </c>
      <c r="AR649" s="73">
        <v>0.22291838641496842</v>
      </c>
      <c r="AS649" s="73">
        <v>0.15766257011526405</v>
      </c>
      <c r="AT649" s="73">
        <v>0.1505646135403915</v>
      </c>
      <c r="AU649" s="73">
        <v>0.1601272161519702</v>
      </c>
      <c r="AV649" s="73">
        <v>0.1601272161519702</v>
      </c>
      <c r="AW649" s="73">
        <v>0.1601272161519702</v>
      </c>
      <c r="AX649" s="73">
        <v>0.16012721615197043</v>
      </c>
      <c r="AY649" s="73">
        <v>0.1601272161519702</v>
      </c>
      <c r="AZ649" s="73">
        <v>0.1601272161519702</v>
      </c>
      <c r="BA649" s="73">
        <v>0.1601272161519702</v>
      </c>
      <c r="BB649" s="73">
        <v>0.1601272161519702</v>
      </c>
      <c r="BC649" s="73">
        <v>0.1601272161519702</v>
      </c>
      <c r="BD649" s="73">
        <v>0.55537168153389405</v>
      </c>
      <c r="BE649" s="73">
        <v>0.57284130022029145</v>
      </c>
      <c r="BF649" s="73">
        <v>0.59575221811874735</v>
      </c>
      <c r="BG649" s="73">
        <v>0.60998157824596311</v>
      </c>
      <c r="BH649" s="73">
        <v>0.63004608911042026</v>
      </c>
      <c r="BI649" s="73">
        <v>0.64553141436462547</v>
      </c>
      <c r="BJ649" s="73">
        <v>0.66085564302828781</v>
      </c>
      <c r="BK649" s="73">
        <v>0.67509490777286885</v>
      </c>
      <c r="BL649" s="73">
        <v>0.68449455655073421</v>
      </c>
      <c r="BM649" s="73">
        <v>0.69699893096723664</v>
      </c>
      <c r="BN649" s="73">
        <v>0.70645619064073306</v>
      </c>
      <c r="BO649" s="73">
        <v>0.71693102078111826</v>
      </c>
      <c r="BP649" s="73">
        <v>0.72524065806042093</v>
      </c>
    </row>
    <row r="650" spans="4:68" x14ac:dyDescent="0.5">
      <c r="D650" s="73"/>
      <c r="E650" s="73"/>
      <c r="F650" s="73"/>
      <c r="G650" s="73"/>
      <c r="H650" s="73"/>
      <c r="I650" s="73"/>
      <c r="J650" s="73"/>
      <c r="K650" s="73"/>
      <c r="L650" s="73"/>
      <c r="M650" s="73"/>
      <c r="N650" s="73"/>
      <c r="O650" s="73"/>
      <c r="P650" s="73"/>
      <c r="Q650" s="73"/>
      <c r="R650" s="73"/>
      <c r="S650" s="73"/>
      <c r="T650" s="73"/>
      <c r="U650" s="73"/>
      <c r="V650" s="73"/>
      <c r="W650" s="73"/>
      <c r="X650" s="73"/>
      <c r="Y650" s="73"/>
      <c r="Z650" s="73"/>
      <c r="AA650" s="73"/>
      <c r="AB650" s="73"/>
      <c r="AC650" s="73"/>
      <c r="AD650" s="73"/>
      <c r="AE650" s="73"/>
      <c r="AF650" s="73"/>
      <c r="AG650" s="73">
        <v>-1.708915761724189E-2</v>
      </c>
      <c r="AH650" s="73">
        <v>-1.2703947066676793E-2</v>
      </c>
      <c r="AI650" s="73">
        <v>-1.0589985265555504E-2</v>
      </c>
      <c r="AJ650" s="73">
        <v>-8.6069492408544831E-3</v>
      </c>
      <c r="AK650" s="73">
        <v>-6.8458734245604013E-3</v>
      </c>
      <c r="AL650" s="73">
        <v>-7.8553876237848728E-3</v>
      </c>
      <c r="AM650" s="73">
        <v>-6.9913394027558964E-3</v>
      </c>
      <c r="AN650" s="73">
        <v>-7.6802594967266E-3</v>
      </c>
      <c r="AO650" s="73">
        <v>-8.349677137946182E-3</v>
      </c>
      <c r="AP650" s="73">
        <v>-9.6767212443488772E-3</v>
      </c>
      <c r="AQ650" s="73">
        <v>-0.25517461763211313</v>
      </c>
      <c r="AR650" s="73">
        <v>3.3923327731777739E-2</v>
      </c>
      <c r="AS650" s="73">
        <v>-3.1332488567926614E-2</v>
      </c>
      <c r="AT650" s="73">
        <v>-3.8430445142799169E-2</v>
      </c>
      <c r="AU650" s="73">
        <v>-2.8867842531220461E-2</v>
      </c>
      <c r="AV650" s="73">
        <v>-2.8867842531220461E-2</v>
      </c>
      <c r="AW650" s="73">
        <v>-2.8867842531220461E-2</v>
      </c>
      <c r="AX650" s="73">
        <v>-2.8867842531220239E-2</v>
      </c>
      <c r="AY650" s="73">
        <v>-2.8867842531220461E-2</v>
      </c>
      <c r="AZ650" s="73">
        <v>-2.8867842531220461E-2</v>
      </c>
      <c r="BA650" s="73">
        <v>-2.8867842531220461E-2</v>
      </c>
      <c r="BB650" s="73">
        <v>-2.8867842531220461E-2</v>
      </c>
      <c r="BC650" s="73">
        <v>-2.8867842531220461E-2</v>
      </c>
      <c r="BD650" s="73">
        <v>0.52119104400240457</v>
      </c>
      <c r="BE650" s="73">
        <v>0.53824105343340722</v>
      </c>
      <c r="BF650" s="73">
        <v>0.53508458101248924</v>
      </c>
      <c r="BG650" s="73">
        <v>0.52094597297433398</v>
      </c>
      <c r="BH650" s="73">
        <v>0.51199673652761424</v>
      </c>
      <c r="BI650" s="73">
        <v>0.49853280021957586</v>
      </c>
      <c r="BJ650" s="73">
        <v>0.48483317987119029</v>
      </c>
      <c r="BK650" s="73">
        <v>0.4699504356244838</v>
      </c>
      <c r="BL650" s="73">
        <v>0.45025001590897967</v>
      </c>
      <c r="BM650" s="73">
        <v>0.43372659627780086</v>
      </c>
      <c r="BN650" s="73">
        <v>0.4142283174837747</v>
      </c>
      <c r="BO650" s="73">
        <v>0.39584290825698976</v>
      </c>
      <c r="BP650" s="73">
        <v>0.37538516914910625</v>
      </c>
    </row>
    <row r="651" spans="4:68" x14ac:dyDescent="0.5">
      <c r="D651" s="73"/>
      <c r="E651" s="73"/>
      <c r="F651" s="73"/>
      <c r="G651" s="73"/>
      <c r="H651" s="73"/>
      <c r="I651" s="73"/>
      <c r="J651" s="73"/>
      <c r="K651" s="73"/>
      <c r="L651" s="73"/>
      <c r="M651" s="73"/>
      <c r="N651" s="73"/>
      <c r="O651" s="73"/>
      <c r="P651" s="73"/>
      <c r="Q651" s="73"/>
      <c r="R651" s="73"/>
      <c r="S651" s="73"/>
      <c r="T651" s="73"/>
      <c r="U651" s="73"/>
      <c r="V651" s="73"/>
      <c r="W651" s="73"/>
      <c r="X651" s="73"/>
      <c r="Y651" s="73"/>
      <c r="Z651" s="73"/>
      <c r="AA651" s="73"/>
      <c r="AB651" s="73"/>
      <c r="AC651" s="73"/>
      <c r="AD651" s="73"/>
      <c r="AE651" s="73"/>
      <c r="AF651" s="73"/>
      <c r="AG651" s="73">
        <v>-1.7207059939834467E-2</v>
      </c>
      <c r="AH651" s="73">
        <v>-1.282184938926937E-2</v>
      </c>
      <c r="AI651" s="73">
        <v>-1.0707887588148082E-2</v>
      </c>
      <c r="AJ651" s="73">
        <v>-8.7248515634470603E-3</v>
      </c>
      <c r="AK651" s="73">
        <v>-6.9637757471529785E-3</v>
      </c>
      <c r="AL651" s="73">
        <v>-7.9732899463774501E-3</v>
      </c>
      <c r="AM651" s="73">
        <v>-7.1092417253484736E-3</v>
      </c>
      <c r="AN651" s="73">
        <v>-7.7981618193191772E-3</v>
      </c>
      <c r="AO651" s="73">
        <v>-8.4675794605387593E-3</v>
      </c>
      <c r="AP651" s="73">
        <v>-9.7946235669414544E-3</v>
      </c>
      <c r="AQ651" s="73">
        <v>-0.11035965061382631</v>
      </c>
      <c r="AR651" s="73">
        <v>0.17873829475006459</v>
      </c>
      <c r="AS651" s="73">
        <v>0.11348247845036023</v>
      </c>
      <c r="AT651" s="73">
        <v>0.10638452187548768</v>
      </c>
      <c r="AU651" s="73">
        <v>0.11594712448706639</v>
      </c>
      <c r="AV651" s="73">
        <v>0.11594712448706639</v>
      </c>
      <c r="AW651" s="73">
        <v>0.11594712448706639</v>
      </c>
      <c r="AX651" s="73">
        <v>0.11594712448706661</v>
      </c>
      <c r="AY651" s="73">
        <v>0.11594712448706639</v>
      </c>
      <c r="AZ651" s="73">
        <v>0.11594712448706639</v>
      </c>
      <c r="BA651" s="73">
        <v>0.11594712448706639</v>
      </c>
      <c r="BB651" s="73">
        <v>0.11594712448706639</v>
      </c>
      <c r="BC651" s="73">
        <v>0.11594712448706639</v>
      </c>
      <c r="BD651" s="73">
        <v>0.57243053776615427</v>
      </c>
      <c r="BE651" s="73">
        <v>0.58955884492291666</v>
      </c>
      <c r="BF651" s="73">
        <v>0.62944090256819329</v>
      </c>
      <c r="BG651" s="73">
        <v>0.66065782521814842</v>
      </c>
      <c r="BH651" s="73">
        <v>0.69802926915336572</v>
      </c>
      <c r="BI651" s="73">
        <v>0.73090249501158633</v>
      </c>
      <c r="BJ651" s="73">
        <v>0.76357895056125058</v>
      </c>
      <c r="BK651" s="73">
        <v>0.795165682205771</v>
      </c>
      <c r="BL651" s="73">
        <v>0.821841220671504</v>
      </c>
      <c r="BM651" s="73">
        <v>0.85153269034973056</v>
      </c>
      <c r="BN651" s="73">
        <v>0.87811862570096533</v>
      </c>
      <c r="BO651" s="73">
        <v>0.9056516473141929</v>
      </c>
      <c r="BP651" s="73">
        <v>0.93096378286990467</v>
      </c>
    </row>
    <row r="652" spans="4:68" x14ac:dyDescent="0.5">
      <c r="D652" s="73"/>
      <c r="E652" s="73"/>
      <c r="F652" s="73"/>
      <c r="G652" s="73"/>
      <c r="H652" s="73"/>
      <c r="I652" s="73"/>
      <c r="J652" s="73"/>
      <c r="K652" s="73"/>
      <c r="L652" s="73"/>
      <c r="M652" s="73"/>
      <c r="N652" s="73"/>
      <c r="O652" s="73"/>
      <c r="P652" s="73"/>
      <c r="Q652" s="73"/>
      <c r="R652" s="73"/>
      <c r="S652" s="73"/>
      <c r="T652" s="73"/>
      <c r="U652" s="73"/>
      <c r="V652" s="73"/>
      <c r="W652" s="73"/>
      <c r="X652" s="73"/>
      <c r="Y652" s="73"/>
      <c r="Z652" s="73"/>
      <c r="AA652" s="73"/>
      <c r="AB652" s="73"/>
      <c r="AC652" s="73"/>
      <c r="AD652" s="73"/>
      <c r="AE652" s="73"/>
      <c r="AF652" s="73"/>
      <c r="AG652" s="73">
        <v>-1.6149689985047774E-2</v>
      </c>
      <c r="AH652" s="73">
        <v>-1.1764479434482679E-2</v>
      </c>
      <c r="AI652" s="73">
        <v>-9.6505176333613919E-3</v>
      </c>
      <c r="AJ652" s="73">
        <v>-7.6674816086603689E-3</v>
      </c>
      <c r="AK652" s="73">
        <v>-5.9064057923662872E-3</v>
      </c>
      <c r="AL652" s="73">
        <v>-6.9159199915907587E-3</v>
      </c>
      <c r="AM652" s="73">
        <v>-6.0518717705617823E-3</v>
      </c>
      <c r="AN652" s="73">
        <v>-6.7407918645324858E-3</v>
      </c>
      <c r="AO652" s="73">
        <v>-7.4102095057520688E-3</v>
      </c>
      <c r="AP652" s="73">
        <v>-8.7372536121547613E-3</v>
      </c>
      <c r="AQ652" s="73">
        <v>-0.27889427816686452</v>
      </c>
      <c r="AR652" s="73">
        <v>1.0203667197026353E-2</v>
      </c>
      <c r="AS652" s="73">
        <v>-5.5052149102678E-2</v>
      </c>
      <c r="AT652" s="73">
        <v>-6.2150105677550554E-2</v>
      </c>
      <c r="AU652" s="73">
        <v>-5.2587503065971847E-2</v>
      </c>
      <c r="AV652" s="73">
        <v>-5.2587503065971847E-2</v>
      </c>
      <c r="AW652" s="73">
        <v>-5.2587503065971847E-2</v>
      </c>
      <c r="AX652" s="73">
        <v>-5.2587503065971625E-2</v>
      </c>
      <c r="AY652" s="73">
        <v>-5.2587503065971847E-2</v>
      </c>
      <c r="AZ652" s="73">
        <v>-5.2587503065971847E-2</v>
      </c>
      <c r="BA652" s="73">
        <v>-5.2587503065971847E-2</v>
      </c>
      <c r="BB652" s="73">
        <v>-5.2587503065971847E-2</v>
      </c>
      <c r="BC652" s="73">
        <v>-5.2587503065971847E-2</v>
      </c>
      <c r="BD652" s="73">
        <v>0.52523352011051017</v>
      </c>
      <c r="BE652" s="73">
        <v>0.54222172454794537</v>
      </c>
      <c r="BF652" s="73">
        <v>0.54370451359090077</v>
      </c>
      <c r="BG652" s="73">
        <v>0.53408217188391871</v>
      </c>
      <c r="BH652" s="73">
        <v>0.5297321872037295</v>
      </c>
      <c r="BI652" s="73">
        <v>0.52089857693635266</v>
      </c>
      <c r="BJ652" s="73">
        <v>0.5118135608968265</v>
      </c>
      <c r="BK652" s="73">
        <v>0.50153944414021157</v>
      </c>
      <c r="BL652" s="73">
        <v>0.48642365333966225</v>
      </c>
      <c r="BM652" s="73">
        <v>0.47445707283392086</v>
      </c>
      <c r="BN652" s="73">
        <v>0.45949843614786401</v>
      </c>
      <c r="BO652" s="73">
        <v>0.44563227769514735</v>
      </c>
      <c r="BP652" s="73">
        <v>0.42967844944286188</v>
      </c>
    </row>
    <row r="653" spans="4:68" x14ac:dyDescent="0.5">
      <c r="D653" s="73"/>
      <c r="E653" s="73"/>
      <c r="F653" s="73"/>
      <c r="G653" s="73"/>
      <c r="H653" s="73"/>
      <c r="I653" s="73"/>
      <c r="J653" s="73"/>
      <c r="K653" s="73"/>
      <c r="L653" s="73"/>
      <c r="M653" s="73"/>
      <c r="N653" s="73"/>
      <c r="O653" s="73"/>
      <c r="P653" s="73"/>
      <c r="Q653" s="73"/>
      <c r="R653" s="73"/>
      <c r="S653" s="73"/>
      <c r="T653" s="73"/>
      <c r="U653" s="73"/>
      <c r="V653" s="73"/>
      <c r="W653" s="73"/>
      <c r="X653" s="73"/>
      <c r="Y653" s="73"/>
      <c r="Z653" s="73"/>
      <c r="AA653" s="73"/>
      <c r="AB653" s="73"/>
      <c r="AC653" s="73"/>
      <c r="AD653" s="73"/>
      <c r="AE653" s="73"/>
      <c r="AF653" s="73"/>
      <c r="AG653" s="73">
        <v>2.9382284075777487E-2</v>
      </c>
      <c r="AH653" s="73">
        <v>3.3767494626342584E-2</v>
      </c>
      <c r="AI653" s="73">
        <v>3.5881456427463869E-2</v>
      </c>
      <c r="AJ653" s="73">
        <v>3.7864492452164888E-2</v>
      </c>
      <c r="AK653" s="73">
        <v>3.9625568268458977E-2</v>
      </c>
      <c r="AL653" s="73">
        <v>3.8616054069234504E-2</v>
      </c>
      <c r="AM653" s="73">
        <v>3.9480102290263476E-2</v>
      </c>
      <c r="AN653" s="73">
        <v>3.8791182196292774E-2</v>
      </c>
      <c r="AO653" s="73">
        <v>3.8121764555073191E-2</v>
      </c>
      <c r="AP653" s="73">
        <v>3.67947204486705E-2</v>
      </c>
      <c r="AQ653" s="73">
        <v>-0.33429179880678589</v>
      </c>
      <c r="AR653" s="73">
        <v>-4.5193853442894991E-2</v>
      </c>
      <c r="AS653" s="73">
        <v>-0.11044966974259934</v>
      </c>
      <c r="AT653" s="73">
        <v>-0.1175476263174719</v>
      </c>
      <c r="AU653" s="73">
        <v>-0.10798502370589319</v>
      </c>
      <c r="AV653" s="73">
        <v>-0.10798502370589319</v>
      </c>
      <c r="AW653" s="73">
        <v>-0.10798502370589319</v>
      </c>
      <c r="AX653" s="73">
        <v>-0.10798502370589297</v>
      </c>
      <c r="AY653" s="73">
        <v>-0.10798502370589319</v>
      </c>
      <c r="AZ653" s="73">
        <v>-0.10798502370589319</v>
      </c>
      <c r="BA653" s="73">
        <v>-0.10798502370589319</v>
      </c>
      <c r="BB653" s="73">
        <v>-0.10798502370589319</v>
      </c>
      <c r="BC653" s="73">
        <v>-0.10798502370589319</v>
      </c>
      <c r="BD653" s="73">
        <v>0.54725656252057941</v>
      </c>
      <c r="BE653" s="73">
        <v>0.56431343209370499</v>
      </c>
      <c r="BF653" s="73">
        <v>0.59148742056198633</v>
      </c>
      <c r="BG653" s="73">
        <v>0.60655951343588166</v>
      </c>
      <c r="BH653" s="73">
        <v>0.62645949026601977</v>
      </c>
      <c r="BI653" s="73">
        <v>0.64185899199862817</v>
      </c>
      <c r="BJ653" s="73">
        <v>0.65699512042705732</v>
      </c>
      <c r="BK653" s="73">
        <v>0.670903508650178</v>
      </c>
      <c r="BL653" s="73">
        <v>0.68001827201072984</v>
      </c>
      <c r="BM653" s="73">
        <v>0.69236077395355178</v>
      </c>
      <c r="BN653" s="73">
        <v>0.70177325974538218</v>
      </c>
      <c r="BO653" s="73">
        <v>0.71235648672592822</v>
      </c>
      <c r="BP653" s="73">
        <v>0.72092125873022639</v>
      </c>
    </row>
    <row r="654" spans="4:68" x14ac:dyDescent="0.5">
      <c r="D654" s="73"/>
      <c r="E654" s="73"/>
      <c r="F654" s="73"/>
      <c r="G654" s="73"/>
      <c r="H654" s="73"/>
      <c r="I654" s="73"/>
      <c r="J654" s="73"/>
      <c r="K654" s="73"/>
      <c r="L654" s="73"/>
      <c r="M654" s="73"/>
      <c r="N654" s="73"/>
      <c r="O654" s="73"/>
      <c r="P654" s="73"/>
      <c r="Q654" s="73"/>
      <c r="R654" s="73"/>
      <c r="S654" s="73"/>
      <c r="T654" s="73"/>
      <c r="U654" s="73"/>
      <c r="V654" s="73"/>
      <c r="W654" s="73"/>
      <c r="X654" s="73"/>
      <c r="Y654" s="73"/>
      <c r="Z654" s="73"/>
      <c r="AA654" s="73"/>
      <c r="AB654" s="73"/>
      <c r="AC654" s="73"/>
      <c r="AD654" s="73"/>
      <c r="AE654" s="73"/>
      <c r="AF654" s="73"/>
      <c r="AG654" s="73">
        <v>-2.4569387691171811E-3</v>
      </c>
      <c r="AH654" s="73">
        <v>1.928271781447916E-3</v>
      </c>
      <c r="AI654" s="73">
        <v>4.0422335825692031E-3</v>
      </c>
      <c r="AJ654" s="73">
        <v>6.0252696072702252E-3</v>
      </c>
      <c r="AK654" s="73">
        <v>7.786345423564307E-3</v>
      </c>
      <c r="AL654" s="73">
        <v>6.7768312243398354E-3</v>
      </c>
      <c r="AM654" s="73">
        <v>7.6408794453688119E-3</v>
      </c>
      <c r="AN654" s="73">
        <v>6.9519593513981083E-3</v>
      </c>
      <c r="AO654" s="73">
        <v>6.2825417101785254E-3</v>
      </c>
      <c r="AP654" s="73">
        <v>4.955497603775832E-3</v>
      </c>
      <c r="AQ654" s="73">
        <v>-0.10521763702740486</v>
      </c>
      <c r="AR654" s="73">
        <v>0.18388030833648605</v>
      </c>
      <c r="AS654" s="73">
        <v>0.11862449203678169</v>
      </c>
      <c r="AT654" s="73">
        <v>0.11152653546190913</v>
      </c>
      <c r="AU654" s="73">
        <v>0.12108913807348784</v>
      </c>
      <c r="AV654" s="73">
        <v>0.12108913807348784</v>
      </c>
      <c r="AW654" s="73">
        <v>0.12108913807348784</v>
      </c>
      <c r="AX654" s="73">
        <v>0.12108913807348806</v>
      </c>
      <c r="AY654" s="73">
        <v>0.12108913807348784</v>
      </c>
      <c r="AZ654" s="73">
        <v>0.12108913807348784</v>
      </c>
      <c r="BA654" s="73">
        <v>0.12108913807348784</v>
      </c>
      <c r="BB654" s="73">
        <v>0.12108913807348784</v>
      </c>
      <c r="BC654" s="73">
        <v>0.12108913807348784</v>
      </c>
      <c r="BD654" s="73">
        <v>0.56341692040181424</v>
      </c>
      <c r="BE654" s="73">
        <v>0.58086169939619159</v>
      </c>
      <c r="BF654" s="73">
        <v>0.61379697260653621</v>
      </c>
      <c r="BG654" s="73">
        <v>0.63751863731261482</v>
      </c>
      <c r="BH654" s="73">
        <v>0.66690737666146727</v>
      </c>
      <c r="BI654" s="73">
        <v>0.69172539075320894</v>
      </c>
      <c r="BJ654" s="73">
        <v>0.71636824679617073</v>
      </c>
      <c r="BK654" s="73">
        <v>0.73990452216047387</v>
      </c>
      <c r="BL654" s="73">
        <v>0.7586113705190064</v>
      </c>
      <c r="BM654" s="73">
        <v>0.78044566776720969</v>
      </c>
      <c r="BN654" s="73">
        <v>0.79925332917922964</v>
      </c>
      <c r="BO654" s="73">
        <v>0.81910508676815752</v>
      </c>
      <c r="BP654" s="73">
        <v>0.83681654118621551</v>
      </c>
    </row>
    <row r="655" spans="4:68" x14ac:dyDescent="0.5">
      <c r="D655" s="73"/>
      <c r="E655" s="73"/>
      <c r="F655" s="73"/>
      <c r="G655" s="73"/>
      <c r="H655" s="73"/>
      <c r="I655" s="73"/>
      <c r="J655" s="73"/>
      <c r="K655" s="73"/>
      <c r="L655" s="73"/>
      <c r="M655" s="73"/>
      <c r="N655" s="73"/>
      <c r="O655" s="73"/>
      <c r="P655" s="73"/>
      <c r="Q655" s="73"/>
      <c r="R655" s="73"/>
      <c r="S655" s="73"/>
      <c r="T655" s="73"/>
      <c r="U655" s="73"/>
      <c r="V655" s="73"/>
      <c r="W655" s="73"/>
      <c r="X655" s="73"/>
      <c r="Y655" s="73"/>
      <c r="Z655" s="73"/>
      <c r="AA655" s="73"/>
      <c r="AB655" s="73"/>
      <c r="AC655" s="73"/>
      <c r="AD655" s="73"/>
      <c r="AE655" s="73"/>
      <c r="AF655" s="73"/>
      <c r="AG655" s="73">
        <v>6.7499629238471125E-4</v>
      </c>
      <c r="AH655" s="73">
        <v>5.0602068429498083E-3</v>
      </c>
      <c r="AI655" s="73">
        <v>7.1741686440710949E-3</v>
      </c>
      <c r="AJ655" s="73">
        <v>9.1572046687721179E-3</v>
      </c>
      <c r="AK655" s="73">
        <v>1.09182804850662E-2</v>
      </c>
      <c r="AL655" s="73">
        <v>9.9087662858417282E-3</v>
      </c>
      <c r="AM655" s="73">
        <v>1.0772814506870704E-2</v>
      </c>
      <c r="AN655" s="73">
        <v>1.00838944129E-2</v>
      </c>
      <c r="AO655" s="73">
        <v>9.4144767716804172E-3</v>
      </c>
      <c r="AP655" s="73">
        <v>8.0874326652777238E-3</v>
      </c>
      <c r="AQ655" s="73">
        <v>-0.1189659686618561</v>
      </c>
      <c r="AR655" s="73">
        <v>0.17013197670203478</v>
      </c>
      <c r="AS655" s="73">
        <v>0.10487616040233044</v>
      </c>
      <c r="AT655" s="73">
        <v>9.7778203827457888E-2</v>
      </c>
      <c r="AU655" s="73">
        <v>0.1073408064390366</v>
      </c>
      <c r="AV655" s="73">
        <v>0.1073408064390366</v>
      </c>
      <c r="AW655" s="73">
        <v>0.1073408064390366</v>
      </c>
      <c r="AX655" s="73">
        <v>0.10734080643903682</v>
      </c>
      <c r="AY655" s="73">
        <v>0.1073408064390366</v>
      </c>
      <c r="AZ655" s="73">
        <v>0.1073408064390366</v>
      </c>
      <c r="BA655" s="73">
        <v>0.1073408064390366</v>
      </c>
      <c r="BB655" s="73">
        <v>0.1073408064390366</v>
      </c>
      <c r="BC655" s="73">
        <v>0.1073408064390366</v>
      </c>
      <c r="BD655" s="73">
        <v>0.55948148986997392</v>
      </c>
      <c r="BE655" s="73">
        <v>0.57695340117704297</v>
      </c>
      <c r="BF655" s="73">
        <v>0.60696006823792448</v>
      </c>
      <c r="BG655" s="73">
        <v>0.62747684930628245</v>
      </c>
      <c r="BH655" s="73">
        <v>0.65352491424916848</v>
      </c>
      <c r="BI655" s="73">
        <v>0.67499450209381229</v>
      </c>
      <c r="BJ655" s="73">
        <v>0.69628694999636376</v>
      </c>
      <c r="BK655" s="73">
        <v>0.71646224247061963</v>
      </c>
      <c r="BL655" s="73">
        <v>0.73182418865150012</v>
      </c>
      <c r="BM655" s="73">
        <v>0.75033879898538947</v>
      </c>
      <c r="BN655" s="73">
        <v>0.76584625075987245</v>
      </c>
      <c r="BO655" s="73">
        <v>0.78242224767054913</v>
      </c>
      <c r="BP655" s="73">
        <v>0.79687931258481803</v>
      </c>
    </row>
    <row r="656" spans="4:68" x14ac:dyDescent="0.5">
      <c r="D656" s="73"/>
      <c r="E656" s="73"/>
      <c r="F656" s="73"/>
      <c r="G656" s="73"/>
      <c r="H656" s="73"/>
      <c r="I656" s="73"/>
      <c r="J656" s="73"/>
      <c r="K656" s="73"/>
      <c r="L656" s="73"/>
      <c r="M656" s="73"/>
      <c r="N656" s="73"/>
      <c r="O656" s="73"/>
      <c r="P656" s="73"/>
      <c r="Q656" s="73"/>
      <c r="R656" s="73"/>
      <c r="S656" s="73"/>
      <c r="T656" s="73"/>
      <c r="U656" s="73"/>
      <c r="V656" s="73"/>
      <c r="W656" s="73"/>
      <c r="X656" s="73"/>
      <c r="Y656" s="73"/>
      <c r="Z656" s="73"/>
      <c r="AA656" s="73"/>
      <c r="AB656" s="73"/>
      <c r="AC656" s="73"/>
      <c r="AD656" s="73"/>
      <c r="AE656" s="73"/>
      <c r="AF656" s="73"/>
      <c r="AG656" s="73">
        <v>-1.5961977259444829E-2</v>
      </c>
      <c r="AH656" s="73">
        <v>-1.1576766708879733E-2</v>
      </c>
      <c r="AI656" s="73">
        <v>-9.4628049077584465E-3</v>
      </c>
      <c r="AJ656" s="73">
        <v>-7.4797688830574235E-3</v>
      </c>
      <c r="AK656" s="73">
        <v>-5.7186930667633418E-3</v>
      </c>
      <c r="AL656" s="73">
        <v>-6.7282072659878133E-3</v>
      </c>
      <c r="AM656" s="73">
        <v>-5.8641590449588369E-3</v>
      </c>
      <c r="AN656" s="73">
        <v>-6.5530791389295405E-3</v>
      </c>
      <c r="AO656" s="73">
        <v>-7.2224967801491234E-3</v>
      </c>
      <c r="AP656" s="73">
        <v>-8.5495408865518159E-3</v>
      </c>
      <c r="AQ656" s="73">
        <v>-0.14497439131733267</v>
      </c>
      <c r="AR656" s="73">
        <v>0.14412355404655824</v>
      </c>
      <c r="AS656" s="73">
        <v>7.8867737746853878E-2</v>
      </c>
      <c r="AT656" s="73">
        <v>7.1769781171981323E-2</v>
      </c>
      <c r="AU656" s="73">
        <v>8.1332383783560031E-2</v>
      </c>
      <c r="AV656" s="73">
        <v>8.1332383783560031E-2</v>
      </c>
      <c r="AW656" s="73">
        <v>8.1332383783560031E-2</v>
      </c>
      <c r="AX656" s="73">
        <v>8.1332383783560253E-2</v>
      </c>
      <c r="AY656" s="73">
        <v>8.1332383783560031E-2</v>
      </c>
      <c r="AZ656" s="73">
        <v>8.1332383783560031E-2</v>
      </c>
      <c r="BA656" s="73">
        <v>8.1332383783560031E-2</v>
      </c>
      <c r="BB656" s="73">
        <v>8.1332383783560031E-2</v>
      </c>
      <c r="BC656" s="73">
        <v>8.1332383783560031E-2</v>
      </c>
      <c r="BD656" s="73">
        <v>0.52574179434834201</v>
      </c>
      <c r="BE656" s="73">
        <v>0.54326735831798689</v>
      </c>
      <c r="BF656" s="73">
        <v>0.54163472137364643</v>
      </c>
      <c r="BG656" s="73">
        <v>0.52991041101421787</v>
      </c>
      <c r="BH656" s="73">
        <v>0.52338142625435691</v>
      </c>
      <c r="BI656" s="73">
        <v>0.5122482213190297</v>
      </c>
      <c r="BJ656" s="73">
        <v>0.50093719350836818</v>
      </c>
      <c r="BK656" s="73">
        <v>0.48848594785249044</v>
      </c>
      <c r="BL656" s="73">
        <v>0.47126467309991643</v>
      </c>
      <c r="BM656" s="73">
        <v>0.45726153294037797</v>
      </c>
      <c r="BN656" s="73">
        <v>0.44030074219669674</v>
      </c>
      <c r="BO656" s="73">
        <v>0.42447034382191118</v>
      </c>
      <c r="BP656" s="73">
        <v>0.40657445574332424</v>
      </c>
    </row>
    <row r="657" spans="4:68" x14ac:dyDescent="0.5">
      <c r="D657" s="73"/>
      <c r="E657" s="73"/>
      <c r="F657" s="73"/>
      <c r="G657" s="73"/>
      <c r="H657" s="73"/>
      <c r="I657" s="73"/>
      <c r="J657" s="73"/>
      <c r="K657" s="73"/>
      <c r="L657" s="73"/>
      <c r="M657" s="73"/>
      <c r="N657" s="73"/>
      <c r="O657" s="73"/>
      <c r="P657" s="73"/>
      <c r="Q657" s="73"/>
      <c r="R657" s="73"/>
      <c r="S657" s="73"/>
      <c r="T657" s="73"/>
      <c r="U657" s="73"/>
      <c r="V657" s="73"/>
      <c r="W657" s="73"/>
      <c r="X657" s="73"/>
      <c r="Y657" s="73"/>
      <c r="Z657" s="73"/>
      <c r="AA657" s="73"/>
      <c r="AB657" s="73"/>
      <c r="AC657" s="73"/>
      <c r="AD657" s="73"/>
      <c r="AE657" s="73"/>
      <c r="AF657" s="73"/>
      <c r="AG657" s="73">
        <v>2.2470015527781006E-2</v>
      </c>
      <c r="AH657" s="73">
        <v>2.6855226078346103E-2</v>
      </c>
      <c r="AI657" s="73">
        <v>2.8969187879467388E-2</v>
      </c>
      <c r="AJ657" s="73">
        <v>3.0952223904168411E-2</v>
      </c>
      <c r="AK657" s="73">
        <v>3.2713299720462496E-2</v>
      </c>
      <c r="AL657" s="73">
        <v>3.1703785521238023E-2</v>
      </c>
      <c r="AM657" s="73">
        <v>3.2567833742266995E-2</v>
      </c>
      <c r="AN657" s="73">
        <v>3.1878913648296293E-2</v>
      </c>
      <c r="AO657" s="73">
        <v>3.1209496007076711E-2</v>
      </c>
      <c r="AP657" s="73">
        <v>2.9882451900674019E-2</v>
      </c>
      <c r="AQ657" s="73">
        <v>2.4534093557236764E-2</v>
      </c>
      <c r="AR657" s="73">
        <v>0.31363203892112768</v>
      </c>
      <c r="AS657" s="73">
        <v>0.24837622262142331</v>
      </c>
      <c r="AT657" s="73">
        <v>0.24127826604655075</v>
      </c>
      <c r="AU657" s="73">
        <v>0.25084086865812949</v>
      </c>
      <c r="AV657" s="73">
        <v>0.25084086865812949</v>
      </c>
      <c r="AW657" s="73">
        <v>0.25084086865812949</v>
      </c>
      <c r="AX657" s="73">
        <v>0.25084086865812971</v>
      </c>
      <c r="AY657" s="73">
        <v>0.25084086865812949</v>
      </c>
      <c r="AZ657" s="73">
        <v>0.25084086865812949</v>
      </c>
      <c r="BA657" s="73">
        <v>0.25084086865812949</v>
      </c>
      <c r="BB657" s="73">
        <v>0.25084086865812949</v>
      </c>
      <c r="BC657" s="73">
        <v>0.25084086865812949</v>
      </c>
      <c r="BD657" s="73">
        <v>0.58576951376370678</v>
      </c>
      <c r="BE657" s="73">
        <v>0.60387967470753101</v>
      </c>
      <c r="BF657" s="73">
        <v>0.65629587322049965</v>
      </c>
      <c r="BG657" s="73">
        <v>0.70037682502620779</v>
      </c>
      <c r="BH657" s="73">
        <v>0.74999884953816709</v>
      </c>
      <c r="BI657" s="73">
        <v>0.79492611096629917</v>
      </c>
      <c r="BJ657" s="73">
        <v>0.83975149892146306</v>
      </c>
      <c r="BK657" s="73">
        <v>0.8835156813831021</v>
      </c>
      <c r="BL657" s="73">
        <v>0.92252822950483016</v>
      </c>
      <c r="BM657" s="73">
        <v>0.96474654869727006</v>
      </c>
      <c r="BN657" s="73">
        <v>1.0039797919686717</v>
      </c>
      <c r="BO657" s="73">
        <v>1.0443039966557857</v>
      </c>
      <c r="BP657" s="73">
        <v>1.0825178414543826</v>
      </c>
    </row>
    <row r="658" spans="4:68" x14ac:dyDescent="0.5">
      <c r="D658" s="73"/>
      <c r="E658" s="73"/>
      <c r="F658" s="73"/>
      <c r="G658" s="73"/>
      <c r="H658" s="73"/>
      <c r="I658" s="73"/>
      <c r="J658" s="73"/>
      <c r="K658" s="73"/>
      <c r="L658" s="73"/>
      <c r="M658" s="73"/>
      <c r="N658" s="73"/>
      <c r="O658" s="73"/>
      <c r="P658" s="73"/>
      <c r="Q658" s="73"/>
      <c r="R658" s="73"/>
      <c r="S658" s="73"/>
      <c r="T658" s="73"/>
      <c r="U658" s="73"/>
      <c r="V658" s="73"/>
      <c r="W658" s="73"/>
      <c r="X658" s="73"/>
      <c r="Y658" s="73"/>
      <c r="Z658" s="73"/>
      <c r="AA658" s="73"/>
      <c r="AB658" s="73"/>
      <c r="AC658" s="73"/>
      <c r="AD658" s="73"/>
      <c r="AE658" s="73"/>
      <c r="AF658" s="73"/>
      <c r="AG658" s="73">
        <v>-1.1841793821558064E-2</v>
      </c>
      <c r="AH658" s="73">
        <v>-7.4565832709929669E-3</v>
      </c>
      <c r="AI658" s="73">
        <v>-5.3426214698716794E-3</v>
      </c>
      <c r="AJ658" s="73">
        <v>-3.3595854451706573E-3</v>
      </c>
      <c r="AK658" s="73">
        <v>-1.5985096288765755E-3</v>
      </c>
      <c r="AL658" s="73">
        <v>-2.608023828101047E-3</v>
      </c>
      <c r="AM658" s="73">
        <v>-1.7439756070720706E-3</v>
      </c>
      <c r="AN658" s="73">
        <v>-2.4328957010427742E-3</v>
      </c>
      <c r="AO658" s="73">
        <v>-3.1023133422623571E-3</v>
      </c>
      <c r="AP658" s="73">
        <v>-4.4293574486650505E-3</v>
      </c>
      <c r="AQ658" s="73">
        <v>8.0076268151229479E-2</v>
      </c>
      <c r="AR658" s="73">
        <v>0.36917421351512036</v>
      </c>
      <c r="AS658" s="73">
        <v>0.30391839721541603</v>
      </c>
      <c r="AT658" s="73">
        <v>0.29682044064054347</v>
      </c>
      <c r="AU658" s="73">
        <v>0.30638304325212218</v>
      </c>
      <c r="AV658" s="73">
        <v>0.30638304325212218</v>
      </c>
      <c r="AW658" s="73">
        <v>0.30638304325212218</v>
      </c>
      <c r="AX658" s="73">
        <v>0.3063830432521224</v>
      </c>
      <c r="AY658" s="73">
        <v>0.30638304325212218</v>
      </c>
      <c r="AZ658" s="73">
        <v>0.30638304325212218</v>
      </c>
      <c r="BA658" s="73">
        <v>0.30638304325212218</v>
      </c>
      <c r="BB658" s="73">
        <v>0.30638304325212218</v>
      </c>
      <c r="BC658" s="73">
        <v>0.30638304325212218</v>
      </c>
      <c r="BD658" s="73">
        <v>0.59921193240341131</v>
      </c>
      <c r="BE658" s="73">
        <v>0.61699358246753944</v>
      </c>
      <c r="BF658" s="73">
        <v>0.67707145872110219</v>
      </c>
      <c r="BG658" s="73">
        <v>0.73039868637800753</v>
      </c>
      <c r="BH658" s="73">
        <v>0.79020823179980637</v>
      </c>
      <c r="BI658" s="73">
        <v>0.8454093427061139</v>
      </c>
      <c r="BJ658" s="73">
        <v>0.90050136067061337</v>
      </c>
      <c r="BK658" s="73">
        <v>0.9545900772856355</v>
      </c>
      <c r="BL658" s="73">
        <v>1.0037981556733402</v>
      </c>
      <c r="BM658" s="73">
        <v>1.0560219011786884</v>
      </c>
      <c r="BN658" s="73">
        <v>1.1051190103361548</v>
      </c>
      <c r="BO658" s="73">
        <v>1.1551308657928228</v>
      </c>
      <c r="BP658" s="73">
        <v>1.2028814041516738</v>
      </c>
    </row>
    <row r="659" spans="4:68" x14ac:dyDescent="0.5">
      <c r="D659" s="73"/>
      <c r="E659" s="73"/>
      <c r="F659" s="73"/>
      <c r="G659" s="73"/>
      <c r="H659" s="73"/>
      <c r="I659" s="73"/>
      <c r="J659" s="73"/>
      <c r="K659" s="73"/>
      <c r="L659" s="73"/>
      <c r="M659" s="73"/>
      <c r="N659" s="73"/>
      <c r="O659" s="73"/>
      <c r="P659" s="73"/>
      <c r="Q659" s="73"/>
      <c r="R659" s="73"/>
      <c r="S659" s="73"/>
      <c r="T659" s="73"/>
      <c r="U659" s="73"/>
      <c r="V659" s="73"/>
      <c r="W659" s="73"/>
      <c r="X659" s="73"/>
      <c r="Y659" s="73"/>
      <c r="Z659" s="73"/>
      <c r="AA659" s="73"/>
      <c r="AB659" s="73"/>
      <c r="AC659" s="73"/>
      <c r="AD659" s="73"/>
      <c r="AE659" s="73"/>
      <c r="AF659" s="73"/>
      <c r="AG659" s="73">
        <v>-1.8268256147182691E-3</v>
      </c>
      <c r="AH659" s="73">
        <v>2.5583849358468279E-3</v>
      </c>
      <c r="AI659" s="73">
        <v>4.672346736968115E-3</v>
      </c>
      <c r="AJ659" s="73">
        <v>6.6553827616691371E-3</v>
      </c>
      <c r="AK659" s="73">
        <v>8.4164585779632189E-3</v>
      </c>
      <c r="AL659" s="73">
        <v>7.4069443787387473E-3</v>
      </c>
      <c r="AM659" s="73">
        <v>8.2709925997677229E-3</v>
      </c>
      <c r="AN659" s="73">
        <v>7.5820725057970202E-3</v>
      </c>
      <c r="AO659" s="73">
        <v>6.9126548645774373E-3</v>
      </c>
      <c r="AP659" s="73">
        <v>5.5856107581747439E-3</v>
      </c>
      <c r="AQ659" s="73">
        <v>-3.5248277058087751E-2</v>
      </c>
      <c r="AR659" s="73">
        <v>0.25384966830580313</v>
      </c>
      <c r="AS659" s="73">
        <v>0.18859385200609879</v>
      </c>
      <c r="AT659" s="73">
        <v>0.18149589543122624</v>
      </c>
      <c r="AU659" s="73">
        <v>0.19105849804280495</v>
      </c>
      <c r="AV659" s="73">
        <v>0.19105849804280495</v>
      </c>
      <c r="AW659" s="73">
        <v>0.19105849804280495</v>
      </c>
      <c r="AX659" s="73">
        <v>0.19105849804280517</v>
      </c>
      <c r="AY659" s="73">
        <v>0.19105849804280495</v>
      </c>
      <c r="AZ659" s="73">
        <v>0.19105849804280495</v>
      </c>
      <c r="BA659" s="73">
        <v>0.19105849804280495</v>
      </c>
      <c r="BB659" s="73">
        <v>0.19105849804280495</v>
      </c>
      <c r="BC659" s="73">
        <v>0.19105849804280495</v>
      </c>
      <c r="BD659" s="73">
        <v>0.56154878965313171</v>
      </c>
      <c r="BE659" s="73">
        <v>0.57938006890840732</v>
      </c>
      <c r="BF659" s="73">
        <v>0.60904900938928375</v>
      </c>
      <c r="BG659" s="73">
        <v>0.62994646484976025</v>
      </c>
      <c r="BH659" s="73">
        <v>0.65642137478520812</v>
      </c>
      <c r="BI659" s="73">
        <v>0.67825563498881369</v>
      </c>
      <c r="BJ659" s="73">
        <v>0.69995509667579248</v>
      </c>
      <c r="BK659" s="73">
        <v>0.72057160848693513</v>
      </c>
      <c r="BL659" s="73">
        <v>0.73640417806389868</v>
      </c>
      <c r="BM659" s="73">
        <v>0.75541130240933119</v>
      </c>
      <c r="BN659" s="73">
        <v>0.77141767265355476</v>
      </c>
      <c r="BO659" s="73">
        <v>0.78849768589755498</v>
      </c>
      <c r="BP659" s="73">
        <v>0.80345710971772322</v>
      </c>
    </row>
    <row r="660" spans="4:68" x14ac:dyDescent="0.5">
      <c r="D660" s="73"/>
      <c r="E660" s="73"/>
      <c r="F660" s="73"/>
      <c r="G660" s="73"/>
      <c r="H660" s="73"/>
      <c r="I660" s="73"/>
      <c r="J660" s="73"/>
      <c r="K660" s="73"/>
      <c r="L660" s="73"/>
      <c r="M660" s="73"/>
      <c r="N660" s="73"/>
      <c r="O660" s="73"/>
      <c r="P660" s="73"/>
      <c r="Q660" s="73"/>
      <c r="R660" s="73"/>
      <c r="S660" s="73"/>
      <c r="T660" s="73"/>
      <c r="U660" s="73"/>
      <c r="V660" s="73"/>
      <c r="W660" s="73"/>
      <c r="X660" s="73"/>
      <c r="Y660" s="73"/>
      <c r="Z660" s="73"/>
      <c r="AA660" s="73"/>
      <c r="AB660" s="73"/>
      <c r="AC660" s="73"/>
      <c r="AD660" s="73"/>
      <c r="AE660" s="73"/>
      <c r="AF660" s="73"/>
      <c r="AG660" s="73">
        <v>-1.1972585116021271E-3</v>
      </c>
      <c r="AH660" s="73">
        <v>3.18795203896297E-3</v>
      </c>
      <c r="AI660" s="73">
        <v>5.3019138400842575E-3</v>
      </c>
      <c r="AJ660" s="73">
        <v>7.2849498647852787E-3</v>
      </c>
      <c r="AK660" s="73">
        <v>9.0460256810793605E-3</v>
      </c>
      <c r="AL660" s="73">
        <v>8.036511481854889E-3</v>
      </c>
      <c r="AM660" s="73">
        <v>8.9005597028838663E-3</v>
      </c>
      <c r="AN660" s="73">
        <v>8.2116396089131627E-3</v>
      </c>
      <c r="AO660" s="73">
        <v>7.5422219676935798E-3</v>
      </c>
      <c r="AP660" s="73">
        <v>6.2151778612908864E-3</v>
      </c>
      <c r="AQ660" s="73">
        <v>-0.24766503541867388</v>
      </c>
      <c r="AR660" s="73">
        <v>4.1432909945217027E-2</v>
      </c>
      <c r="AS660" s="73">
        <v>-2.3822906354487326E-2</v>
      </c>
      <c r="AT660" s="73">
        <v>-3.0920862929359881E-2</v>
      </c>
      <c r="AU660" s="73">
        <v>-2.1358260317781173E-2</v>
      </c>
      <c r="AV660" s="73">
        <v>-2.1358260317781173E-2</v>
      </c>
      <c r="AW660" s="73">
        <v>-2.1358260317781173E-2</v>
      </c>
      <c r="AX660" s="73">
        <v>-2.1358260317780951E-2</v>
      </c>
      <c r="AY660" s="73">
        <v>-2.1358260317781173E-2</v>
      </c>
      <c r="AZ660" s="73">
        <v>-2.1358260317781173E-2</v>
      </c>
      <c r="BA660" s="73">
        <v>-2.1358260317781173E-2</v>
      </c>
      <c r="BB660" s="73">
        <v>-2.1358260317781173E-2</v>
      </c>
      <c r="BC660" s="73">
        <v>-2.1358260317781173E-2</v>
      </c>
      <c r="BD660" s="73">
        <v>0.51869905797833826</v>
      </c>
      <c r="BE660" s="73">
        <v>0.53604939802386298</v>
      </c>
      <c r="BF660" s="73">
        <v>0.53204582551159552</v>
      </c>
      <c r="BG660" s="73">
        <v>0.51665010345937723</v>
      </c>
      <c r="BH660" s="73">
        <v>0.50606726534363422</v>
      </c>
      <c r="BI660" s="73">
        <v>0.49091082432207162</v>
      </c>
      <c r="BJ660" s="73">
        <v>0.47553725694306354</v>
      </c>
      <c r="BK660" s="73">
        <v>0.45896891619133146</v>
      </c>
      <c r="BL660" s="73">
        <v>0.4376476143553687</v>
      </c>
      <c r="BM660" s="73">
        <v>0.41959080877708277</v>
      </c>
      <c r="BN660" s="73">
        <v>0.39862066572214366</v>
      </c>
      <c r="BO660" s="73">
        <v>0.37883891976641393</v>
      </c>
      <c r="BP660" s="73">
        <v>0.3570473345518585</v>
      </c>
    </row>
    <row r="661" spans="4:68" x14ac:dyDescent="0.5">
      <c r="D661" s="73"/>
      <c r="E661" s="73"/>
      <c r="F661" s="73"/>
      <c r="G661" s="73"/>
      <c r="H661" s="73"/>
      <c r="I661" s="73"/>
      <c r="J661" s="73"/>
      <c r="K661" s="73"/>
      <c r="L661" s="73"/>
      <c r="M661" s="73"/>
      <c r="N661" s="73"/>
      <c r="O661" s="73"/>
      <c r="P661" s="73"/>
      <c r="Q661" s="73"/>
      <c r="R661" s="73"/>
      <c r="S661" s="73"/>
      <c r="T661" s="73"/>
      <c r="U661" s="73"/>
      <c r="V661" s="73"/>
      <c r="W661" s="73"/>
      <c r="X661" s="73"/>
      <c r="Y661" s="73"/>
      <c r="Z661" s="73"/>
      <c r="AA661" s="73"/>
      <c r="AB661" s="73"/>
      <c r="AC661" s="73"/>
      <c r="AD661" s="73"/>
      <c r="AE661" s="73"/>
      <c r="AF661" s="73"/>
      <c r="AG661" s="73">
        <v>-1.0290772058712729E-2</v>
      </c>
      <c r="AH661" s="73">
        <v>-5.9055615081476335E-3</v>
      </c>
      <c r="AI661" s="73">
        <v>-3.791599707026346E-3</v>
      </c>
      <c r="AJ661" s="73">
        <v>-1.8085636823253239E-3</v>
      </c>
      <c r="AK661" s="73">
        <v>-4.7487866031242082E-5</v>
      </c>
      <c r="AL661" s="73">
        <v>-1.0570020652557136E-3</v>
      </c>
      <c r="AM661" s="73">
        <v>-1.9295384422673718E-4</v>
      </c>
      <c r="AN661" s="73">
        <v>-8.8187393819744078E-4</v>
      </c>
      <c r="AO661" s="73">
        <v>-1.5512915794170237E-3</v>
      </c>
      <c r="AP661" s="73">
        <v>-2.8783356858197171E-3</v>
      </c>
      <c r="AQ661" s="73">
        <v>-2.7116627859856801E-2</v>
      </c>
      <c r="AR661" s="73">
        <v>0.26198131750403408</v>
      </c>
      <c r="AS661" s="73">
        <v>0.19672550120432974</v>
      </c>
      <c r="AT661" s="73">
        <v>0.18962754462945719</v>
      </c>
      <c r="AU661" s="73">
        <v>0.1991901472410359</v>
      </c>
      <c r="AV661" s="73">
        <v>0.1991901472410359</v>
      </c>
      <c r="AW661" s="73">
        <v>0.1991901472410359</v>
      </c>
      <c r="AX661" s="73">
        <v>0.19919014724103612</v>
      </c>
      <c r="AY661" s="73">
        <v>0.1991901472410359</v>
      </c>
      <c r="AZ661" s="73">
        <v>0.1991901472410359</v>
      </c>
      <c r="BA661" s="73">
        <v>0.1991901472410359</v>
      </c>
      <c r="BB661" s="73">
        <v>0.1991901472410359</v>
      </c>
      <c r="BC661" s="73">
        <v>0.1991901472410359</v>
      </c>
      <c r="BD661" s="73">
        <v>0.55681082314449326</v>
      </c>
      <c r="BE661" s="73">
        <v>0.57454868257926472</v>
      </c>
      <c r="BF661" s="73">
        <v>0.59864287909851477</v>
      </c>
      <c r="BG661" s="73">
        <v>0.6141424005341346</v>
      </c>
      <c r="BH661" s="73">
        <v>0.63528477964129848</v>
      </c>
      <c r="BI661" s="73">
        <v>0.65178900475667789</v>
      </c>
      <c r="BJ661" s="73">
        <v>0.6681601818235704</v>
      </c>
      <c r="BK661" s="73">
        <v>0.68345408699373555</v>
      </c>
      <c r="BL661" s="73">
        <v>0.6939569707925386</v>
      </c>
      <c r="BM661" s="73">
        <v>0.7076228464053459</v>
      </c>
      <c r="BN661" s="73">
        <v>0.71827883557728667</v>
      </c>
      <c r="BO661" s="73">
        <v>0.72999694814587912</v>
      </c>
      <c r="BP661" s="73">
        <v>0.73958428507050167</v>
      </c>
    </row>
    <row r="662" spans="4:68" x14ac:dyDescent="0.5">
      <c r="D662" s="73"/>
      <c r="E662" s="73"/>
      <c r="F662" s="73"/>
      <c r="G662" s="73"/>
      <c r="H662" s="73"/>
      <c r="I662" s="73"/>
      <c r="J662" s="73"/>
      <c r="K662" s="73"/>
      <c r="L662" s="73"/>
      <c r="M662" s="73"/>
      <c r="N662" s="73"/>
      <c r="O662" s="73"/>
      <c r="P662" s="73"/>
      <c r="Q662" s="73"/>
      <c r="R662" s="73"/>
      <c r="S662" s="73"/>
      <c r="T662" s="73"/>
      <c r="U662" s="73"/>
      <c r="V662" s="73"/>
      <c r="W662" s="73"/>
      <c r="X662" s="73"/>
      <c r="Y662" s="73"/>
      <c r="Z662" s="73"/>
      <c r="AA662" s="73"/>
      <c r="AB662" s="73"/>
      <c r="AC662" s="73"/>
      <c r="AD662" s="73"/>
      <c r="AE662" s="73"/>
      <c r="AF662" s="73"/>
      <c r="AG662" s="73">
        <v>1.7233379834836041E-2</v>
      </c>
      <c r="AH662" s="73">
        <v>2.1618590385401138E-2</v>
      </c>
      <c r="AI662" s="73">
        <v>2.3732552186522423E-2</v>
      </c>
      <c r="AJ662" s="73">
        <v>2.5715588211223446E-2</v>
      </c>
      <c r="AK662" s="73">
        <v>2.7476664027517528E-2</v>
      </c>
      <c r="AL662" s="73">
        <v>2.6467149828293055E-2</v>
      </c>
      <c r="AM662" s="73">
        <v>2.7331198049322034E-2</v>
      </c>
      <c r="AN662" s="73">
        <v>2.6642277955351328E-2</v>
      </c>
      <c r="AO662" s="73">
        <v>2.5972860314131745E-2</v>
      </c>
      <c r="AP662" s="73">
        <v>2.4645816207729054E-2</v>
      </c>
      <c r="AQ662" s="73">
        <v>-0.24263281912128604</v>
      </c>
      <c r="AR662" s="73">
        <v>4.6465126242604848E-2</v>
      </c>
      <c r="AS662" s="73">
        <v>-1.8790690057099504E-2</v>
      </c>
      <c r="AT662" s="73">
        <v>-2.5888646631972059E-2</v>
      </c>
      <c r="AU662" s="73">
        <v>-1.6326044020393352E-2</v>
      </c>
      <c r="AV662" s="73">
        <v>-1.6326044020393352E-2</v>
      </c>
      <c r="AW662" s="73">
        <v>-1.6326044020393352E-2</v>
      </c>
      <c r="AX662" s="73">
        <v>-1.632604402039313E-2</v>
      </c>
      <c r="AY662" s="73">
        <v>-1.6326044020393352E-2</v>
      </c>
      <c r="AZ662" s="73">
        <v>-1.6326044020393352E-2</v>
      </c>
      <c r="BA662" s="73">
        <v>-1.6326044020393352E-2</v>
      </c>
      <c r="BB662" s="73">
        <v>-1.6326044020393352E-2</v>
      </c>
      <c r="BC662" s="73">
        <v>-1.6326044020393352E-2</v>
      </c>
      <c r="BD662" s="73">
        <v>0.53352108366324391</v>
      </c>
      <c r="BE662" s="73">
        <v>0.55098309775657062</v>
      </c>
      <c r="BF662" s="73">
        <v>0.56215981431146866</v>
      </c>
      <c r="BG662" s="73">
        <v>0.56187924581114668</v>
      </c>
      <c r="BH662" s="73">
        <v>0.56633805250258284</v>
      </c>
      <c r="BI662" s="73">
        <v>0.56620883175329262</v>
      </c>
      <c r="BJ662" s="73">
        <v>0.56586798781698944</v>
      </c>
      <c r="BK662" s="73">
        <v>0.56433147691392138</v>
      </c>
      <c r="BL662" s="73">
        <v>0.55805621354492529</v>
      </c>
      <c r="BM662" s="73">
        <v>0.55506390432251695</v>
      </c>
      <c r="BN662" s="73">
        <v>0.54917085736011417</v>
      </c>
      <c r="BO662" s="73">
        <v>0.54448155917423968</v>
      </c>
      <c r="BP662" s="73">
        <v>0.53779487599416098</v>
      </c>
    </row>
    <row r="663" spans="4:68" x14ac:dyDescent="0.5">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73"/>
      <c r="AB663" s="73"/>
      <c r="AC663" s="73"/>
      <c r="AD663" s="73"/>
      <c r="AE663" s="73"/>
      <c r="AF663" s="73"/>
      <c r="AG663" s="73">
        <v>-2.4979760573836125E-2</v>
      </c>
      <c r="AH663" s="73">
        <v>-2.0594550023271027E-2</v>
      </c>
      <c r="AI663" s="73">
        <v>-1.8480588222149742E-2</v>
      </c>
      <c r="AJ663" s="73">
        <v>-1.6497552197448719E-2</v>
      </c>
      <c r="AK663" s="73">
        <v>-1.4736476381154637E-2</v>
      </c>
      <c r="AL663" s="73">
        <v>-1.5745990580379107E-2</v>
      </c>
      <c r="AM663" s="73">
        <v>-1.4881942359350132E-2</v>
      </c>
      <c r="AN663" s="73">
        <v>-1.5570862453320837E-2</v>
      </c>
      <c r="AO663" s="73">
        <v>-1.624028009454042E-2</v>
      </c>
      <c r="AP663" s="73">
        <v>-1.7567324200943112E-2</v>
      </c>
      <c r="AQ663" s="73">
        <v>-0.29515346657098185</v>
      </c>
      <c r="AR663" s="73">
        <v>-6.0555212070909498E-3</v>
      </c>
      <c r="AS663" s="73">
        <v>-7.1311337506795303E-2</v>
      </c>
      <c r="AT663" s="73">
        <v>-7.8409294081667857E-2</v>
      </c>
      <c r="AU663" s="73">
        <v>-6.884669147008915E-2</v>
      </c>
      <c r="AV663" s="73">
        <v>-6.884669147008915E-2</v>
      </c>
      <c r="AW663" s="73">
        <v>-6.884669147008915E-2</v>
      </c>
      <c r="AX663" s="73">
        <v>-6.8846691470088928E-2</v>
      </c>
      <c r="AY663" s="73">
        <v>-6.884669147008915E-2</v>
      </c>
      <c r="AZ663" s="73">
        <v>-6.884669147008915E-2</v>
      </c>
      <c r="BA663" s="73">
        <v>-6.884669147008915E-2</v>
      </c>
      <c r="BB663" s="73">
        <v>-6.884669147008915E-2</v>
      </c>
      <c r="BC663" s="73">
        <v>-6.884669147008915E-2</v>
      </c>
      <c r="BD663" s="73">
        <v>0.52631676794098725</v>
      </c>
      <c r="BE663" s="73">
        <v>0.54310900154093511</v>
      </c>
      <c r="BF663" s="73">
        <v>0.54516806716126187</v>
      </c>
      <c r="BG663" s="73">
        <v>0.53624687336661503</v>
      </c>
      <c r="BH663" s="73">
        <v>0.53280971748801054</v>
      </c>
      <c r="BI663" s="73">
        <v>0.52493192357569485</v>
      </c>
      <c r="BJ663" s="73">
        <v>0.51678594454195204</v>
      </c>
      <c r="BK663" s="73">
        <v>0.50745275334930662</v>
      </c>
      <c r="BL663" s="73">
        <v>0.49323619196322677</v>
      </c>
      <c r="BM663" s="73">
        <v>0.4821150068181152</v>
      </c>
      <c r="BN663" s="73">
        <v>0.46796519102251055</v>
      </c>
      <c r="BO663" s="73">
        <v>0.45486334572459841</v>
      </c>
      <c r="BP663" s="73">
        <v>0.43963784099581926</v>
      </c>
    </row>
    <row r="664" spans="4:68" x14ac:dyDescent="0.5">
      <c r="D664" s="73"/>
      <c r="E664" s="73"/>
      <c r="F664" s="73"/>
      <c r="G664" s="73"/>
      <c r="H664" s="73"/>
      <c r="I664" s="73"/>
      <c r="J664" s="73"/>
      <c r="K664" s="73"/>
      <c r="L664" s="73"/>
      <c r="M664" s="73"/>
      <c r="N664" s="73"/>
      <c r="O664" s="73"/>
      <c r="P664" s="73"/>
      <c r="Q664" s="73"/>
      <c r="R664" s="73"/>
      <c r="S664" s="73"/>
      <c r="T664" s="73"/>
      <c r="U664" s="73"/>
      <c r="V664" s="73"/>
      <c r="W664" s="73"/>
      <c r="X664" s="73"/>
      <c r="Y664" s="73"/>
      <c r="Z664" s="73"/>
      <c r="AA664" s="73"/>
      <c r="AB664" s="73"/>
      <c r="AC664" s="73"/>
      <c r="AD664" s="73"/>
      <c r="AE664" s="73"/>
      <c r="AF664" s="73"/>
      <c r="AG664" s="73">
        <v>1.7744238539383382E-3</v>
      </c>
      <c r="AH664" s="73">
        <v>6.1596344045034349E-3</v>
      </c>
      <c r="AI664" s="73">
        <v>8.2735962056247232E-3</v>
      </c>
      <c r="AJ664" s="73">
        <v>1.0256632230325744E-2</v>
      </c>
      <c r="AK664" s="73">
        <v>1.2017708046619826E-2</v>
      </c>
      <c r="AL664" s="73">
        <v>1.1008193847395355E-2</v>
      </c>
      <c r="AM664" s="73">
        <v>1.187224206842433E-2</v>
      </c>
      <c r="AN664" s="73">
        <v>1.1183321974453628E-2</v>
      </c>
      <c r="AO664" s="73">
        <v>1.0513904333234046E-2</v>
      </c>
      <c r="AP664" s="73">
        <v>9.1868602268313504E-3</v>
      </c>
      <c r="AQ664" s="73">
        <v>-0.21385821913635827</v>
      </c>
      <c r="AR664" s="73">
        <v>7.5239726227532638E-2</v>
      </c>
      <c r="AS664" s="73">
        <v>9.9839099278282786E-3</v>
      </c>
      <c r="AT664" s="73">
        <v>2.8859533529557238E-3</v>
      </c>
      <c r="AU664" s="73">
        <v>1.2448555964534432E-2</v>
      </c>
      <c r="AV664" s="73">
        <v>1.2448555964534432E-2</v>
      </c>
      <c r="AW664" s="73">
        <v>1.2448555964534432E-2</v>
      </c>
      <c r="AX664" s="73">
        <v>1.2448555964534654E-2</v>
      </c>
      <c r="AY664" s="73">
        <v>1.2448555964534432E-2</v>
      </c>
      <c r="AZ664" s="73">
        <v>1.2448555964534432E-2</v>
      </c>
      <c r="BA664" s="73">
        <v>1.2448555964534432E-2</v>
      </c>
      <c r="BB664" s="73">
        <v>1.2448555964534432E-2</v>
      </c>
      <c r="BC664" s="73">
        <v>1.2448555964534432E-2</v>
      </c>
      <c r="BD664" s="73">
        <v>0.52060173851110902</v>
      </c>
      <c r="BE664" s="73">
        <v>0.53817530733609231</v>
      </c>
      <c r="BF664" s="73">
        <v>0.53551645336479392</v>
      </c>
      <c r="BG664" s="73">
        <v>0.52167115060429281</v>
      </c>
      <c r="BH664" s="73">
        <v>0.51260084755220914</v>
      </c>
      <c r="BI664" s="73">
        <v>0.49892391541241976</v>
      </c>
      <c r="BJ664" s="73">
        <v>0.48504914720757553</v>
      </c>
      <c r="BK664" s="73">
        <v>0.46999123269667231</v>
      </c>
      <c r="BL664" s="73">
        <v>0.45020145030762249</v>
      </c>
      <c r="BM664" s="73">
        <v>0.43369770681927927</v>
      </c>
      <c r="BN664" s="73">
        <v>0.41429226361620192</v>
      </c>
      <c r="BO664" s="73">
        <v>0.39608842511809961</v>
      </c>
      <c r="BP664" s="73">
        <v>0.37588338087872125</v>
      </c>
    </row>
    <row r="665" spans="4:68" x14ac:dyDescent="0.5">
      <c r="D665" s="73"/>
      <c r="E665" s="73"/>
      <c r="F665" s="73"/>
      <c r="G665" s="73"/>
      <c r="H665" s="73"/>
      <c r="I665" s="73"/>
      <c r="J665" s="73"/>
      <c r="K665" s="73"/>
      <c r="L665" s="73"/>
      <c r="M665" s="73"/>
      <c r="N665" s="73"/>
      <c r="O665" s="73"/>
      <c r="P665" s="73"/>
      <c r="Q665" s="73"/>
      <c r="R665" s="73"/>
      <c r="S665" s="73"/>
      <c r="T665" s="73"/>
      <c r="U665" s="73"/>
      <c r="V665" s="73"/>
      <c r="W665" s="73"/>
      <c r="X665" s="73"/>
      <c r="Y665" s="73"/>
      <c r="Z665" s="73"/>
      <c r="AA665" s="73"/>
      <c r="AB665" s="73"/>
      <c r="AC665" s="73"/>
      <c r="AD665" s="73"/>
      <c r="AE665" s="73"/>
      <c r="AF665" s="73"/>
      <c r="AG665" s="73">
        <v>-9.3021788597925995E-3</v>
      </c>
      <c r="AH665" s="73">
        <v>-4.916968309227502E-3</v>
      </c>
      <c r="AI665" s="73">
        <v>-2.8030065081062145E-3</v>
      </c>
      <c r="AJ665" s="73">
        <v>-8.1997048340519234E-4</v>
      </c>
      <c r="AK665" s="73">
        <v>9.4110533288888944E-4</v>
      </c>
      <c r="AL665" s="73">
        <v>-6.8408866335582103E-5</v>
      </c>
      <c r="AM665" s="73">
        <v>7.9563935469339434E-4</v>
      </c>
      <c r="AN665" s="73">
        <v>1.0671926072269074E-4</v>
      </c>
      <c r="AO665" s="73">
        <v>-5.6269838049689217E-4</v>
      </c>
      <c r="AP665" s="73">
        <v>-1.8897424868995856E-3</v>
      </c>
      <c r="AQ665" s="73">
        <v>-0.34411028331941163</v>
      </c>
      <c r="AR665" s="73">
        <v>-5.5012337955520726E-2</v>
      </c>
      <c r="AS665" s="73">
        <v>-0.12026815425522508</v>
      </c>
      <c r="AT665" s="73">
        <v>-0.12736611083009763</v>
      </c>
      <c r="AU665" s="73">
        <v>-0.11780350821851893</v>
      </c>
      <c r="AV665" s="73">
        <v>-0.11780350821851893</v>
      </c>
      <c r="AW665" s="73">
        <v>-0.11780350821851893</v>
      </c>
      <c r="AX665" s="73">
        <v>-0.1178035082185187</v>
      </c>
      <c r="AY665" s="73">
        <v>-0.11780350821851893</v>
      </c>
      <c r="AZ665" s="73">
        <v>-0.11780350821851893</v>
      </c>
      <c r="BA665" s="73">
        <v>-0.11780350821851893</v>
      </c>
      <c r="BB665" s="73">
        <v>-0.11780350821851893</v>
      </c>
      <c r="BC665" s="73">
        <v>-0.11780350821851893</v>
      </c>
      <c r="BD665" s="73">
        <v>0.53946020172079412</v>
      </c>
      <c r="BE665" s="73">
        <v>0.555997832530015</v>
      </c>
      <c r="BF665" s="73">
        <v>0.57244808518541324</v>
      </c>
      <c r="BG665" s="73">
        <v>0.57751404631023118</v>
      </c>
      <c r="BH665" s="73">
        <v>0.58803694081612656</v>
      </c>
      <c r="BI665" s="73">
        <v>0.59415554022145389</v>
      </c>
      <c r="BJ665" s="73">
        <v>0.59998119795094229</v>
      </c>
      <c r="BK665" s="73">
        <v>0.60459963659362648</v>
      </c>
      <c r="BL665" s="73">
        <v>0.60431752707397235</v>
      </c>
      <c r="BM665" s="73">
        <v>0.60711801602326054</v>
      </c>
      <c r="BN665" s="73">
        <v>0.60688614585494982</v>
      </c>
      <c r="BO665" s="73">
        <v>0.60769928567768916</v>
      </c>
      <c r="BP665" s="73">
        <v>0.60638975253436223</v>
      </c>
    </row>
    <row r="666" spans="4:68" x14ac:dyDescent="0.5">
      <c r="D666" s="73"/>
      <c r="E666" s="73"/>
      <c r="F666" s="73"/>
      <c r="G666" s="73"/>
      <c r="H666" s="73"/>
      <c r="I666" s="73"/>
      <c r="J666" s="73"/>
      <c r="K666" s="73"/>
      <c r="L666" s="73"/>
      <c r="M666" s="73"/>
      <c r="N666" s="73"/>
      <c r="O666" s="73"/>
      <c r="P666" s="73"/>
      <c r="Q666" s="73"/>
      <c r="R666" s="73"/>
      <c r="S666" s="73"/>
      <c r="T666" s="73"/>
      <c r="U666" s="73"/>
      <c r="V666" s="73"/>
      <c r="W666" s="73"/>
      <c r="X666" s="73"/>
      <c r="Y666" s="73"/>
      <c r="Z666" s="73"/>
      <c r="AA666" s="73"/>
      <c r="AB666" s="73"/>
      <c r="AC666" s="73"/>
      <c r="AD666" s="73"/>
      <c r="AE666" s="73"/>
      <c r="AF666" s="73"/>
      <c r="AG666" s="73">
        <v>2.2160274935255585E-2</v>
      </c>
      <c r="AH666" s="73">
        <v>2.6545485485820683E-2</v>
      </c>
      <c r="AI666" s="73">
        <v>2.8659447286941968E-2</v>
      </c>
      <c r="AJ666" s="73">
        <v>3.0642483311642991E-2</v>
      </c>
      <c r="AK666" s="73">
        <v>3.2403559127937076E-2</v>
      </c>
      <c r="AL666" s="73">
        <v>3.1394044928712603E-2</v>
      </c>
      <c r="AM666" s="73">
        <v>3.2258093149741575E-2</v>
      </c>
      <c r="AN666" s="73">
        <v>3.1569173055770873E-2</v>
      </c>
      <c r="AO666" s="73">
        <v>3.089975541455129E-2</v>
      </c>
      <c r="AP666" s="73">
        <v>2.9572711308148598E-2</v>
      </c>
      <c r="AQ666" s="73">
        <v>-0.17748908813002456</v>
      </c>
      <c r="AR666" s="73">
        <v>0.11160885723386635</v>
      </c>
      <c r="AS666" s="73">
        <v>4.6353040934161989E-2</v>
      </c>
      <c r="AT666" s="73">
        <v>3.9255084359289434E-2</v>
      </c>
      <c r="AU666" s="73">
        <v>4.8817686970868142E-2</v>
      </c>
      <c r="AV666" s="73">
        <v>4.8817686970868142E-2</v>
      </c>
      <c r="AW666" s="73">
        <v>4.8817686970868142E-2</v>
      </c>
      <c r="AX666" s="73">
        <v>4.8817686970868364E-2</v>
      </c>
      <c r="AY666" s="73">
        <v>4.8817686970868142E-2</v>
      </c>
      <c r="AZ666" s="73">
        <v>4.8817686970868142E-2</v>
      </c>
      <c r="BA666" s="73">
        <v>4.8817686970868142E-2</v>
      </c>
      <c r="BB666" s="73">
        <v>4.8817686970868142E-2</v>
      </c>
      <c r="BC666" s="73">
        <v>4.8817686970868142E-2</v>
      </c>
      <c r="BD666" s="73">
        <v>0.54631194328686106</v>
      </c>
      <c r="BE666" s="73">
        <v>0.56395108496777391</v>
      </c>
      <c r="BF666" s="73">
        <v>0.58548054569324393</v>
      </c>
      <c r="BG666" s="73">
        <v>0.59623267902052568</v>
      </c>
      <c r="BH666" s="73">
        <v>0.61184457816957527</v>
      </c>
      <c r="BI666" s="73">
        <v>0.62283190446648196</v>
      </c>
      <c r="BJ666" s="73">
        <v>0.63363727972031236</v>
      </c>
      <c r="BK666" s="73">
        <v>0.64327687051921034</v>
      </c>
      <c r="BL666" s="73">
        <v>0.64818681403196488</v>
      </c>
      <c r="BM666" s="73">
        <v>0.65637776543594795</v>
      </c>
      <c r="BN666" s="73">
        <v>0.66165943813270189</v>
      </c>
      <c r="BO666" s="73">
        <v>0.6681321679515555</v>
      </c>
      <c r="BP666" s="73">
        <v>0.67259232308199612</v>
      </c>
    </row>
    <row r="667" spans="4:68" x14ac:dyDescent="0.5">
      <c r="D667" s="73"/>
      <c r="E667" s="73"/>
      <c r="F667" s="73"/>
      <c r="G667" s="73"/>
      <c r="H667" s="73"/>
      <c r="I667" s="73"/>
      <c r="J667" s="73"/>
      <c r="K667" s="73"/>
      <c r="L667" s="73"/>
      <c r="M667" s="73"/>
      <c r="N667" s="73"/>
      <c r="O667" s="73"/>
      <c r="P667" s="73"/>
      <c r="Q667" s="73"/>
      <c r="R667" s="73"/>
      <c r="S667" s="73"/>
      <c r="T667" s="73"/>
      <c r="U667" s="73"/>
      <c r="V667" s="73"/>
      <c r="W667" s="73"/>
      <c r="X667" s="73"/>
      <c r="Y667" s="73"/>
      <c r="Z667" s="73"/>
      <c r="AA667" s="73"/>
      <c r="AB667" s="73"/>
      <c r="AC667" s="73"/>
      <c r="AD667" s="73"/>
      <c r="AE667" s="73"/>
      <c r="AF667" s="73"/>
      <c r="AG667" s="73">
        <v>2.534668029487582E-3</v>
      </c>
      <c r="AH667" s="73">
        <v>6.9198785800526786E-3</v>
      </c>
      <c r="AI667" s="73">
        <v>9.0338403811739652E-3</v>
      </c>
      <c r="AJ667" s="73">
        <v>1.1016876405874988E-2</v>
      </c>
      <c r="AK667" s="73">
        <v>1.277795222216907E-2</v>
      </c>
      <c r="AL667" s="73">
        <v>1.1768438022944598E-2</v>
      </c>
      <c r="AM667" s="73">
        <v>1.2632486243973576E-2</v>
      </c>
      <c r="AN667" s="73">
        <v>1.194356615000287E-2</v>
      </c>
      <c r="AO667" s="73">
        <v>1.1274148508783288E-2</v>
      </c>
      <c r="AP667" s="73">
        <v>9.9471044023805959E-3</v>
      </c>
      <c r="AQ667" s="73">
        <v>-0.30242897459683515</v>
      </c>
      <c r="AR667" s="73">
        <v>-1.3331029232944269E-2</v>
      </c>
      <c r="AS667" s="73">
        <v>-7.8586845532648622E-2</v>
      </c>
      <c r="AT667" s="73">
        <v>-8.5684802107521177E-2</v>
      </c>
      <c r="AU667" s="73">
        <v>-7.6122199495942469E-2</v>
      </c>
      <c r="AV667" s="73">
        <v>-7.6122199495942469E-2</v>
      </c>
      <c r="AW667" s="73">
        <v>-7.6122199495942469E-2</v>
      </c>
      <c r="AX667" s="73">
        <v>-7.6122199495942247E-2</v>
      </c>
      <c r="AY667" s="73">
        <v>-7.6122199495942469E-2</v>
      </c>
      <c r="AZ667" s="73">
        <v>-7.6122199495942469E-2</v>
      </c>
      <c r="BA667" s="73">
        <v>-7.6122199495942469E-2</v>
      </c>
      <c r="BB667" s="73">
        <v>-7.6122199495942469E-2</v>
      </c>
      <c r="BC667" s="73">
        <v>-7.6122199495942469E-2</v>
      </c>
      <c r="BD667" s="73">
        <v>0.53970374987828929</v>
      </c>
      <c r="BE667" s="73">
        <v>0.55662644519919446</v>
      </c>
      <c r="BF667" s="73">
        <v>0.57352418399456251</v>
      </c>
      <c r="BG667" s="73">
        <v>0.57904273601587553</v>
      </c>
      <c r="BH667" s="73">
        <v>0.58976090357085487</v>
      </c>
      <c r="BI667" s="73">
        <v>0.59600455084532111</v>
      </c>
      <c r="BJ667" s="73">
        <v>0.60198720672012884</v>
      </c>
      <c r="BK667" s="73">
        <v>0.60676883520869707</v>
      </c>
      <c r="BL667" s="73">
        <v>0.60671027017793289</v>
      </c>
      <c r="BM667" s="73">
        <v>0.60980819089697003</v>
      </c>
      <c r="BN667" s="73">
        <v>0.60992182424471375</v>
      </c>
      <c r="BO667" s="73">
        <v>0.61113828938322323</v>
      </c>
      <c r="BP667" s="73">
        <v>0.61027738556012889</v>
      </c>
    </row>
    <row r="668" spans="4:68" x14ac:dyDescent="0.5">
      <c r="D668" s="73"/>
      <c r="E668" s="73"/>
      <c r="F668" s="73"/>
      <c r="G668" s="73"/>
      <c r="H668" s="73"/>
      <c r="I668" s="73"/>
      <c r="J668" s="73"/>
      <c r="K668" s="73"/>
      <c r="L668" s="73"/>
      <c r="M668" s="73"/>
      <c r="N668" s="73"/>
      <c r="O668" s="73"/>
      <c r="P668" s="73"/>
      <c r="Q668" s="73"/>
      <c r="R668" s="73"/>
      <c r="S668" s="73"/>
      <c r="T668" s="73"/>
      <c r="U668" s="73"/>
      <c r="V668" s="73"/>
      <c r="W668" s="73"/>
      <c r="X668" s="73"/>
      <c r="Y668" s="73"/>
      <c r="Z668" s="73"/>
      <c r="AA668" s="73"/>
      <c r="AB668" s="73"/>
      <c r="AC668" s="73"/>
      <c r="AD668" s="73"/>
      <c r="AE668" s="73"/>
      <c r="AF668" s="73"/>
      <c r="AG668" s="73">
        <v>-2.6832227064051094E-2</v>
      </c>
      <c r="AH668" s="73">
        <v>-2.2447016513485997E-2</v>
      </c>
      <c r="AI668" s="73">
        <v>-2.0333054712364712E-2</v>
      </c>
      <c r="AJ668" s="73">
        <v>-1.8350018687663689E-2</v>
      </c>
      <c r="AK668" s="73">
        <v>-1.6588942871369607E-2</v>
      </c>
      <c r="AL668" s="73">
        <v>-1.7598457070594077E-2</v>
      </c>
      <c r="AM668" s="73">
        <v>-1.6734408849565102E-2</v>
      </c>
      <c r="AN668" s="73">
        <v>-1.7423328943535807E-2</v>
      </c>
      <c r="AO668" s="73">
        <v>-1.809274658475539E-2</v>
      </c>
      <c r="AP668" s="73">
        <v>-1.9419790691158081E-2</v>
      </c>
      <c r="AQ668" s="73">
        <v>-0.24321632880825778</v>
      </c>
      <c r="AR668" s="73">
        <v>4.5881616555633116E-2</v>
      </c>
      <c r="AS668" s="73">
        <v>-1.9374199744071237E-2</v>
      </c>
      <c r="AT668" s="73">
        <v>-2.6472156318943792E-2</v>
      </c>
      <c r="AU668" s="73">
        <v>-1.6909553707365084E-2</v>
      </c>
      <c r="AV668" s="73">
        <v>-1.6909553707365084E-2</v>
      </c>
      <c r="AW668" s="73">
        <v>-1.6909553707365084E-2</v>
      </c>
      <c r="AX668" s="73">
        <v>-1.6909553707364862E-2</v>
      </c>
      <c r="AY668" s="73">
        <v>-1.6909553707365084E-2</v>
      </c>
      <c r="AZ668" s="73">
        <v>-1.6909553707365084E-2</v>
      </c>
      <c r="BA668" s="73">
        <v>-1.6909553707365084E-2</v>
      </c>
      <c r="BB668" s="73">
        <v>-1.6909553707365084E-2</v>
      </c>
      <c r="BC668" s="73">
        <v>-1.6909553707365084E-2</v>
      </c>
      <c r="BD668" s="73">
        <v>0.53422173697333564</v>
      </c>
      <c r="BE668" s="73">
        <v>0.55109107318130734</v>
      </c>
      <c r="BF668" s="73">
        <v>0.55871694854975396</v>
      </c>
      <c r="BG668" s="73">
        <v>0.55599698287162891</v>
      </c>
      <c r="BH668" s="73">
        <v>0.55892669697096975</v>
      </c>
      <c r="BI668" s="73">
        <v>0.55739639555619924</v>
      </c>
      <c r="BJ668" s="73">
        <v>0.55561886460868182</v>
      </c>
      <c r="BK668" s="73">
        <v>0.55268063939118062</v>
      </c>
      <c r="BL668" s="73">
        <v>0.54485494274058222</v>
      </c>
      <c r="BM668" s="73">
        <v>0.54010741753353275</v>
      </c>
      <c r="BN668" s="73">
        <v>0.5323132984202753</v>
      </c>
      <c r="BO668" s="73">
        <v>0.52554329270587319</v>
      </c>
      <c r="BP668" s="73">
        <v>0.51662605380816262</v>
      </c>
    </row>
    <row r="669" spans="4:68" x14ac:dyDescent="0.5">
      <c r="D669" s="73"/>
      <c r="E669" s="73"/>
      <c r="F669" s="73"/>
      <c r="G669" s="73"/>
      <c r="H669" s="73"/>
      <c r="I669" s="73"/>
      <c r="J669" s="73"/>
      <c r="K669" s="73"/>
      <c r="L669" s="73"/>
      <c r="M669" s="73"/>
      <c r="N669" s="73"/>
      <c r="O669" s="73"/>
      <c r="P669" s="73"/>
      <c r="Q669" s="73"/>
      <c r="R669" s="73"/>
      <c r="S669" s="73"/>
      <c r="T669" s="73"/>
      <c r="U669" s="73"/>
      <c r="V669" s="73"/>
      <c r="W669" s="73"/>
      <c r="X669" s="73"/>
      <c r="Y669" s="73"/>
      <c r="Z669" s="73"/>
      <c r="AA669" s="73"/>
      <c r="AB669" s="73"/>
      <c r="AC669" s="73"/>
      <c r="AD669" s="73"/>
      <c r="AE669" s="73"/>
      <c r="AF669" s="73"/>
      <c r="AG669" s="73">
        <v>2.0403057052128882E-3</v>
      </c>
      <c r="AH669" s="73">
        <v>6.4255162557779848E-3</v>
      </c>
      <c r="AI669" s="73">
        <v>8.5394780568992731E-3</v>
      </c>
      <c r="AJ669" s="73">
        <v>1.0522514081600294E-2</v>
      </c>
      <c r="AK669" s="73">
        <v>1.2283589897894376E-2</v>
      </c>
      <c r="AL669" s="73">
        <v>1.1274075698669905E-2</v>
      </c>
      <c r="AM669" s="73">
        <v>1.213812391969888E-2</v>
      </c>
      <c r="AN669" s="73">
        <v>1.1449203825728178E-2</v>
      </c>
      <c r="AO669" s="73">
        <v>1.0779786184508595E-2</v>
      </c>
      <c r="AP669" s="73">
        <v>9.4527420781059003E-3</v>
      </c>
      <c r="AQ669" s="73">
        <v>-0.39950201076396807</v>
      </c>
      <c r="AR669" s="73">
        <v>-0.11040406540007715</v>
      </c>
      <c r="AS669" s="73">
        <v>-0.1756598816997815</v>
      </c>
      <c r="AT669" s="73">
        <v>-0.18275783827465406</v>
      </c>
      <c r="AU669" s="73">
        <v>-0.17319523566307535</v>
      </c>
      <c r="AV669" s="73">
        <v>-0.17319523566307535</v>
      </c>
      <c r="AW669" s="73">
        <v>-0.17319523566307535</v>
      </c>
      <c r="AX669" s="73">
        <v>-0.17319523566307513</v>
      </c>
      <c r="AY669" s="73">
        <v>-0.17319523566307535</v>
      </c>
      <c r="AZ669" s="73">
        <v>-0.17319523566307535</v>
      </c>
      <c r="BA669" s="73">
        <v>-0.17319523566307535</v>
      </c>
      <c r="BB669" s="73">
        <v>-0.17319523566307535</v>
      </c>
      <c r="BC669" s="73">
        <v>-0.17319523566307535</v>
      </c>
      <c r="BD669" s="73">
        <v>0.50704340234249035</v>
      </c>
      <c r="BE669" s="73">
        <v>0.52384768368135015</v>
      </c>
      <c r="BF669" s="73">
        <v>0.51324362509324628</v>
      </c>
      <c r="BG669" s="73">
        <v>0.48977428559275904</v>
      </c>
      <c r="BH669" s="73">
        <v>0.470901076534404</v>
      </c>
      <c r="BI669" s="73">
        <v>0.44754839037948713</v>
      </c>
      <c r="BJ669" s="73">
        <v>0.42390694203339102</v>
      </c>
      <c r="BK669" s="73">
        <v>0.39900353916635223</v>
      </c>
      <c r="BL669" s="73">
        <v>0.36931553909560538</v>
      </c>
      <c r="BM669" s="73">
        <v>0.34288222299344251</v>
      </c>
      <c r="BN669" s="73">
        <v>0.31354525242404918</v>
      </c>
      <c r="BO669" s="73">
        <v>0.28541366715334326</v>
      </c>
      <c r="BP669" s="73">
        <v>0.25529713862282633</v>
      </c>
    </row>
    <row r="670" spans="4:68" x14ac:dyDescent="0.5">
      <c r="D670" s="73"/>
      <c r="E670" s="73"/>
      <c r="F670" s="73"/>
      <c r="G670" s="73"/>
      <c r="H670" s="73"/>
      <c r="I670" s="73"/>
      <c r="J670" s="73"/>
      <c r="K670" s="73"/>
      <c r="L670" s="73"/>
      <c r="M670" s="73"/>
      <c r="N670" s="73"/>
      <c r="O670" s="73"/>
      <c r="P670" s="73"/>
      <c r="Q670" s="73"/>
      <c r="R670" s="73"/>
      <c r="S670" s="73"/>
      <c r="T670" s="73"/>
      <c r="U670" s="73"/>
      <c r="V670" s="73"/>
      <c r="W670" s="73"/>
      <c r="X670" s="73"/>
      <c r="Y670" s="73"/>
      <c r="Z670" s="73"/>
      <c r="AA670" s="73"/>
      <c r="AB670" s="73"/>
      <c r="AC670" s="73"/>
      <c r="AD670" s="73"/>
      <c r="AE670" s="73"/>
      <c r="AF670" s="73"/>
      <c r="AG670" s="73">
        <v>-9.4786635891221001E-3</v>
      </c>
      <c r="AH670" s="73">
        <v>-5.0934530385570043E-3</v>
      </c>
      <c r="AI670" s="73">
        <v>-2.9794912374357168E-3</v>
      </c>
      <c r="AJ670" s="73">
        <v>-9.964552127346947E-4</v>
      </c>
      <c r="AK670" s="73">
        <v>7.6462060355938707E-4</v>
      </c>
      <c r="AL670" s="73">
        <v>-2.4489359566508447E-4</v>
      </c>
      <c r="AM670" s="73">
        <v>6.1915462536389198E-4</v>
      </c>
      <c r="AN670" s="73">
        <v>-6.9765468606811619E-5</v>
      </c>
      <c r="AO670" s="73">
        <v>-7.3918310982639453E-4</v>
      </c>
      <c r="AP670" s="73">
        <v>-2.0662272162290879E-3</v>
      </c>
      <c r="AQ670" s="73">
        <v>-0.28125395461479019</v>
      </c>
      <c r="AR670" s="73">
        <v>7.8439907491007071E-3</v>
      </c>
      <c r="AS670" s="73">
        <v>-5.7411825550603646E-2</v>
      </c>
      <c r="AT670" s="73">
        <v>-6.45097821254762E-2</v>
      </c>
      <c r="AU670" s="73">
        <v>-5.4947179513897493E-2</v>
      </c>
      <c r="AV670" s="73">
        <v>-5.4947179513897493E-2</v>
      </c>
      <c r="AW670" s="73">
        <v>-5.4947179513897493E-2</v>
      </c>
      <c r="AX670" s="73">
        <v>-5.4947179513897271E-2</v>
      </c>
      <c r="AY670" s="73">
        <v>-5.4947179513897493E-2</v>
      </c>
      <c r="AZ670" s="73">
        <v>-5.4947179513897493E-2</v>
      </c>
      <c r="BA670" s="73">
        <v>-5.4947179513897493E-2</v>
      </c>
      <c r="BB670" s="73">
        <v>-5.4947179513897493E-2</v>
      </c>
      <c r="BC670" s="73">
        <v>-5.4947179513897493E-2</v>
      </c>
      <c r="BD670" s="73">
        <v>0.53106821525955117</v>
      </c>
      <c r="BE670" s="73">
        <v>0.54805701598744272</v>
      </c>
      <c r="BF670" s="73">
        <v>0.55551449533113584</v>
      </c>
      <c r="BG670" s="73">
        <v>0.55182854523066727</v>
      </c>
      <c r="BH670" s="73">
        <v>0.55339936397824652</v>
      </c>
      <c r="BI670" s="73">
        <v>0.5504863079643888</v>
      </c>
      <c r="BJ670" s="73">
        <v>0.54732120673562523</v>
      </c>
      <c r="BK670" s="73">
        <v>0.54296548824140367</v>
      </c>
      <c r="BL670" s="73">
        <v>0.53376959695215564</v>
      </c>
      <c r="BM670" s="73">
        <v>0.52772550938644214</v>
      </c>
      <c r="BN670" s="73">
        <v>0.51869147275930017</v>
      </c>
      <c r="BO670" s="73">
        <v>0.5107525884168197</v>
      </c>
      <c r="BP670" s="73">
        <v>0.5007284321392802</v>
      </c>
    </row>
    <row r="671" spans="4:68" x14ac:dyDescent="0.5">
      <c r="D671" s="73"/>
      <c r="E671" s="73"/>
      <c r="F671" s="73"/>
      <c r="G671" s="73"/>
      <c r="H671" s="73"/>
      <c r="I671" s="73"/>
      <c r="J671" s="73"/>
      <c r="K671" s="73"/>
      <c r="L671" s="73"/>
      <c r="M671" s="73"/>
      <c r="N671" s="73"/>
      <c r="O671" s="73"/>
      <c r="P671" s="73"/>
      <c r="Q671" s="73"/>
      <c r="R671" s="73"/>
      <c r="S671" s="73"/>
      <c r="T671" s="73"/>
      <c r="U671" s="73"/>
      <c r="V671" s="73"/>
      <c r="W671" s="73"/>
      <c r="X671" s="73"/>
      <c r="Y671" s="73"/>
      <c r="Z671" s="73"/>
      <c r="AA671" s="73"/>
      <c r="AB671" s="73"/>
      <c r="AC671" s="73"/>
      <c r="AD671" s="73"/>
      <c r="AE671" s="73"/>
      <c r="AF671" s="73"/>
      <c r="AG671" s="73">
        <v>-9.461921114016187E-3</v>
      </c>
      <c r="AH671" s="73">
        <v>-5.0767105634510895E-3</v>
      </c>
      <c r="AI671" s="73">
        <v>-2.962748762329802E-3</v>
      </c>
      <c r="AJ671" s="73">
        <v>-9.7971273762877988E-4</v>
      </c>
      <c r="AK671" s="73">
        <v>7.813630786653019E-4</v>
      </c>
      <c r="AL671" s="73">
        <v>-2.2815112055916964E-4</v>
      </c>
      <c r="AM671" s="73">
        <v>6.358971004698068E-4</v>
      </c>
      <c r="AN671" s="73">
        <v>-5.3022993500896794E-5</v>
      </c>
      <c r="AO671" s="73">
        <v>-7.2244063472047971E-4</v>
      </c>
      <c r="AP671" s="73">
        <v>-2.0494847411231731E-3</v>
      </c>
      <c r="AQ671" s="73">
        <v>-0.40905106418579529</v>
      </c>
      <c r="AR671" s="73">
        <v>-0.11995311882190442</v>
      </c>
      <c r="AS671" s="73">
        <v>-0.18520893512160877</v>
      </c>
      <c r="AT671" s="73">
        <v>-0.19230689169648132</v>
      </c>
      <c r="AU671" s="73">
        <v>-0.18274428908490262</v>
      </c>
      <c r="AV671" s="73">
        <v>-0.18274428908490262</v>
      </c>
      <c r="AW671" s="73">
        <v>-0.18274428908490262</v>
      </c>
      <c r="AX671" s="73">
        <v>-0.18274428908490239</v>
      </c>
      <c r="AY671" s="73">
        <v>-0.18274428908490262</v>
      </c>
      <c r="AZ671" s="73">
        <v>-0.18274428908490262</v>
      </c>
      <c r="BA671" s="73">
        <v>-0.18274428908490262</v>
      </c>
      <c r="BB671" s="73">
        <v>-0.18274428908490262</v>
      </c>
      <c r="BC671" s="73">
        <v>-0.18274428908490262</v>
      </c>
      <c r="BD671" s="73">
        <v>0.53228647795553863</v>
      </c>
      <c r="BE671" s="73">
        <v>0.54868866838564567</v>
      </c>
      <c r="BF671" s="73">
        <v>0.56049461223302821</v>
      </c>
      <c r="BG671" s="73">
        <v>0.56024357400349112</v>
      </c>
      <c r="BH671" s="73">
        <v>0.56534977838088141</v>
      </c>
      <c r="BI671" s="73">
        <v>0.56609096671379833</v>
      </c>
      <c r="BJ671" s="73">
        <v>0.56650884553678305</v>
      </c>
      <c r="BK671" s="73">
        <v>0.56569050175448121</v>
      </c>
      <c r="BL671" s="73">
        <v>0.55995921822759953</v>
      </c>
      <c r="BM671" s="73">
        <v>0.5573079061054439</v>
      </c>
      <c r="BN671" s="73">
        <v>0.55162949477380718</v>
      </c>
      <c r="BO671" s="73">
        <v>0.54700473695670027</v>
      </c>
      <c r="BP671" s="73">
        <v>0.54026910374064741</v>
      </c>
    </row>
    <row r="672" spans="4:68" x14ac:dyDescent="0.5">
      <c r="D672" s="73"/>
      <c r="E672" s="73"/>
      <c r="F672" s="73"/>
      <c r="G672" s="73"/>
      <c r="H672" s="73"/>
      <c r="I672" s="73"/>
      <c r="J672" s="73"/>
      <c r="K672" s="73"/>
      <c r="L672" s="73"/>
      <c r="M672" s="73"/>
      <c r="N672" s="73"/>
      <c r="O672" s="73"/>
      <c r="P672" s="73"/>
      <c r="Q672" s="73"/>
      <c r="R672" s="73"/>
      <c r="S672" s="73"/>
      <c r="T672" s="73"/>
      <c r="U672" s="73"/>
      <c r="V672" s="73"/>
      <c r="W672" s="73"/>
      <c r="X672" s="73"/>
      <c r="Y672" s="73"/>
      <c r="Z672" s="73"/>
      <c r="AA672" s="73"/>
      <c r="AB672" s="73"/>
      <c r="AC672" s="73"/>
      <c r="AD672" s="73"/>
      <c r="AE672" s="73"/>
      <c r="AF672" s="73"/>
      <c r="AG672" s="73">
        <v>1.2207419867069511E-2</v>
      </c>
      <c r="AH672" s="73">
        <v>1.6592630417634608E-2</v>
      </c>
      <c r="AI672" s="73">
        <v>1.8706592218755893E-2</v>
      </c>
      <c r="AJ672" s="73">
        <v>2.0689628243456916E-2</v>
      </c>
      <c r="AK672" s="73">
        <v>2.2450704059750998E-2</v>
      </c>
      <c r="AL672" s="73">
        <v>2.1441189860526524E-2</v>
      </c>
      <c r="AM672" s="73">
        <v>2.2305238081555503E-2</v>
      </c>
      <c r="AN672" s="73">
        <v>2.1616317987584798E-2</v>
      </c>
      <c r="AO672" s="73">
        <v>2.0946900346365215E-2</v>
      </c>
      <c r="AP672" s="73">
        <v>1.9619856239962524E-2</v>
      </c>
      <c r="AQ672" s="73">
        <v>-0.23093387528821588</v>
      </c>
      <c r="AR672" s="73">
        <v>5.816407007567502E-2</v>
      </c>
      <c r="AS672" s="73">
        <v>-7.0917462240293327E-3</v>
      </c>
      <c r="AT672" s="73">
        <v>-1.4189702798901888E-2</v>
      </c>
      <c r="AU672" s="73">
        <v>-4.6271001873231798E-3</v>
      </c>
      <c r="AV672" s="73">
        <v>-4.6271001873231798E-3</v>
      </c>
      <c r="AW672" s="73">
        <v>-4.6271001873231798E-3</v>
      </c>
      <c r="AX672" s="73">
        <v>-4.6271001873229578E-3</v>
      </c>
      <c r="AY672" s="73">
        <v>-4.6271001873231798E-3</v>
      </c>
      <c r="AZ672" s="73">
        <v>-4.6271001873231798E-3</v>
      </c>
      <c r="BA672" s="73">
        <v>-4.6271001873231798E-3</v>
      </c>
      <c r="BB672" s="73">
        <v>-4.6271001873231798E-3</v>
      </c>
      <c r="BC672" s="73">
        <v>-4.6271001873231798E-3</v>
      </c>
      <c r="BD672" s="73">
        <v>0.51521319595669413</v>
      </c>
      <c r="BE672" s="73">
        <v>0.53284080470725848</v>
      </c>
      <c r="BF672" s="73">
        <v>0.52646768097373087</v>
      </c>
      <c r="BG672" s="73">
        <v>0.50841091027764718</v>
      </c>
      <c r="BH672" s="73">
        <v>0.49481236585263605</v>
      </c>
      <c r="BI672" s="73">
        <v>0.4765768129738549</v>
      </c>
      <c r="BJ672" s="73">
        <v>0.45814670607644548</v>
      </c>
      <c r="BK672" s="73">
        <v>0.43851459155249539</v>
      </c>
      <c r="BL672" s="73">
        <v>0.41419473839185844</v>
      </c>
      <c r="BM672" s="73">
        <v>0.3932255262708354</v>
      </c>
      <c r="BN672" s="73">
        <v>0.36940252268835477</v>
      </c>
      <c r="BO672" s="73">
        <v>0.34684070285655694</v>
      </c>
      <c r="BP672" s="73">
        <v>0.3223285962563201</v>
      </c>
    </row>
    <row r="673" spans="4:68" x14ac:dyDescent="0.5">
      <c r="D673" s="73"/>
      <c r="E673" s="73"/>
      <c r="F673" s="73"/>
      <c r="G673" s="73"/>
      <c r="H673" s="73"/>
      <c r="I673" s="73"/>
      <c r="J673" s="73"/>
      <c r="K673" s="73"/>
      <c r="L673" s="73"/>
      <c r="M673" s="73"/>
      <c r="N673" s="73"/>
      <c r="O673" s="73"/>
      <c r="P673" s="73"/>
      <c r="Q673" s="73"/>
      <c r="R673" s="73"/>
      <c r="S673" s="73"/>
      <c r="T673" s="73"/>
      <c r="U673" s="73"/>
      <c r="V673" s="73"/>
      <c r="W673" s="73"/>
      <c r="X673" s="73"/>
      <c r="Y673" s="73"/>
      <c r="Z673" s="73"/>
      <c r="AA673" s="73"/>
      <c r="AB673" s="73"/>
      <c r="AC673" s="73"/>
      <c r="AD673" s="73"/>
      <c r="AE673" s="73"/>
      <c r="AF673" s="73"/>
      <c r="AG673" s="73">
        <v>-1.333564479731697E-2</v>
      </c>
      <c r="AH673" s="73">
        <v>-8.9504342467518743E-3</v>
      </c>
      <c r="AI673" s="73">
        <v>-6.8364724456305868E-3</v>
      </c>
      <c r="AJ673" s="73">
        <v>-4.8534364209295647E-3</v>
      </c>
      <c r="AK673" s="73">
        <v>-3.0923606046354829E-3</v>
      </c>
      <c r="AL673" s="73">
        <v>-4.1018748038599544E-3</v>
      </c>
      <c r="AM673" s="73">
        <v>-3.237826582830978E-3</v>
      </c>
      <c r="AN673" s="73">
        <v>-3.9267466768016816E-3</v>
      </c>
      <c r="AO673" s="73">
        <v>-4.5961643180212645E-3</v>
      </c>
      <c r="AP673" s="73">
        <v>-5.9232084244239579E-3</v>
      </c>
      <c r="AQ673" s="73">
        <v>-0.39092424585588631</v>
      </c>
      <c r="AR673" s="73">
        <v>-0.10182630049199541</v>
      </c>
      <c r="AS673" s="73">
        <v>-0.16708211679169976</v>
      </c>
      <c r="AT673" s="73">
        <v>-0.17418007336657232</v>
      </c>
      <c r="AU673" s="73">
        <v>-0.16461747075499361</v>
      </c>
      <c r="AV673" s="73">
        <v>-0.16461747075499361</v>
      </c>
      <c r="AW673" s="73">
        <v>-0.16461747075499361</v>
      </c>
      <c r="AX673" s="73">
        <v>-0.16461747075499339</v>
      </c>
      <c r="AY673" s="73">
        <v>-0.16461747075499361</v>
      </c>
      <c r="AZ673" s="73">
        <v>-0.16461747075499361</v>
      </c>
      <c r="BA673" s="73">
        <v>-0.16461747075499361</v>
      </c>
      <c r="BB673" s="73">
        <v>-0.16461747075499361</v>
      </c>
      <c r="BC673" s="73">
        <v>-0.16461747075499361</v>
      </c>
      <c r="BD673" s="73">
        <v>0.52324467637014482</v>
      </c>
      <c r="BE673" s="73">
        <v>0.53977625515621463</v>
      </c>
      <c r="BF673" s="73">
        <v>0.54250547282590122</v>
      </c>
      <c r="BG673" s="73">
        <v>0.53318856564848716</v>
      </c>
      <c r="BH673" s="73">
        <v>0.52911172109090587</v>
      </c>
      <c r="BI673" s="73">
        <v>0.52063858120199968</v>
      </c>
      <c r="BJ673" s="73">
        <v>0.51185623122569279</v>
      </c>
      <c r="BK673" s="73">
        <v>0.50184014739686922</v>
      </c>
      <c r="BL673" s="73">
        <v>0.48693823177332834</v>
      </c>
      <c r="BM673" s="73">
        <v>0.47514960577775989</v>
      </c>
      <c r="BN673" s="73">
        <v>0.46035563114936895</v>
      </c>
      <c r="BO673" s="73">
        <v>0.4466414965402436</v>
      </c>
      <c r="BP673" s="73">
        <v>0.43083705689267199</v>
      </c>
    </row>
    <row r="674" spans="4:68" x14ac:dyDescent="0.5">
      <c r="D674" s="73"/>
      <c r="E674" s="73"/>
      <c r="F674" s="73"/>
      <c r="G674" s="73"/>
      <c r="H674" s="73"/>
      <c r="I674" s="73"/>
      <c r="J674" s="73"/>
      <c r="K674" s="73"/>
      <c r="L674" s="73"/>
      <c r="M674" s="73"/>
      <c r="N674" s="73"/>
      <c r="O674" s="73"/>
      <c r="P674" s="73"/>
      <c r="Q674" s="73"/>
      <c r="R674" s="73"/>
      <c r="S674" s="73"/>
      <c r="T674" s="73"/>
      <c r="U674" s="73"/>
      <c r="V674" s="73"/>
      <c r="W674" s="73"/>
      <c r="X674" s="73"/>
      <c r="Y674" s="73"/>
      <c r="Z674" s="73"/>
      <c r="AA674" s="73"/>
      <c r="AB674" s="73"/>
      <c r="AC674" s="73"/>
      <c r="AD674" s="73"/>
      <c r="AE674" s="73"/>
      <c r="AF674" s="73"/>
      <c r="AG674" s="73">
        <v>-2.3635740418445697E-3</v>
      </c>
      <c r="AH674" s="73">
        <v>2.0216365087205278E-3</v>
      </c>
      <c r="AI674" s="73">
        <v>4.1355983098418144E-3</v>
      </c>
      <c r="AJ674" s="73">
        <v>6.1186343345428365E-3</v>
      </c>
      <c r="AK674" s="73">
        <v>7.8797101508369192E-3</v>
      </c>
      <c r="AL674" s="73">
        <v>6.8701959516124468E-3</v>
      </c>
      <c r="AM674" s="73">
        <v>7.7342441726414232E-3</v>
      </c>
      <c r="AN674" s="73">
        <v>7.0453240786707196E-3</v>
      </c>
      <c r="AO674" s="73">
        <v>6.3759064374511367E-3</v>
      </c>
      <c r="AP674" s="73">
        <v>5.0488623310484433E-3</v>
      </c>
      <c r="AQ674" s="73">
        <v>-0.18882393055339852</v>
      </c>
      <c r="AR674" s="73">
        <v>0.10027401481049239</v>
      </c>
      <c r="AS674" s="73">
        <v>3.501819851078803E-2</v>
      </c>
      <c r="AT674" s="73">
        <v>2.7920241935915475E-2</v>
      </c>
      <c r="AU674" s="73">
        <v>3.7482844547494183E-2</v>
      </c>
      <c r="AV674" s="73">
        <v>3.7482844547494183E-2</v>
      </c>
      <c r="AW674" s="73">
        <v>3.7482844547494183E-2</v>
      </c>
      <c r="AX674" s="73">
        <v>3.7482844547494405E-2</v>
      </c>
      <c r="AY674" s="73">
        <v>3.7482844547494183E-2</v>
      </c>
      <c r="AZ674" s="73">
        <v>3.7482844547494183E-2</v>
      </c>
      <c r="BA674" s="73">
        <v>3.7482844547494183E-2</v>
      </c>
      <c r="BB674" s="73">
        <v>3.7482844547494183E-2</v>
      </c>
      <c r="BC674" s="73">
        <v>3.7482844547494183E-2</v>
      </c>
      <c r="BD674" s="73">
        <v>0.52839352856569977</v>
      </c>
      <c r="BE674" s="73">
        <v>0.54588775397549938</v>
      </c>
      <c r="BF674" s="73">
        <v>0.54913241311648064</v>
      </c>
      <c r="BG674" s="73">
        <v>0.54168283811356133</v>
      </c>
      <c r="BH674" s="73">
        <v>0.53923354946201296</v>
      </c>
      <c r="BI674" s="73">
        <v>0.5321886684293442</v>
      </c>
      <c r="BJ674" s="73">
        <v>0.52495041224793626</v>
      </c>
      <c r="BK674" s="73">
        <v>0.51654741560697859</v>
      </c>
      <c r="BL674" s="73">
        <v>0.50338685356113666</v>
      </c>
      <c r="BM674" s="73">
        <v>0.49347135395307345</v>
      </c>
      <c r="BN674" s="73">
        <v>0.48062220709765302</v>
      </c>
      <c r="BO674" s="73">
        <v>0.46893447983995945</v>
      </c>
      <c r="BP674" s="73">
        <v>0.45521024840403662</v>
      </c>
    </row>
    <row r="675" spans="4:68" x14ac:dyDescent="0.5">
      <c r="D675" s="73"/>
      <c r="E675" s="73"/>
      <c r="F675" s="73"/>
      <c r="G675" s="73"/>
      <c r="H675" s="73"/>
      <c r="I675" s="73"/>
      <c r="J675" s="73"/>
      <c r="K675" s="73"/>
      <c r="L675" s="73"/>
      <c r="M675" s="73"/>
      <c r="N675" s="73"/>
      <c r="O675" s="73"/>
      <c r="P675" s="73"/>
      <c r="Q675" s="73"/>
      <c r="R675" s="73"/>
      <c r="S675" s="73"/>
      <c r="T675" s="73"/>
      <c r="U675" s="73"/>
      <c r="V675" s="73"/>
      <c r="W675" s="73"/>
      <c r="X675" s="73"/>
      <c r="Y675" s="73"/>
      <c r="Z675" s="73"/>
      <c r="AA675" s="73"/>
      <c r="AB675" s="73"/>
      <c r="AC675" s="73"/>
      <c r="AD675" s="73"/>
      <c r="AE675" s="73"/>
      <c r="AF675" s="73"/>
      <c r="AG675" s="73">
        <v>-1.2129395448440074E-2</v>
      </c>
      <c r="AH675" s="73">
        <v>-7.7441848978749769E-3</v>
      </c>
      <c r="AI675" s="73">
        <v>-5.6302230967536894E-3</v>
      </c>
      <c r="AJ675" s="73">
        <v>-3.6471870720526673E-3</v>
      </c>
      <c r="AK675" s="73">
        <v>-1.8861112557585855E-3</v>
      </c>
      <c r="AL675" s="73">
        <v>-2.8956254549830571E-3</v>
      </c>
      <c r="AM675" s="73">
        <v>-2.0315772339540806E-3</v>
      </c>
      <c r="AN675" s="73">
        <v>-2.7204973279247842E-3</v>
      </c>
      <c r="AO675" s="73">
        <v>-3.3899149691443671E-3</v>
      </c>
      <c r="AP675" s="73">
        <v>-4.7169590755470605E-3</v>
      </c>
      <c r="AQ675" s="73">
        <v>-0.26072557342893643</v>
      </c>
      <c r="AR675" s="73">
        <v>2.8372371934954475E-2</v>
      </c>
      <c r="AS675" s="73">
        <v>-3.6883444364749877E-2</v>
      </c>
      <c r="AT675" s="73">
        <v>-4.3981400939622432E-2</v>
      </c>
      <c r="AU675" s="73">
        <v>-3.4418798328043725E-2</v>
      </c>
      <c r="AV675" s="73">
        <v>-3.4418798328043725E-2</v>
      </c>
      <c r="AW675" s="73">
        <v>-3.4418798328043725E-2</v>
      </c>
      <c r="AX675" s="73">
        <v>-3.4418798328043503E-2</v>
      </c>
      <c r="AY675" s="73">
        <v>-3.4418798328043725E-2</v>
      </c>
      <c r="AZ675" s="73">
        <v>-3.4418798328043725E-2</v>
      </c>
      <c r="BA675" s="73">
        <v>-3.4418798328043725E-2</v>
      </c>
      <c r="BB675" s="73">
        <v>-3.4418798328043725E-2</v>
      </c>
      <c r="BC675" s="73">
        <v>-3.4418798328043725E-2</v>
      </c>
      <c r="BD675" s="73">
        <v>0.51544819431317779</v>
      </c>
      <c r="BE675" s="73">
        <v>0.53267667806390429</v>
      </c>
      <c r="BF675" s="73">
        <v>0.52515057764569451</v>
      </c>
      <c r="BG675" s="73">
        <v>0.50631616514818267</v>
      </c>
      <c r="BH675" s="73">
        <v>0.49246111604692649</v>
      </c>
      <c r="BI675" s="73">
        <v>0.4740664962703085</v>
      </c>
      <c r="BJ675" s="73">
        <v>0.45544140972459324</v>
      </c>
      <c r="BK675" s="73">
        <v>0.43562292926511836</v>
      </c>
      <c r="BL675" s="73">
        <v>0.41101857463076641</v>
      </c>
      <c r="BM675" s="73">
        <v>0.38963627237299553</v>
      </c>
      <c r="BN675" s="73">
        <v>0.36531182308718002</v>
      </c>
      <c r="BO675" s="73">
        <v>0.34214072079219354</v>
      </c>
      <c r="BP675" s="73">
        <v>0.31693145528709993</v>
      </c>
    </row>
    <row r="676" spans="4:68" x14ac:dyDescent="0.5">
      <c r="D676" s="73"/>
      <c r="E676" s="73"/>
      <c r="F676" s="73"/>
      <c r="G676" s="73"/>
      <c r="H676" s="73"/>
      <c r="I676" s="73"/>
      <c r="J676" s="73"/>
      <c r="K676" s="73"/>
      <c r="L676" s="73"/>
      <c r="M676" s="73"/>
      <c r="N676" s="73"/>
      <c r="O676" s="73"/>
      <c r="P676" s="73"/>
      <c r="Q676" s="73"/>
      <c r="R676" s="73"/>
      <c r="S676" s="73"/>
      <c r="T676" s="73"/>
      <c r="U676" s="73"/>
      <c r="V676" s="73"/>
      <c r="W676" s="73"/>
      <c r="X676" s="73"/>
      <c r="Y676" s="73"/>
      <c r="Z676" s="73"/>
      <c r="AA676" s="73"/>
      <c r="AB676" s="73"/>
      <c r="AC676" s="73"/>
      <c r="AD676" s="73"/>
      <c r="AE676" s="73"/>
      <c r="AF676" s="73"/>
      <c r="AG676" s="73">
        <v>-7.3633709904514632E-3</v>
      </c>
      <c r="AH676" s="73">
        <v>-2.9781604398863661E-3</v>
      </c>
      <c r="AI676" s="73">
        <v>-8.6419863876507907E-4</v>
      </c>
      <c r="AJ676" s="73">
        <v>1.1188373859359431E-3</v>
      </c>
      <c r="AK676" s="73">
        <v>2.8799132022300248E-3</v>
      </c>
      <c r="AL676" s="73">
        <v>1.8703990030055533E-3</v>
      </c>
      <c r="AM676" s="73">
        <v>2.7344472240345297E-3</v>
      </c>
      <c r="AN676" s="73">
        <v>2.0455271300638261E-3</v>
      </c>
      <c r="AO676" s="73">
        <v>1.3761094888442432E-3</v>
      </c>
      <c r="AP676" s="73">
        <v>4.9065382441549829E-5</v>
      </c>
      <c r="AQ676" s="73">
        <v>-0.28369592688485928</v>
      </c>
      <c r="AR676" s="73">
        <v>5.4020184790316006E-3</v>
      </c>
      <c r="AS676" s="73">
        <v>-5.9853797820672752E-2</v>
      </c>
      <c r="AT676" s="73">
        <v>-6.6951754395545307E-2</v>
      </c>
      <c r="AU676" s="73">
        <v>-5.7389151783966599E-2</v>
      </c>
      <c r="AV676" s="73">
        <v>-5.7389151783966599E-2</v>
      </c>
      <c r="AW676" s="73">
        <v>-5.7389151783966599E-2</v>
      </c>
      <c r="AX676" s="73">
        <v>-5.7389151783966377E-2</v>
      </c>
      <c r="AY676" s="73">
        <v>-5.7389151783966599E-2</v>
      </c>
      <c r="AZ676" s="73">
        <v>-5.7389151783966599E-2</v>
      </c>
      <c r="BA676" s="73">
        <v>-5.7389151783966599E-2</v>
      </c>
      <c r="BB676" s="73">
        <v>-5.7389151783966599E-2</v>
      </c>
      <c r="BC676" s="73">
        <v>-5.7389151783966599E-2</v>
      </c>
      <c r="BD676" s="73">
        <v>0.52247780550926715</v>
      </c>
      <c r="BE676" s="73">
        <v>0.53956946790481464</v>
      </c>
      <c r="BF676" s="73">
        <v>0.53942546335480435</v>
      </c>
      <c r="BG676" s="73">
        <v>0.52786128183470682</v>
      </c>
      <c r="BH676" s="73">
        <v>0.52133584526553056</v>
      </c>
      <c r="BI676" s="73">
        <v>0.51029799103016671</v>
      </c>
      <c r="BJ676" s="73">
        <v>0.49901525857533691</v>
      </c>
      <c r="BK676" s="73">
        <v>0.4865325328734133</v>
      </c>
      <c r="BL676" s="73">
        <v>0.46924411455179554</v>
      </c>
      <c r="BM676" s="73">
        <v>0.4551555517217194</v>
      </c>
      <c r="BN676" s="73">
        <v>0.43811154784437489</v>
      </c>
      <c r="BO676" s="73">
        <v>0.42220528207062125</v>
      </c>
      <c r="BP676" s="73">
        <v>0.40424945077818591</v>
      </c>
    </row>
    <row r="677" spans="4:68" x14ac:dyDescent="0.5">
      <c r="D677" s="73"/>
      <c r="E677" s="73"/>
      <c r="F677" s="73"/>
      <c r="G677" s="73"/>
      <c r="H677" s="73"/>
      <c r="I677" s="73"/>
      <c r="J677" s="73"/>
      <c r="K677" s="73"/>
      <c r="L677" s="73"/>
      <c r="M677" s="73"/>
      <c r="N677" s="73"/>
      <c r="O677" s="73"/>
      <c r="P677" s="73"/>
      <c r="Q677" s="73"/>
      <c r="R677" s="73"/>
      <c r="S677" s="73"/>
      <c r="T677" s="73"/>
      <c r="U677" s="73"/>
      <c r="V677" s="73"/>
      <c r="W677" s="73"/>
      <c r="X677" s="73"/>
      <c r="Y677" s="73"/>
      <c r="Z677" s="73"/>
      <c r="AA677" s="73"/>
      <c r="AB677" s="73"/>
      <c r="AC677" s="73"/>
      <c r="AD677" s="73"/>
      <c r="AE677" s="73"/>
      <c r="AF677" s="73"/>
      <c r="AG677" s="73">
        <v>-1.1247051941823068E-2</v>
      </c>
      <c r="AH677" s="73">
        <v>-6.8618413912579709E-3</v>
      </c>
      <c r="AI677" s="73">
        <v>-4.7478795901366834E-3</v>
      </c>
      <c r="AJ677" s="73">
        <v>-2.7648435654356613E-3</v>
      </c>
      <c r="AK677" s="73">
        <v>-1.0037677491415795E-3</v>
      </c>
      <c r="AL677" s="73">
        <v>-2.0132819483660511E-3</v>
      </c>
      <c r="AM677" s="73">
        <v>-1.1492337273370746E-3</v>
      </c>
      <c r="AN677" s="73">
        <v>-1.8381538213077782E-3</v>
      </c>
      <c r="AO677" s="73">
        <v>-2.5075714625273611E-3</v>
      </c>
      <c r="AP677" s="73">
        <v>-3.8346155689300545E-3</v>
      </c>
      <c r="AQ677" s="73">
        <v>-0.13282501730272087</v>
      </c>
      <c r="AR677" s="73">
        <v>0.15627292806117005</v>
      </c>
      <c r="AS677" s="73">
        <v>9.101711176146568E-2</v>
      </c>
      <c r="AT677" s="73">
        <v>8.3919155186593125E-2</v>
      </c>
      <c r="AU677" s="73">
        <v>9.3481757798171833E-2</v>
      </c>
      <c r="AV677" s="73">
        <v>9.3481757798171833E-2</v>
      </c>
      <c r="AW677" s="73">
        <v>9.3481757798171833E-2</v>
      </c>
      <c r="AX677" s="73">
        <v>9.3481757798172055E-2</v>
      </c>
      <c r="AY677" s="73">
        <v>9.3481757798171833E-2</v>
      </c>
      <c r="AZ677" s="73">
        <v>9.3481757798171833E-2</v>
      </c>
      <c r="BA677" s="73">
        <v>9.3481757798171833E-2</v>
      </c>
      <c r="BB677" s="73">
        <v>9.3481757798171833E-2</v>
      </c>
      <c r="BC677" s="73">
        <v>9.3481757798171833E-2</v>
      </c>
      <c r="BD677" s="73">
        <v>0.53827732993070598</v>
      </c>
      <c r="BE677" s="73">
        <v>0.55576591497624916</v>
      </c>
      <c r="BF677" s="73">
        <v>0.56565545845643384</v>
      </c>
      <c r="BG677" s="73">
        <v>0.56573443296262871</v>
      </c>
      <c r="BH677" s="73">
        <v>0.57116127878274481</v>
      </c>
      <c r="BI677" s="73">
        <v>0.57199531463757691</v>
      </c>
      <c r="BJ677" s="73">
        <v>0.57265201691586298</v>
      </c>
      <c r="BK677" s="73">
        <v>0.5721791047527206</v>
      </c>
      <c r="BL677" s="73">
        <v>0.56691664479939474</v>
      </c>
      <c r="BM677" s="73">
        <v>0.56484272285471837</v>
      </c>
      <c r="BN677" s="73">
        <v>0.55978872668780821</v>
      </c>
      <c r="BO677" s="73">
        <v>0.55583709812094062</v>
      </c>
      <c r="BP677" s="73">
        <v>0.54979573788690517</v>
      </c>
    </row>
    <row r="678" spans="4:68" x14ac:dyDescent="0.5">
      <c r="D678" s="73"/>
      <c r="E678" s="73"/>
      <c r="F678" s="73"/>
      <c r="G678" s="73"/>
      <c r="H678" s="73"/>
      <c r="I678" s="73"/>
      <c r="J678" s="73"/>
      <c r="K678" s="73"/>
      <c r="L678" s="73"/>
      <c r="M678" s="73"/>
      <c r="N678" s="73"/>
      <c r="O678" s="73"/>
      <c r="P678" s="73"/>
      <c r="Q678" s="73"/>
      <c r="R678" s="73"/>
      <c r="S678" s="73"/>
      <c r="T678" s="73"/>
      <c r="U678" s="73"/>
      <c r="V678" s="73"/>
      <c r="W678" s="73"/>
      <c r="X678" s="73"/>
      <c r="Y678" s="73"/>
      <c r="Z678" s="73"/>
      <c r="AA678" s="73"/>
      <c r="AB678" s="73"/>
      <c r="AC678" s="73"/>
      <c r="AD678" s="73"/>
      <c r="AE678" s="73"/>
      <c r="AF678" s="73"/>
      <c r="AG678" s="73">
        <v>1.0417096376664062E-2</v>
      </c>
      <c r="AH678" s="73">
        <v>1.4802306927229157E-2</v>
      </c>
      <c r="AI678" s="73">
        <v>1.6916268728350444E-2</v>
      </c>
      <c r="AJ678" s="73">
        <v>1.8899304753051467E-2</v>
      </c>
      <c r="AK678" s="73">
        <v>2.0660380569345549E-2</v>
      </c>
      <c r="AL678" s="73">
        <v>1.9650866370121076E-2</v>
      </c>
      <c r="AM678" s="73">
        <v>2.0514914591150055E-2</v>
      </c>
      <c r="AN678" s="73">
        <v>1.9825994497179349E-2</v>
      </c>
      <c r="AO678" s="73">
        <v>1.9156576855959766E-2</v>
      </c>
      <c r="AP678" s="73">
        <v>1.7829532749557075E-2</v>
      </c>
      <c r="AQ678" s="73">
        <v>-0.24561099103960307</v>
      </c>
      <c r="AR678" s="73">
        <v>4.3486954324287827E-2</v>
      </c>
      <c r="AS678" s="73">
        <v>-2.1768861975416526E-2</v>
      </c>
      <c r="AT678" s="73">
        <v>-2.8866818550289081E-2</v>
      </c>
      <c r="AU678" s="73">
        <v>-1.9304215938710373E-2</v>
      </c>
      <c r="AV678" s="73">
        <v>-1.9304215938710373E-2</v>
      </c>
      <c r="AW678" s="73">
        <v>-1.9304215938710373E-2</v>
      </c>
      <c r="AX678" s="73">
        <v>-1.9304215938710151E-2</v>
      </c>
      <c r="AY678" s="73">
        <v>-1.9304215938710373E-2</v>
      </c>
      <c r="AZ678" s="73">
        <v>-1.9304215938710373E-2</v>
      </c>
      <c r="BA678" s="73">
        <v>-1.9304215938710373E-2</v>
      </c>
      <c r="BB678" s="73">
        <v>-1.9304215938710373E-2</v>
      </c>
      <c r="BC678" s="73">
        <v>-1.9304215938710373E-2</v>
      </c>
      <c r="BD678" s="73">
        <v>0.50592108087523657</v>
      </c>
      <c r="BE678" s="73">
        <v>0.52356421303412637</v>
      </c>
      <c r="BF678" s="73">
        <v>0.50892576584963078</v>
      </c>
      <c r="BG678" s="73">
        <v>0.4823136202173911</v>
      </c>
      <c r="BH678" s="73">
        <v>0.46001473348866279</v>
      </c>
      <c r="BI678" s="73">
        <v>0.43307056234629399</v>
      </c>
      <c r="BJ678" s="73">
        <v>0.40592972152315077</v>
      </c>
      <c r="BK678" s="73">
        <v>0.37757558381476652</v>
      </c>
      <c r="BL678" s="73">
        <v>0.34455087503843529</v>
      </c>
      <c r="BM678" s="73">
        <v>0.31490372670737915</v>
      </c>
      <c r="BN678" s="73">
        <v>0.2824235804975409</v>
      </c>
      <c r="BO678" s="73">
        <v>0.25123071928624269</v>
      </c>
      <c r="BP678" s="73">
        <v>0.2181103867450512</v>
      </c>
    </row>
    <row r="679" spans="4:68" x14ac:dyDescent="0.5">
      <c r="D679" s="73"/>
      <c r="E679" s="73"/>
      <c r="F679" s="73"/>
      <c r="G679" s="73"/>
      <c r="H679" s="73"/>
      <c r="I679" s="73"/>
      <c r="J679" s="73"/>
      <c r="K679" s="73"/>
      <c r="L679" s="73"/>
      <c r="M679" s="73"/>
      <c r="N679" s="73"/>
      <c r="O679" s="73"/>
      <c r="P679" s="73"/>
      <c r="Q679" s="73"/>
      <c r="R679" s="73"/>
      <c r="S679" s="73"/>
      <c r="T679" s="73"/>
      <c r="U679" s="73"/>
      <c r="V679" s="73"/>
      <c r="W679" s="73"/>
      <c r="X679" s="73"/>
      <c r="Y679" s="73"/>
      <c r="Z679" s="73"/>
      <c r="AA679" s="73"/>
      <c r="AB679" s="73"/>
      <c r="AC679" s="73"/>
      <c r="AD679" s="73"/>
      <c r="AE679" s="73"/>
      <c r="AF679" s="73"/>
      <c r="AG679" s="73">
        <v>-1.1058797142113816E-2</v>
      </c>
      <c r="AH679" s="73">
        <v>-6.6735865915487202E-3</v>
      </c>
      <c r="AI679" s="73">
        <v>-4.5596247904274327E-3</v>
      </c>
      <c r="AJ679" s="73">
        <v>-2.5765887657264105E-3</v>
      </c>
      <c r="AK679" s="73">
        <v>-8.1551294943232877E-4</v>
      </c>
      <c r="AL679" s="73">
        <v>-1.8250271486568003E-3</v>
      </c>
      <c r="AM679" s="73">
        <v>-9.6097892762782387E-4</v>
      </c>
      <c r="AN679" s="73">
        <v>-1.6498990215985275E-3</v>
      </c>
      <c r="AO679" s="73">
        <v>-2.3193166628181104E-3</v>
      </c>
      <c r="AP679" s="73">
        <v>-3.6463607692208038E-3</v>
      </c>
      <c r="AQ679" s="73">
        <v>9.8250892817154156E-2</v>
      </c>
      <c r="AR679" s="73">
        <v>0.38734883818104504</v>
      </c>
      <c r="AS679" s="73">
        <v>0.3220930218813407</v>
      </c>
      <c r="AT679" s="73">
        <v>0.31499506530646815</v>
      </c>
      <c r="AU679" s="73">
        <v>0.32455766791804685</v>
      </c>
      <c r="AV679" s="73">
        <v>0.32455766791804685</v>
      </c>
      <c r="AW679" s="73">
        <v>0.32455766791804685</v>
      </c>
      <c r="AX679" s="73">
        <v>0.32455766791804708</v>
      </c>
      <c r="AY679" s="73">
        <v>0.32455766791804685</v>
      </c>
      <c r="AZ679" s="73">
        <v>0.32455766791804685</v>
      </c>
      <c r="BA679" s="73">
        <v>0.32455766791804685</v>
      </c>
      <c r="BB679" s="73">
        <v>0.32455766791804685</v>
      </c>
      <c r="BC679" s="73">
        <v>0.32455766791804685</v>
      </c>
      <c r="BD679" s="73">
        <v>0.57693172460346154</v>
      </c>
      <c r="BE679" s="73">
        <v>0.59499733437038993</v>
      </c>
      <c r="BF679" s="73">
        <v>0.63418601974294619</v>
      </c>
      <c r="BG679" s="73">
        <v>0.6662134247360828</v>
      </c>
      <c r="BH679" s="73">
        <v>0.70423663111265311</v>
      </c>
      <c r="BI679" s="73">
        <v>0.73756834053097253</v>
      </c>
      <c r="BJ679" s="73">
        <v>0.77081940333481613</v>
      </c>
      <c r="BK679" s="73">
        <v>0.80305539095833522</v>
      </c>
      <c r="BL679" s="73">
        <v>0.83049810445295913</v>
      </c>
      <c r="BM679" s="73">
        <v>0.86107281662074497</v>
      </c>
      <c r="BN679" s="73">
        <v>0.88860178986269833</v>
      </c>
      <c r="BO679" s="73">
        <v>0.91714454702082127</v>
      </c>
      <c r="BP679" s="73">
        <v>0.94350734169536521</v>
      </c>
    </row>
    <row r="680" spans="4:68" x14ac:dyDescent="0.5">
      <c r="D680" s="73"/>
      <c r="E680" s="73"/>
      <c r="F680" s="73"/>
      <c r="G680" s="73"/>
      <c r="H680" s="73"/>
      <c r="I680" s="73"/>
      <c r="J680" s="73"/>
      <c r="K680" s="73"/>
      <c r="L680" s="73"/>
      <c r="M680" s="73"/>
      <c r="N680" s="73"/>
      <c r="O680" s="73"/>
      <c r="P680" s="73"/>
      <c r="Q680" s="73"/>
      <c r="R680" s="73"/>
      <c r="S680" s="73"/>
      <c r="T680" s="73"/>
      <c r="U680" s="73"/>
      <c r="V680" s="73"/>
      <c r="W680" s="73"/>
      <c r="X680" s="73"/>
      <c r="Y680" s="73"/>
      <c r="Z680" s="73"/>
      <c r="AA680" s="73"/>
      <c r="AB680" s="73"/>
      <c r="AC680" s="73"/>
      <c r="AD680" s="73"/>
      <c r="AE680" s="73"/>
      <c r="AF680" s="73"/>
      <c r="AG680" s="73">
        <v>1.2447840281069933E-2</v>
      </c>
      <c r="AH680" s="73">
        <v>1.683305083163503E-2</v>
      </c>
      <c r="AI680" s="73">
        <v>1.8947012632756315E-2</v>
      </c>
      <c r="AJ680" s="73">
        <v>2.0930048657457338E-2</v>
      </c>
      <c r="AK680" s="73">
        <v>2.269112447375142E-2</v>
      </c>
      <c r="AL680" s="73">
        <v>2.1681610274526947E-2</v>
      </c>
      <c r="AM680" s="73">
        <v>2.2545658495555926E-2</v>
      </c>
      <c r="AN680" s="73">
        <v>2.185673840158522E-2</v>
      </c>
      <c r="AO680" s="73">
        <v>2.1187320760365638E-2</v>
      </c>
      <c r="AP680" s="73">
        <v>1.9860276653962946E-2</v>
      </c>
      <c r="AQ680" s="73">
        <v>-4.6165872466868541E-2</v>
      </c>
      <c r="AR680" s="73">
        <v>0.24293207289702234</v>
      </c>
      <c r="AS680" s="73">
        <v>0.17767625659731801</v>
      </c>
      <c r="AT680" s="73">
        <v>0.17057830002244545</v>
      </c>
      <c r="AU680" s="73">
        <v>0.18014090263402416</v>
      </c>
      <c r="AV680" s="73">
        <v>0.18014090263402416</v>
      </c>
      <c r="AW680" s="73">
        <v>0.18014090263402416</v>
      </c>
      <c r="AX680" s="73">
        <v>0.18014090263402438</v>
      </c>
      <c r="AY680" s="73">
        <v>0.18014090263402416</v>
      </c>
      <c r="AZ680" s="73">
        <v>0.18014090263402416</v>
      </c>
      <c r="BA680" s="73">
        <v>0.18014090263402416</v>
      </c>
      <c r="BB680" s="73">
        <v>0.18014090263402416</v>
      </c>
      <c r="BC680" s="73">
        <v>0.18014090263402416</v>
      </c>
      <c r="BD680" s="73">
        <v>0.57945960959423115</v>
      </c>
      <c r="BE680" s="73">
        <v>0.59721521055301829</v>
      </c>
      <c r="BF680" s="73">
        <v>0.64479735588882026</v>
      </c>
      <c r="BG680" s="73">
        <v>0.6836118103019676</v>
      </c>
      <c r="BH680" s="73">
        <v>0.72808555977820644</v>
      </c>
      <c r="BI680" s="73">
        <v>0.76793907683916851</v>
      </c>
      <c r="BJ680" s="73">
        <v>0.80764886665314328</v>
      </c>
      <c r="BK680" s="73">
        <v>0.84627464319657997</v>
      </c>
      <c r="BL680" s="73">
        <v>0.88009831357468238</v>
      </c>
      <c r="BM680" s="73">
        <v>0.91707394026000066</v>
      </c>
      <c r="BN680" s="73">
        <v>0.9510339090328811</v>
      </c>
      <c r="BO680" s="73">
        <v>0.98604952732494611</v>
      </c>
      <c r="BP680" s="73">
        <v>1.0189303131382363</v>
      </c>
    </row>
    <row r="681" spans="4:68" x14ac:dyDescent="0.5">
      <c r="D681" s="73"/>
      <c r="E681" s="73"/>
      <c r="F681" s="73"/>
      <c r="G681" s="73"/>
      <c r="H681" s="73"/>
      <c r="I681" s="73"/>
      <c r="J681" s="73"/>
      <c r="K681" s="73"/>
      <c r="L681" s="73"/>
      <c r="M681" s="73"/>
      <c r="N681" s="73"/>
      <c r="O681" s="73"/>
      <c r="P681" s="73"/>
      <c r="Q681" s="73"/>
      <c r="R681" s="73"/>
      <c r="S681" s="73"/>
      <c r="T681" s="73"/>
      <c r="U681" s="73"/>
      <c r="V681" s="73"/>
      <c r="W681" s="73"/>
      <c r="X681" s="73"/>
      <c r="Y681" s="73"/>
      <c r="Z681" s="73"/>
      <c r="AA681" s="73"/>
      <c r="AB681" s="73"/>
      <c r="AC681" s="73"/>
      <c r="AD681" s="73"/>
      <c r="AE681" s="73"/>
      <c r="AF681" s="73"/>
      <c r="AG681" s="73">
        <v>-1.1297462246308086E-2</v>
      </c>
      <c r="AH681" s="73">
        <v>-6.9122516957429887E-3</v>
      </c>
      <c r="AI681" s="73">
        <v>-4.7982898946217012E-3</v>
      </c>
      <c r="AJ681" s="73">
        <v>-2.8152538699206791E-3</v>
      </c>
      <c r="AK681" s="73">
        <v>-1.0541780536265973E-3</v>
      </c>
      <c r="AL681" s="73">
        <v>-2.0636922528510689E-3</v>
      </c>
      <c r="AM681" s="73">
        <v>-1.1996440318220924E-3</v>
      </c>
      <c r="AN681" s="73">
        <v>-1.888564125792796E-3</v>
      </c>
      <c r="AO681" s="73">
        <v>-2.5579817670123789E-3</v>
      </c>
      <c r="AP681" s="73">
        <v>-3.8850258734150723E-3</v>
      </c>
      <c r="AQ681" s="73">
        <v>-0.27551369476046722</v>
      </c>
      <c r="AR681" s="73">
        <v>1.3584250603423692E-2</v>
      </c>
      <c r="AS681" s="73">
        <v>-5.1671565696280661E-2</v>
      </c>
      <c r="AT681" s="73">
        <v>-5.8769522271153216E-2</v>
      </c>
      <c r="AU681" s="73">
        <v>-4.9206919659574508E-2</v>
      </c>
      <c r="AV681" s="73">
        <v>-4.9206919659574508E-2</v>
      </c>
      <c r="AW681" s="73">
        <v>-4.9206919659574508E-2</v>
      </c>
      <c r="AX681" s="73">
        <v>-4.9206919659574286E-2</v>
      </c>
      <c r="AY681" s="73">
        <v>-4.9206919659574508E-2</v>
      </c>
      <c r="AZ681" s="73">
        <v>-4.9206919659574508E-2</v>
      </c>
      <c r="BA681" s="73">
        <v>-4.9206919659574508E-2</v>
      </c>
      <c r="BB681" s="73">
        <v>-4.9206919659574508E-2</v>
      </c>
      <c r="BC681" s="73">
        <v>-4.9206919659574508E-2</v>
      </c>
      <c r="BD681" s="73">
        <v>0.52136661726175815</v>
      </c>
      <c r="BE681" s="73">
        <v>0.53841460590026724</v>
      </c>
      <c r="BF681" s="73">
        <v>0.53653582616613471</v>
      </c>
      <c r="BG681" s="73">
        <v>0.52338038931497088</v>
      </c>
      <c r="BH681" s="73">
        <v>0.51531327765049162</v>
      </c>
      <c r="BI681" s="73">
        <v>0.50273398579252915</v>
      </c>
      <c r="BJ681" s="73">
        <v>0.48991220641267907</v>
      </c>
      <c r="BK681" s="73">
        <v>0.47589551952845094</v>
      </c>
      <c r="BL681" s="73">
        <v>0.45706866376922911</v>
      </c>
      <c r="BM681" s="73">
        <v>0.44143367567666553</v>
      </c>
      <c r="BN681" s="73">
        <v>0.42283665614142313</v>
      </c>
      <c r="BO681" s="73">
        <v>0.40536898439925523</v>
      </c>
      <c r="BP681" s="73">
        <v>0.3858441684568672</v>
      </c>
    </row>
    <row r="682" spans="4:68" x14ac:dyDescent="0.5">
      <c r="D682" s="73"/>
      <c r="E682" s="73"/>
      <c r="F682" s="73"/>
      <c r="G682" s="73"/>
      <c r="H682" s="73"/>
      <c r="I682" s="73"/>
      <c r="J682" s="73"/>
      <c r="K682" s="73"/>
      <c r="L682" s="73"/>
      <c r="M682" s="73"/>
      <c r="N682" s="73"/>
      <c r="O682" s="73"/>
      <c r="P682" s="73"/>
      <c r="Q682" s="73"/>
      <c r="R682" s="73"/>
      <c r="S682" s="73"/>
      <c r="T682" s="73"/>
      <c r="U682" s="73"/>
      <c r="V682" s="73"/>
      <c r="W682" s="73"/>
      <c r="X682" s="73"/>
      <c r="Y682" s="73"/>
      <c r="Z682" s="73"/>
      <c r="AA682" s="73"/>
      <c r="AB682" s="73"/>
      <c r="AC682" s="73"/>
      <c r="AD682" s="73"/>
      <c r="AE682" s="73"/>
      <c r="AF682" s="73"/>
      <c r="AG682" s="73">
        <v>1.7793938320475461E-5</v>
      </c>
      <c r="AH682" s="73">
        <v>4.4030044888855729E-3</v>
      </c>
      <c r="AI682" s="73">
        <v>6.5169662900068596E-3</v>
      </c>
      <c r="AJ682" s="73">
        <v>8.5000023147078808E-3</v>
      </c>
      <c r="AK682" s="73">
        <v>1.0261078131001963E-2</v>
      </c>
      <c r="AL682" s="73">
        <v>9.2515639317774928E-3</v>
      </c>
      <c r="AM682" s="73">
        <v>1.0115612152806468E-2</v>
      </c>
      <c r="AN682" s="73">
        <v>9.4266920588357648E-3</v>
      </c>
      <c r="AO682" s="73">
        <v>8.7572744176161819E-3</v>
      </c>
      <c r="AP682" s="73">
        <v>7.4302303112134885E-3</v>
      </c>
      <c r="AQ682" s="73">
        <v>0.17832044490126198</v>
      </c>
      <c r="AR682" s="73">
        <v>0.46741839026515286</v>
      </c>
      <c r="AS682" s="73">
        <v>0.40216257396544852</v>
      </c>
      <c r="AT682" s="73">
        <v>0.39506461739057597</v>
      </c>
      <c r="AU682" s="73">
        <v>0.40462722000215467</v>
      </c>
      <c r="AV682" s="73">
        <v>0.40462722000215467</v>
      </c>
      <c r="AW682" s="73">
        <v>0.40462722000215467</v>
      </c>
      <c r="AX682" s="73">
        <v>0.4046272200021549</v>
      </c>
      <c r="AY682" s="73">
        <v>0.40462722000215467</v>
      </c>
      <c r="AZ682" s="73">
        <v>0.40462722000215467</v>
      </c>
      <c r="BA682" s="73">
        <v>0.40462722000215467</v>
      </c>
      <c r="BB682" s="73">
        <v>0.40462722000215467</v>
      </c>
      <c r="BC682" s="73">
        <v>0.40462722000215467</v>
      </c>
      <c r="BD682" s="73">
        <v>0.59050762721384742</v>
      </c>
      <c r="BE682" s="73">
        <v>0.60894649197171602</v>
      </c>
      <c r="BF682" s="73">
        <v>0.65960582773392784</v>
      </c>
      <c r="BG682" s="73">
        <v>0.70374290339146395</v>
      </c>
      <c r="BH682" s="73">
        <v>0.7538822467863332</v>
      </c>
      <c r="BI682" s="73">
        <v>0.79926534918468839</v>
      </c>
      <c r="BJ682" s="73">
        <v>0.84460976288330181</v>
      </c>
      <c r="BK682" s="73">
        <v>0.88897035894527909</v>
      </c>
      <c r="BL682" s="73">
        <v>0.92857195083932742</v>
      </c>
      <c r="BM682" s="73">
        <v>0.97133494807017218</v>
      </c>
      <c r="BN682" s="73">
        <v>1.0110643671209578</v>
      </c>
      <c r="BO682" s="73">
        <v>1.0518198797287455</v>
      </c>
      <c r="BP682" s="73">
        <v>1.0904000475854203</v>
      </c>
    </row>
    <row r="683" spans="4:68" x14ac:dyDescent="0.5">
      <c r="D683" s="73"/>
      <c r="E683" s="73"/>
      <c r="F683" s="73"/>
      <c r="G683" s="73"/>
      <c r="H683" s="73"/>
      <c r="I683" s="73"/>
      <c r="J683" s="73"/>
      <c r="K683" s="73"/>
      <c r="L683" s="73"/>
      <c r="M683" s="73"/>
      <c r="N683" s="73"/>
      <c r="O683" s="73"/>
      <c r="P683" s="73"/>
      <c r="Q683" s="73"/>
      <c r="R683" s="73"/>
      <c r="S683" s="73"/>
      <c r="T683" s="73"/>
      <c r="U683" s="73"/>
      <c r="V683" s="73"/>
      <c r="W683" s="73"/>
      <c r="X683" s="73"/>
      <c r="Y683" s="73"/>
      <c r="Z683" s="73"/>
      <c r="AA683" s="73"/>
      <c r="AB683" s="73"/>
      <c r="AC683" s="73"/>
      <c r="AD683" s="73"/>
      <c r="AE683" s="73"/>
      <c r="AF683" s="73"/>
      <c r="AG683" s="73">
        <v>4.9315503354586754E-3</v>
      </c>
      <c r="AH683" s="73">
        <v>9.316760886023772E-3</v>
      </c>
      <c r="AI683" s="73">
        <v>1.143072268714506E-2</v>
      </c>
      <c r="AJ683" s="73">
        <v>1.3413758711846082E-2</v>
      </c>
      <c r="AK683" s="73">
        <v>1.5174834528140163E-2</v>
      </c>
      <c r="AL683" s="73">
        <v>1.4165320328915692E-2</v>
      </c>
      <c r="AM683" s="73">
        <v>1.5029368549944667E-2</v>
      </c>
      <c r="AN683" s="73">
        <v>1.4340448455973966E-2</v>
      </c>
      <c r="AO683" s="73">
        <v>1.3671030814754383E-2</v>
      </c>
      <c r="AP683" s="73">
        <v>1.2343986708351688E-2</v>
      </c>
      <c r="AQ683" s="73">
        <v>-0.17354364013470602</v>
      </c>
      <c r="AR683" s="73">
        <v>0.11555430522918489</v>
      </c>
      <c r="AS683" s="73">
        <v>5.0298488929480537E-2</v>
      </c>
      <c r="AT683" s="73">
        <v>4.3200532354607982E-2</v>
      </c>
      <c r="AU683" s="73">
        <v>5.2763134966186689E-2</v>
      </c>
      <c r="AV683" s="73">
        <v>5.2763134966186689E-2</v>
      </c>
      <c r="AW683" s="73">
        <v>5.2763134966186689E-2</v>
      </c>
      <c r="AX683" s="73">
        <v>5.2763134966186911E-2</v>
      </c>
      <c r="AY683" s="73">
        <v>5.2763134966186689E-2</v>
      </c>
      <c r="AZ683" s="73">
        <v>5.2763134966186689E-2</v>
      </c>
      <c r="BA683" s="73">
        <v>5.2763134966186689E-2</v>
      </c>
      <c r="BB683" s="73">
        <v>5.2763134966186689E-2</v>
      </c>
      <c r="BC683" s="73">
        <v>5.2763134966186689E-2</v>
      </c>
      <c r="BD683" s="73">
        <v>0.54660108958666187</v>
      </c>
      <c r="BE683" s="73">
        <v>0.5640338292506466</v>
      </c>
      <c r="BF683" s="73">
        <v>0.58410627212437649</v>
      </c>
      <c r="BG683" s="73">
        <v>0.59386508942468974</v>
      </c>
      <c r="BH683" s="73">
        <v>0.60883787701309167</v>
      </c>
      <c r="BI683" s="73">
        <v>0.619232480808526</v>
      </c>
      <c r="BJ683" s="73">
        <v>0.62943347846844055</v>
      </c>
      <c r="BK683" s="73">
        <v>0.63848391556859863</v>
      </c>
      <c r="BL683" s="73">
        <v>0.64274867881727038</v>
      </c>
      <c r="BM683" s="73">
        <v>0.65021637602166826</v>
      </c>
      <c r="BN683" s="73">
        <v>0.65471872875423975</v>
      </c>
      <c r="BO683" s="73">
        <v>0.66034294943142913</v>
      </c>
      <c r="BP683" s="73">
        <v>0.66389658476272395</v>
      </c>
    </row>
    <row r="684" spans="4:68" x14ac:dyDescent="0.5">
      <c r="D684" s="73"/>
      <c r="E684" s="73"/>
      <c r="F684" s="73"/>
      <c r="G684" s="73"/>
      <c r="H684" s="73"/>
      <c r="I684" s="73"/>
      <c r="J684" s="73"/>
      <c r="K684" s="73"/>
      <c r="L684" s="73"/>
      <c r="M684" s="73"/>
      <c r="N684" s="73"/>
      <c r="O684" s="73"/>
      <c r="P684" s="73"/>
      <c r="Q684" s="73"/>
      <c r="R684" s="73"/>
      <c r="S684" s="73"/>
      <c r="T684" s="73"/>
      <c r="U684" s="73"/>
      <c r="V684" s="73"/>
      <c r="W684" s="73"/>
      <c r="X684" s="73"/>
      <c r="Y684" s="73"/>
      <c r="Z684" s="73"/>
      <c r="AA684" s="73"/>
      <c r="AB684" s="73"/>
      <c r="AC684" s="73"/>
      <c r="AD684" s="73"/>
      <c r="AE684" s="73"/>
      <c r="AF684" s="73"/>
      <c r="AG684" s="73">
        <v>3.2971283277422603E-2</v>
      </c>
      <c r="AH684" s="73">
        <v>3.7356493827987704E-2</v>
      </c>
      <c r="AI684" s="73">
        <v>3.9470455629108989E-2</v>
      </c>
      <c r="AJ684" s="73">
        <v>4.1453491653810015E-2</v>
      </c>
      <c r="AK684" s="73">
        <v>4.321456747010409E-2</v>
      </c>
      <c r="AL684" s="73">
        <v>4.2205053270879624E-2</v>
      </c>
      <c r="AM684" s="73">
        <v>4.3069101491908596E-2</v>
      </c>
      <c r="AN684" s="73">
        <v>4.2380181397937894E-2</v>
      </c>
      <c r="AO684" s="73">
        <v>4.1710763756718311E-2</v>
      </c>
      <c r="AP684" s="73">
        <v>4.0383719650315619E-2</v>
      </c>
      <c r="AQ684" s="73">
        <v>-0.10693011251174278</v>
      </c>
      <c r="AR684" s="73">
        <v>0.1821678328521481</v>
      </c>
      <c r="AS684" s="73">
        <v>0.11691201655244376</v>
      </c>
      <c r="AT684" s="73">
        <v>0.10981405997757121</v>
      </c>
      <c r="AU684" s="73">
        <v>0.11937666258914992</v>
      </c>
      <c r="AV684" s="73">
        <v>0.11937666258914992</v>
      </c>
      <c r="AW684" s="73">
        <v>0.11937666258914992</v>
      </c>
      <c r="AX684" s="73">
        <v>0.11937666258915014</v>
      </c>
      <c r="AY684" s="73">
        <v>0.11937666258914992</v>
      </c>
      <c r="AZ684" s="73">
        <v>0.11937666258914992</v>
      </c>
      <c r="BA684" s="73">
        <v>0.11937666258914992</v>
      </c>
      <c r="BB684" s="73">
        <v>0.11937666258914992</v>
      </c>
      <c r="BC684" s="73">
        <v>0.11937666258914992</v>
      </c>
      <c r="BD684" s="73">
        <v>0.58660060094772681</v>
      </c>
      <c r="BE684" s="73">
        <v>0.60428753449971995</v>
      </c>
      <c r="BF684" s="73">
        <v>0.66191868098466144</v>
      </c>
      <c r="BG684" s="73">
        <v>0.70999217692173633</v>
      </c>
      <c r="BH684" s="73">
        <v>0.76349089905081091</v>
      </c>
      <c r="BI684" s="73">
        <v>0.81238641707952164</v>
      </c>
      <c r="BJ684" s="73">
        <v>0.86111525245033427</v>
      </c>
      <c r="BK684" s="73">
        <v>0.90872749244186635</v>
      </c>
      <c r="BL684" s="73">
        <v>0.9515489929830484</v>
      </c>
      <c r="BM684" s="73">
        <v>0.99755162903947991</v>
      </c>
      <c r="BN684" s="73">
        <v>1.040566072341871</v>
      </c>
      <c r="BO684" s="73">
        <v>1.0846720202482549</v>
      </c>
      <c r="BP684" s="73">
        <v>1.1266773439199191</v>
      </c>
    </row>
    <row r="685" spans="4:68" x14ac:dyDescent="0.5">
      <c r="D685" s="73"/>
      <c r="E685" s="73"/>
      <c r="F685" s="73"/>
      <c r="G685" s="73"/>
      <c r="H685" s="73"/>
      <c r="I685" s="73"/>
      <c r="J685" s="73"/>
      <c r="K685" s="73"/>
      <c r="L685" s="73"/>
      <c r="M685" s="73"/>
      <c r="N685" s="73"/>
      <c r="O685" s="73"/>
      <c r="P685" s="73"/>
      <c r="Q685" s="73"/>
      <c r="R685" s="73"/>
      <c r="S685" s="73"/>
      <c r="T685" s="73"/>
      <c r="U685" s="73"/>
      <c r="V685" s="73"/>
      <c r="W685" s="73"/>
      <c r="X685" s="73"/>
      <c r="Y685" s="73"/>
      <c r="Z685" s="73"/>
      <c r="AA685" s="73"/>
      <c r="AB685" s="73"/>
      <c r="AC685" s="73"/>
      <c r="AD685" s="73"/>
      <c r="AE685" s="73"/>
      <c r="AF685" s="73"/>
      <c r="AG685" s="73">
        <v>-1.8116927291483849E-2</v>
      </c>
      <c r="AH685" s="73">
        <v>-1.3731716740918753E-2</v>
      </c>
      <c r="AI685" s="73">
        <v>-1.1617754939797467E-2</v>
      </c>
      <c r="AJ685" s="73">
        <v>-9.6347189150964435E-3</v>
      </c>
      <c r="AK685" s="73">
        <v>-7.8736430988023617E-3</v>
      </c>
      <c r="AL685" s="73">
        <v>-8.8831572980268333E-3</v>
      </c>
      <c r="AM685" s="73">
        <v>-8.019109076997856E-3</v>
      </c>
      <c r="AN685" s="73">
        <v>-8.7080291709685613E-3</v>
      </c>
      <c r="AO685" s="73">
        <v>-9.3774468121881442E-3</v>
      </c>
      <c r="AP685" s="73">
        <v>-1.0704490918590836E-2</v>
      </c>
      <c r="AQ685" s="73">
        <v>-0.37535082363319205</v>
      </c>
      <c r="AR685" s="73">
        <v>-8.6252878269301128E-2</v>
      </c>
      <c r="AS685" s="73">
        <v>-0.15150869456900548</v>
      </c>
      <c r="AT685" s="73">
        <v>-0.15860665114387804</v>
      </c>
      <c r="AU685" s="73">
        <v>-0.14904404853229933</v>
      </c>
      <c r="AV685" s="73">
        <v>-0.14904404853229933</v>
      </c>
      <c r="AW685" s="73">
        <v>-0.14904404853229933</v>
      </c>
      <c r="AX685" s="73">
        <v>-0.14904404853229911</v>
      </c>
      <c r="AY685" s="73">
        <v>-0.14904404853229933</v>
      </c>
      <c r="AZ685" s="73">
        <v>-0.14904404853229933</v>
      </c>
      <c r="BA685" s="73">
        <v>-0.14904404853229933</v>
      </c>
      <c r="BB685" s="73">
        <v>-0.14904404853229933</v>
      </c>
      <c r="BC685" s="73">
        <v>-0.14904404853229933</v>
      </c>
      <c r="BD685" s="73">
        <v>0.48202449953261006</v>
      </c>
      <c r="BE685" s="73">
        <v>0.49896061144756265</v>
      </c>
      <c r="BF685" s="73">
        <v>0.46305084352078885</v>
      </c>
      <c r="BG685" s="73">
        <v>0.41434482262573291</v>
      </c>
      <c r="BH685" s="73">
        <v>0.37011900332676273</v>
      </c>
      <c r="BI685" s="73">
        <v>0.32137766347773677</v>
      </c>
      <c r="BJ685" s="73">
        <v>0.27236478809040204</v>
      </c>
      <c r="BK685" s="73">
        <v>0.22209482829278729</v>
      </c>
      <c r="BL685" s="73">
        <v>0.16706983298418854</v>
      </c>
      <c r="BM685" s="73">
        <v>0.11533488058117275</v>
      </c>
      <c r="BN685" s="73">
        <v>6.0718816820029983E-2</v>
      </c>
      <c r="BO685" s="73">
        <v>7.3351002267554311E-3</v>
      </c>
      <c r="BP685" s="73">
        <v>-4.8012767662778455E-2</v>
      </c>
    </row>
    <row r="686" spans="4:68" x14ac:dyDescent="0.5">
      <c r="D686" s="73"/>
      <c r="E686" s="73"/>
      <c r="F686" s="73"/>
      <c r="G686" s="73"/>
      <c r="H686" s="73"/>
      <c r="I686" s="73"/>
      <c r="J686" s="73"/>
      <c r="K686" s="73"/>
      <c r="L686" s="73"/>
      <c r="M686" s="73"/>
      <c r="N686" s="73"/>
      <c r="O686" s="73"/>
      <c r="P686" s="73"/>
      <c r="Q686" s="73"/>
      <c r="R686" s="73"/>
      <c r="S686" s="73"/>
      <c r="T686" s="73"/>
      <c r="U686" s="73"/>
      <c r="V686" s="73"/>
      <c r="W686" s="73"/>
      <c r="X686" s="73"/>
      <c r="Y686" s="73"/>
      <c r="Z686" s="73"/>
      <c r="AA686" s="73"/>
      <c r="AB686" s="73"/>
      <c r="AC686" s="73"/>
      <c r="AD686" s="73"/>
      <c r="AE686" s="73"/>
      <c r="AF686" s="73"/>
      <c r="AG686" s="73">
        <v>-1.6885328935675046E-2</v>
      </c>
      <c r="AH686" s="73">
        <v>-1.2500118385109948E-2</v>
      </c>
      <c r="AI686" s="73">
        <v>-1.038615658398866E-2</v>
      </c>
      <c r="AJ686" s="73">
        <v>-8.4031205592876388E-3</v>
      </c>
      <c r="AK686" s="73">
        <v>-6.642044742993557E-3</v>
      </c>
      <c r="AL686" s="73">
        <v>-7.6515589422180286E-3</v>
      </c>
      <c r="AM686" s="73">
        <v>-6.7875107211890521E-3</v>
      </c>
      <c r="AN686" s="73">
        <v>-7.4764308151597557E-3</v>
      </c>
      <c r="AO686" s="73">
        <v>-8.1458484563793378E-3</v>
      </c>
      <c r="AP686" s="73">
        <v>-9.4728925627820329E-3</v>
      </c>
      <c r="AQ686" s="73">
        <v>-7.5238600622548141E-2</v>
      </c>
      <c r="AR686" s="73">
        <v>0.21385934474134277</v>
      </c>
      <c r="AS686" s="73">
        <v>0.14860352844163841</v>
      </c>
      <c r="AT686" s="73">
        <v>0.14150557186676585</v>
      </c>
      <c r="AU686" s="73">
        <v>0.15106817447834456</v>
      </c>
      <c r="AV686" s="73">
        <v>0.15106817447834456</v>
      </c>
      <c r="AW686" s="73">
        <v>0.15106817447834456</v>
      </c>
      <c r="AX686" s="73">
        <v>0.15106817447834478</v>
      </c>
      <c r="AY686" s="73">
        <v>0.15106817447834456</v>
      </c>
      <c r="AZ686" s="73">
        <v>0.15106817447834456</v>
      </c>
      <c r="BA686" s="73">
        <v>0.15106817447834456</v>
      </c>
      <c r="BB686" s="73">
        <v>0.15106817447834456</v>
      </c>
      <c r="BC686" s="73">
        <v>0.15106817447834456</v>
      </c>
      <c r="BD686" s="73">
        <v>0.53240572013458443</v>
      </c>
      <c r="BE686" s="73">
        <v>0.55012430807094137</v>
      </c>
      <c r="BF686" s="73">
        <v>0.55259906345690268</v>
      </c>
      <c r="BG686" s="73">
        <v>0.5456915586696951</v>
      </c>
      <c r="BH686" s="73">
        <v>0.54409085027280135</v>
      </c>
      <c r="BI686" s="73">
        <v>0.53784436153714377</v>
      </c>
      <c r="BJ686" s="73">
        <v>0.53145248865739791</v>
      </c>
      <c r="BK686" s="73">
        <v>0.52395171384978845</v>
      </c>
      <c r="BL686" s="73">
        <v>0.51169349575619094</v>
      </c>
      <c r="BM686" s="73">
        <v>0.50265524024285646</v>
      </c>
      <c r="BN686" s="73">
        <v>0.49065297825372928</v>
      </c>
      <c r="BO686" s="73">
        <v>0.47977095532014857</v>
      </c>
      <c r="BP686" s="73">
        <v>0.4668100467676633</v>
      </c>
    </row>
    <row r="687" spans="4:68" x14ac:dyDescent="0.5">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73"/>
      <c r="AB687" s="73"/>
      <c r="AC687" s="73"/>
      <c r="AD687" s="73"/>
      <c r="AE687" s="73"/>
      <c r="AF687" s="73"/>
      <c r="AG687" s="73">
        <v>3.0391708890223929E-2</v>
      </c>
      <c r="AH687" s="73">
        <v>3.4776919440789027E-2</v>
      </c>
      <c r="AI687" s="73">
        <v>3.6890881241910312E-2</v>
      </c>
      <c r="AJ687" s="73">
        <v>3.8873917266611338E-2</v>
      </c>
      <c r="AK687" s="73">
        <v>4.0634993082905413E-2</v>
      </c>
      <c r="AL687" s="73">
        <v>3.9625478883680947E-2</v>
      </c>
      <c r="AM687" s="73">
        <v>4.0489527104709919E-2</v>
      </c>
      <c r="AN687" s="73">
        <v>3.9800607010739217E-2</v>
      </c>
      <c r="AO687" s="73">
        <v>3.9131189369519634E-2</v>
      </c>
      <c r="AP687" s="73">
        <v>3.7804145263116942E-2</v>
      </c>
      <c r="AQ687" s="73">
        <v>-0.47363943839236605</v>
      </c>
      <c r="AR687" s="73">
        <v>-0.18454149302847517</v>
      </c>
      <c r="AS687" s="73">
        <v>-0.24979730932817951</v>
      </c>
      <c r="AT687" s="73">
        <v>-0.25689526590305206</v>
      </c>
      <c r="AU687" s="73">
        <v>-0.24733266329147335</v>
      </c>
      <c r="AV687" s="73">
        <v>-0.24733266329147335</v>
      </c>
      <c r="AW687" s="73">
        <v>-0.24733266329147335</v>
      </c>
      <c r="AX687" s="73">
        <v>-0.24733266329147313</v>
      </c>
      <c r="AY687" s="73">
        <v>-0.24733266329147335</v>
      </c>
      <c r="AZ687" s="73">
        <v>-0.24733266329147335</v>
      </c>
      <c r="BA687" s="73">
        <v>-0.24733266329147335</v>
      </c>
      <c r="BB687" s="73">
        <v>-0.24733266329147335</v>
      </c>
      <c r="BC687" s="73">
        <v>-0.24733266329147335</v>
      </c>
      <c r="BD687" s="73">
        <v>0.50981346355392032</v>
      </c>
      <c r="BE687" s="73">
        <v>0.5266902718212535</v>
      </c>
      <c r="BF687" s="73">
        <v>0.52340337881513654</v>
      </c>
      <c r="BG687" s="73">
        <v>0.50604656968680306</v>
      </c>
      <c r="BH687" s="73">
        <v>0.49281455020377041</v>
      </c>
      <c r="BI687" s="73">
        <v>0.47509780502195859</v>
      </c>
      <c r="BJ687" s="73">
        <v>0.45707149322200541</v>
      </c>
      <c r="BK687" s="73">
        <v>0.4377362913572207</v>
      </c>
      <c r="BL687" s="73">
        <v>0.4136606557775791</v>
      </c>
      <c r="BM687" s="73">
        <v>0.39291704741802819</v>
      </c>
      <c r="BN687" s="73">
        <v>0.36933303824247465</v>
      </c>
      <c r="BO687" s="73">
        <v>0.34703479685302518</v>
      </c>
      <c r="BP687" s="73">
        <v>0.32282391876948607</v>
      </c>
    </row>
    <row r="688" spans="4:68" x14ac:dyDescent="0.5">
      <c r="D688" s="73"/>
      <c r="E688" s="73"/>
      <c r="F688" s="73"/>
      <c r="G688" s="73"/>
      <c r="H688" s="73"/>
      <c r="I688" s="73"/>
      <c r="J688" s="73"/>
      <c r="K688" s="73"/>
      <c r="L688" s="73"/>
      <c r="M688" s="73"/>
      <c r="N688" s="73"/>
      <c r="O688" s="73"/>
      <c r="P688" s="73"/>
      <c r="Q688" s="73"/>
      <c r="R688" s="73"/>
      <c r="S688" s="73"/>
      <c r="T688" s="73"/>
      <c r="U688" s="73"/>
      <c r="V688" s="73"/>
      <c r="W688" s="73"/>
      <c r="X688" s="73"/>
      <c r="Y688" s="73"/>
      <c r="Z688" s="73"/>
      <c r="AA688" s="73"/>
      <c r="AB688" s="73"/>
      <c r="AC688" s="73"/>
      <c r="AD688" s="73"/>
      <c r="AE688" s="73"/>
      <c r="AF688" s="73"/>
      <c r="AG688" s="73">
        <v>-7.4262765252442247E-3</v>
      </c>
      <c r="AH688" s="73">
        <v>-3.0410659746791277E-3</v>
      </c>
      <c r="AI688" s="73">
        <v>-9.2710417355784062E-4</v>
      </c>
      <c r="AJ688" s="73">
        <v>1.0559318511431815E-3</v>
      </c>
      <c r="AK688" s="73">
        <v>2.8170076674372633E-3</v>
      </c>
      <c r="AL688" s="73">
        <v>1.8074934682127917E-3</v>
      </c>
      <c r="AM688" s="73">
        <v>2.6715416892417682E-3</v>
      </c>
      <c r="AN688" s="73">
        <v>1.9826215952710646E-3</v>
      </c>
      <c r="AO688" s="73">
        <v>1.3132039540514817E-3</v>
      </c>
      <c r="AP688" s="73">
        <v>-1.3840152351211714E-5</v>
      </c>
      <c r="AQ688" s="73">
        <v>-0.95409758870915773</v>
      </c>
      <c r="AR688" s="73">
        <v>-0.66499964334526684</v>
      </c>
      <c r="AS688" s="73">
        <v>-0.73025545964497118</v>
      </c>
      <c r="AT688" s="73">
        <v>-0.73735341621984374</v>
      </c>
      <c r="AU688" s="73">
        <v>-0.72779081360826503</v>
      </c>
      <c r="AV688" s="73">
        <v>-0.72779081360826503</v>
      </c>
      <c r="AW688" s="73">
        <v>-0.72779081360826503</v>
      </c>
      <c r="AX688" s="73">
        <v>-0.72779081360826481</v>
      </c>
      <c r="AY688" s="73">
        <v>-0.72779081360826503</v>
      </c>
      <c r="AZ688" s="73">
        <v>-0.72779081360826503</v>
      </c>
      <c r="BA688" s="73">
        <v>-0.72779081360826503</v>
      </c>
      <c r="BB688" s="73">
        <v>-0.72779081360826503</v>
      </c>
      <c r="BC688" s="73">
        <v>-0.72779081360826503</v>
      </c>
      <c r="BD688" s="73">
        <v>0.3710439340201479</v>
      </c>
      <c r="BE688" s="73">
        <v>0.38684197971384965</v>
      </c>
      <c r="BF688" s="73">
        <v>0.26570526882573847</v>
      </c>
      <c r="BG688" s="73">
        <v>0.12451357430706839</v>
      </c>
      <c r="BH688" s="73">
        <v>-1.4337407828994508E-2</v>
      </c>
      <c r="BI688" s="73">
        <v>-0.15752913122784948</v>
      </c>
      <c r="BJ688" s="73">
        <v>-0.30121451382533476</v>
      </c>
      <c r="BK688" s="73">
        <v>-0.44646383211518426</v>
      </c>
      <c r="BL688" s="73">
        <v>-0.59637458439774105</v>
      </c>
      <c r="BM688" s="73">
        <v>-0.7427375772401773</v>
      </c>
      <c r="BN688" s="73">
        <v>-0.89173448411872036</v>
      </c>
      <c r="BO688" s="73">
        <v>-1.0391752723258074</v>
      </c>
      <c r="BP688" s="73">
        <v>-1.1882691898496678</v>
      </c>
    </row>
    <row r="689" spans="4:68" x14ac:dyDescent="0.5">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73"/>
      <c r="AB689" s="73"/>
      <c r="AC689" s="73"/>
      <c r="AD689" s="73"/>
      <c r="AE689" s="73"/>
      <c r="AF689" s="73"/>
      <c r="AG689" s="73">
        <v>4.7486712318525236E-3</v>
      </c>
      <c r="AH689" s="73">
        <v>9.1338817824176202E-3</v>
      </c>
      <c r="AI689" s="73">
        <v>1.1247843583538909E-2</v>
      </c>
      <c r="AJ689" s="73">
        <v>1.323087960823993E-2</v>
      </c>
      <c r="AK689" s="73">
        <v>1.4991955424534012E-2</v>
      </c>
      <c r="AL689" s="73">
        <v>1.398244122530954E-2</v>
      </c>
      <c r="AM689" s="73">
        <v>1.4846489446338516E-2</v>
      </c>
      <c r="AN689" s="73">
        <v>1.4157569352367814E-2</v>
      </c>
      <c r="AO689" s="73">
        <v>1.3488151711148231E-2</v>
      </c>
      <c r="AP689" s="73">
        <v>1.2161107604745536E-2</v>
      </c>
      <c r="AQ689" s="73">
        <v>-0.28232116962466458</v>
      </c>
      <c r="AR689" s="73">
        <v>6.7767757392263178E-3</v>
      </c>
      <c r="AS689" s="73">
        <v>-5.8479040560478035E-2</v>
      </c>
      <c r="AT689" s="73">
        <v>-6.557699713535059E-2</v>
      </c>
      <c r="AU689" s="73">
        <v>-5.6014394523771882E-2</v>
      </c>
      <c r="AV689" s="73">
        <v>-5.6014394523771882E-2</v>
      </c>
      <c r="AW689" s="73">
        <v>-5.6014394523771882E-2</v>
      </c>
      <c r="AX689" s="73">
        <v>-5.601439452377166E-2</v>
      </c>
      <c r="AY689" s="73">
        <v>-5.6014394523771882E-2</v>
      </c>
      <c r="AZ689" s="73">
        <v>-5.6014394523771882E-2</v>
      </c>
      <c r="BA689" s="73">
        <v>-5.6014394523771882E-2</v>
      </c>
      <c r="BB689" s="73">
        <v>-5.6014394523771882E-2</v>
      </c>
      <c r="BC689" s="73">
        <v>-5.6014394523771882E-2</v>
      </c>
      <c r="BD689" s="73">
        <v>0.55001224115885095</v>
      </c>
      <c r="BE689" s="73">
        <v>0.56687467542465697</v>
      </c>
      <c r="BF689" s="73">
        <v>0.5926508987813548</v>
      </c>
      <c r="BG689" s="73">
        <v>0.60741099591437309</v>
      </c>
      <c r="BH689" s="73">
        <v>0.62752032197703989</v>
      </c>
      <c r="BI689" s="73">
        <v>0.64315960194041244</v>
      </c>
      <c r="BJ689" s="73">
        <v>0.65854268879540212</v>
      </c>
      <c r="BK689" s="73">
        <v>0.67273832024386249</v>
      </c>
      <c r="BL689" s="73">
        <v>0.68207822875941482</v>
      </c>
      <c r="BM689" s="73">
        <v>0.6945487526444809</v>
      </c>
      <c r="BN689" s="73">
        <v>0.70401434666757656</v>
      </c>
      <c r="BO689" s="73">
        <v>0.71455667630908271</v>
      </c>
      <c r="BP689" s="73">
        <v>0.72299844233587929</v>
      </c>
    </row>
    <row r="690" spans="4:68" x14ac:dyDescent="0.5">
      <c r="D690" s="73"/>
      <c r="E690" s="73"/>
      <c r="F690" s="73"/>
      <c r="G690" s="73"/>
      <c r="H690" s="73"/>
      <c r="I690" s="73"/>
      <c r="J690" s="73"/>
      <c r="K690" s="73"/>
      <c r="L690" s="73"/>
      <c r="M690" s="73"/>
      <c r="N690" s="73"/>
      <c r="O690" s="73"/>
      <c r="P690" s="73"/>
      <c r="Q690" s="73"/>
      <c r="R690" s="73"/>
      <c r="S690" s="73"/>
      <c r="T690" s="73"/>
      <c r="U690" s="73"/>
      <c r="V690" s="73"/>
      <c r="W690" s="73"/>
      <c r="X690" s="73"/>
      <c r="Y690" s="73"/>
      <c r="Z690" s="73"/>
      <c r="AA690" s="73"/>
      <c r="AB690" s="73"/>
      <c r="AC690" s="73"/>
      <c r="AD690" s="73"/>
      <c r="AE690" s="73"/>
      <c r="AF690" s="73"/>
      <c r="AG690" s="73">
        <v>1.7334200317257034E-2</v>
      </c>
      <c r="AH690" s="73">
        <v>2.1719410867822132E-2</v>
      </c>
      <c r="AI690" s="73">
        <v>2.3833372668943417E-2</v>
      </c>
      <c r="AJ690" s="73">
        <v>2.581640869364444E-2</v>
      </c>
      <c r="AK690" s="73">
        <v>2.7577484509938521E-2</v>
      </c>
      <c r="AL690" s="73">
        <v>2.6567970310714048E-2</v>
      </c>
      <c r="AM690" s="73">
        <v>2.7432018531743027E-2</v>
      </c>
      <c r="AN690" s="73">
        <v>2.6743098437772322E-2</v>
      </c>
      <c r="AO690" s="73">
        <v>2.6073680796552739E-2</v>
      </c>
      <c r="AP690" s="73">
        <v>2.4746636690150047E-2</v>
      </c>
      <c r="AQ690" s="73">
        <v>-0.16571427756780474</v>
      </c>
      <c r="AR690" s="73">
        <v>0.12338366779608614</v>
      </c>
      <c r="AS690" s="73">
        <v>5.8127851496381798E-2</v>
      </c>
      <c r="AT690" s="73">
        <v>5.1029894921509243E-2</v>
      </c>
      <c r="AU690" s="73">
        <v>6.0592497533087951E-2</v>
      </c>
      <c r="AV690" s="73">
        <v>6.0592497533087951E-2</v>
      </c>
      <c r="AW690" s="73">
        <v>6.0592497533087951E-2</v>
      </c>
      <c r="AX690" s="73">
        <v>6.0592497533088173E-2</v>
      </c>
      <c r="AY690" s="73">
        <v>6.0592497533087951E-2</v>
      </c>
      <c r="AZ690" s="73">
        <v>6.0592497533087951E-2</v>
      </c>
      <c r="BA690" s="73">
        <v>6.0592497533087951E-2</v>
      </c>
      <c r="BB690" s="73">
        <v>6.0592497533087951E-2</v>
      </c>
      <c r="BC690" s="73">
        <v>6.0592497533087951E-2</v>
      </c>
      <c r="BD690" s="73">
        <v>0.54766726907506613</v>
      </c>
      <c r="BE690" s="73">
        <v>0.56524956710690144</v>
      </c>
      <c r="BF690" s="73">
        <v>0.58715086980011066</v>
      </c>
      <c r="BG690" s="73">
        <v>0.598524130995996</v>
      </c>
      <c r="BH690" s="73">
        <v>0.61487389406695325</v>
      </c>
      <c r="BI690" s="73">
        <v>0.62660578467822303</v>
      </c>
      <c r="BJ690" s="73">
        <v>0.63815740468012605</v>
      </c>
      <c r="BK690" s="73">
        <v>0.64855231392956847</v>
      </c>
      <c r="BL690" s="73">
        <v>0.65420373214811767</v>
      </c>
      <c r="BM690" s="73">
        <v>0.66311446422987319</v>
      </c>
      <c r="BN690" s="73">
        <v>0.66909916615774656</v>
      </c>
      <c r="BO690" s="73">
        <v>0.67625389951022286</v>
      </c>
      <c r="BP690" s="73">
        <v>0.6813776827467245</v>
      </c>
    </row>
    <row r="691" spans="4:68" x14ac:dyDescent="0.5">
      <c r="D691" s="73"/>
      <c r="E691" s="73"/>
      <c r="F691" s="73"/>
      <c r="G691" s="73"/>
      <c r="H691" s="73"/>
      <c r="I691" s="73"/>
      <c r="J691" s="73"/>
      <c r="K691" s="73"/>
      <c r="L691" s="73"/>
      <c r="M691" s="73"/>
      <c r="N691" s="73"/>
      <c r="O691" s="73"/>
      <c r="P691" s="73"/>
      <c r="Q691" s="73"/>
      <c r="R691" s="73"/>
      <c r="S691" s="73"/>
      <c r="T691" s="73"/>
      <c r="U691" s="73"/>
      <c r="V691" s="73"/>
      <c r="W691" s="73"/>
      <c r="X691" s="73"/>
      <c r="Y691" s="73"/>
      <c r="Z691" s="73"/>
      <c r="AA691" s="73"/>
      <c r="AB691" s="73"/>
      <c r="AC691" s="73"/>
      <c r="AD691" s="73"/>
      <c r="AE691" s="73"/>
      <c r="AF691" s="73"/>
      <c r="AG691" s="73">
        <v>-4.5443372527644204E-3</v>
      </c>
      <c r="AH691" s="73">
        <v>-1.5912670219932331E-4</v>
      </c>
      <c r="AI691" s="73">
        <v>1.9548350989219638E-3</v>
      </c>
      <c r="AJ691" s="73">
        <v>3.9378711236229859E-3</v>
      </c>
      <c r="AK691" s="73">
        <v>5.6989469399170677E-3</v>
      </c>
      <c r="AL691" s="73">
        <v>4.6894327406925961E-3</v>
      </c>
      <c r="AM691" s="73">
        <v>5.5534809617215726E-3</v>
      </c>
      <c r="AN691" s="73">
        <v>4.864560867750869E-3</v>
      </c>
      <c r="AO691" s="73">
        <v>4.1951432265312861E-3</v>
      </c>
      <c r="AP691" s="73">
        <v>2.8680991201285927E-3</v>
      </c>
      <c r="AQ691" s="73">
        <v>-0.1864814389106948</v>
      </c>
      <c r="AR691" s="73">
        <v>0.10261650645319609</v>
      </c>
      <c r="AS691" s="73">
        <v>3.7360690153491735E-2</v>
      </c>
      <c r="AT691" s="73">
        <v>3.026273357861918E-2</v>
      </c>
      <c r="AU691" s="73">
        <v>3.9825336190197888E-2</v>
      </c>
      <c r="AV691" s="73">
        <v>3.9825336190197888E-2</v>
      </c>
      <c r="AW691" s="73">
        <v>3.9825336190197888E-2</v>
      </c>
      <c r="AX691" s="73">
        <v>3.982533619019811E-2</v>
      </c>
      <c r="AY691" s="73">
        <v>3.9825336190197888E-2</v>
      </c>
      <c r="AZ691" s="73">
        <v>3.9825336190197888E-2</v>
      </c>
      <c r="BA691" s="73">
        <v>3.9825336190197888E-2</v>
      </c>
      <c r="BB691" s="73">
        <v>3.9825336190197888E-2</v>
      </c>
      <c r="BC691" s="73">
        <v>3.9825336190197888E-2</v>
      </c>
      <c r="BD691" s="73">
        <v>0.56136228697919055</v>
      </c>
      <c r="BE691" s="73">
        <v>0.5785126809158323</v>
      </c>
      <c r="BF691" s="73">
        <v>0.61168895836741133</v>
      </c>
      <c r="BG691" s="73">
        <v>0.63503203097872052</v>
      </c>
      <c r="BH691" s="73">
        <v>0.66409590566502075</v>
      </c>
      <c r="BI691" s="73">
        <v>0.68866321145005449</v>
      </c>
      <c r="BJ691" s="73">
        <v>0.71301043759716687</v>
      </c>
      <c r="BK691" s="73">
        <v>0.73622169054779529</v>
      </c>
      <c r="BL691" s="73">
        <v>0.75455890265826298</v>
      </c>
      <c r="BM691" s="73">
        <v>0.77598017035515265</v>
      </c>
      <c r="BN691" s="73">
        <v>0.79435280628424954</v>
      </c>
      <c r="BO691" s="73">
        <v>0.81374515430508432</v>
      </c>
      <c r="BP691" s="73">
        <v>0.8309825907201196</v>
      </c>
    </row>
    <row r="692" spans="4:68" x14ac:dyDescent="0.5">
      <c r="D692" s="73"/>
      <c r="E692" s="73"/>
      <c r="F692" s="73"/>
      <c r="G692" s="73"/>
      <c r="H692" s="73"/>
      <c r="I692" s="73"/>
      <c r="J692" s="73"/>
      <c r="K692" s="73"/>
      <c r="L692" s="73"/>
      <c r="M692" s="73"/>
      <c r="N692" s="73"/>
      <c r="O692" s="73"/>
      <c r="P692" s="73"/>
      <c r="Q692" s="73"/>
      <c r="R692" s="73"/>
      <c r="S692" s="73"/>
      <c r="T692" s="73"/>
      <c r="U692" s="73"/>
      <c r="V692" s="73"/>
      <c r="W692" s="73"/>
      <c r="X692" s="73"/>
      <c r="Y692" s="73"/>
      <c r="Z692" s="73"/>
      <c r="AA692" s="73"/>
      <c r="AB692" s="73"/>
      <c r="AC692" s="73"/>
      <c r="AD692" s="73"/>
      <c r="AE692" s="73"/>
      <c r="AF692" s="73"/>
      <c r="AG692" s="73">
        <v>1.4936233593552312E-3</v>
      </c>
      <c r="AH692" s="73">
        <v>5.8788339099203283E-3</v>
      </c>
      <c r="AI692" s="73">
        <v>7.9927957110416149E-3</v>
      </c>
      <c r="AJ692" s="73">
        <v>9.9758317357426379E-3</v>
      </c>
      <c r="AK692" s="73">
        <v>1.173690755203672E-2</v>
      </c>
      <c r="AL692" s="73">
        <v>1.0727393352812248E-2</v>
      </c>
      <c r="AM692" s="73">
        <v>1.1591441573841224E-2</v>
      </c>
      <c r="AN692" s="73">
        <v>1.090252147987052E-2</v>
      </c>
      <c r="AO692" s="73">
        <v>1.0233103838650937E-2</v>
      </c>
      <c r="AP692" s="73">
        <v>8.9060597322482438E-3</v>
      </c>
      <c r="AQ692" s="73">
        <v>-0.20746092718213699</v>
      </c>
      <c r="AR692" s="73">
        <v>8.1637018181753923E-2</v>
      </c>
      <c r="AS692" s="73">
        <v>1.638120188204957E-2</v>
      </c>
      <c r="AT692" s="73">
        <v>9.2832453071770155E-3</v>
      </c>
      <c r="AU692" s="73">
        <v>1.8845847918755723E-2</v>
      </c>
      <c r="AV692" s="73">
        <v>1.8845847918755723E-2</v>
      </c>
      <c r="AW692" s="73">
        <v>1.8845847918755723E-2</v>
      </c>
      <c r="AX692" s="73">
        <v>1.8845847918755945E-2</v>
      </c>
      <c r="AY692" s="73">
        <v>1.8845847918755723E-2</v>
      </c>
      <c r="AZ692" s="73">
        <v>1.8845847918755723E-2</v>
      </c>
      <c r="BA692" s="73">
        <v>1.8845847918755723E-2</v>
      </c>
      <c r="BB692" s="73">
        <v>1.8845847918755723E-2</v>
      </c>
      <c r="BC692" s="73">
        <v>1.8845847918755723E-2</v>
      </c>
      <c r="BD692" s="73">
        <v>0.51364797349561675</v>
      </c>
      <c r="BE692" s="73">
        <v>0.53128686819928694</v>
      </c>
      <c r="BF692" s="73">
        <v>0.52197298018044069</v>
      </c>
      <c r="BG692" s="73">
        <v>0.50136874114430285</v>
      </c>
      <c r="BH692" s="73">
        <v>0.48539656455810221</v>
      </c>
      <c r="BI692" s="73">
        <v>0.46479248818597113</v>
      </c>
      <c r="BJ692" s="73">
        <v>0.44399949073815764</v>
      </c>
      <c r="BK692" s="73">
        <v>0.42202029743954395</v>
      </c>
      <c r="BL692" s="73">
        <v>0.39533537020969839</v>
      </c>
      <c r="BM692" s="73">
        <v>0.37197106741617025</v>
      </c>
      <c r="BN692" s="73">
        <v>0.34572900666914652</v>
      </c>
      <c r="BO692" s="73">
        <v>0.32071782706680929</v>
      </c>
      <c r="BP692" s="73">
        <v>0.2937294185508027</v>
      </c>
    </row>
    <row r="693" spans="4:68" x14ac:dyDescent="0.5">
      <c r="D693" s="73"/>
      <c r="E693" s="73"/>
      <c r="F693" s="73"/>
      <c r="G693" s="73"/>
      <c r="H693" s="73"/>
      <c r="I693" s="73"/>
      <c r="J693" s="73"/>
      <c r="K693" s="73"/>
      <c r="L693" s="73"/>
      <c r="M693" s="73"/>
      <c r="N693" s="73"/>
      <c r="O693" s="73"/>
      <c r="P693" s="73"/>
      <c r="Q693" s="73"/>
      <c r="R693" s="73"/>
      <c r="S693" s="73"/>
      <c r="T693" s="73"/>
      <c r="U693" s="73"/>
      <c r="V693" s="73"/>
      <c r="W693" s="73"/>
      <c r="X693" s="73"/>
      <c r="Y693" s="73"/>
      <c r="Z693" s="73"/>
      <c r="AA693" s="73"/>
      <c r="AB693" s="73"/>
      <c r="AC693" s="73"/>
      <c r="AD693" s="73"/>
      <c r="AE693" s="73"/>
      <c r="AF693" s="73"/>
      <c r="AG693" s="73">
        <v>-1.868452741054643E-2</v>
      </c>
      <c r="AH693" s="73">
        <v>-1.4299316859981334E-2</v>
      </c>
      <c r="AI693" s="73">
        <v>-1.2185355058860047E-2</v>
      </c>
      <c r="AJ693" s="73">
        <v>-1.0202319034159024E-2</v>
      </c>
      <c r="AK693" s="73">
        <v>-8.4412432178649424E-3</v>
      </c>
      <c r="AL693" s="73">
        <v>-9.450757417089414E-3</v>
      </c>
      <c r="AM693" s="73">
        <v>-8.5867091960604366E-3</v>
      </c>
      <c r="AN693" s="73">
        <v>-9.275629290031142E-3</v>
      </c>
      <c r="AO693" s="73">
        <v>-9.9450469312507249E-3</v>
      </c>
      <c r="AP693" s="73">
        <v>-1.1272091037653417E-2</v>
      </c>
      <c r="AQ693" s="73">
        <v>-0.28201611493452305</v>
      </c>
      <c r="AR693" s="73">
        <v>7.0818304293678441E-3</v>
      </c>
      <c r="AS693" s="73">
        <v>-5.8173985870336509E-2</v>
      </c>
      <c r="AT693" s="73">
        <v>-6.5271942445209064E-2</v>
      </c>
      <c r="AU693" s="73">
        <v>-5.5709339833630356E-2</v>
      </c>
      <c r="AV693" s="73">
        <v>-5.5709339833630356E-2</v>
      </c>
      <c r="AW693" s="73">
        <v>-5.5709339833630356E-2</v>
      </c>
      <c r="AX693" s="73">
        <v>-5.5709339833630134E-2</v>
      </c>
      <c r="AY693" s="73">
        <v>-5.5709339833630356E-2</v>
      </c>
      <c r="AZ693" s="73">
        <v>-5.5709339833630356E-2</v>
      </c>
      <c r="BA693" s="73">
        <v>-5.5709339833630356E-2</v>
      </c>
      <c r="BB693" s="73">
        <v>-5.5709339833630356E-2</v>
      </c>
      <c r="BC693" s="73">
        <v>-5.5709339833630356E-2</v>
      </c>
      <c r="BD693" s="73">
        <v>0.51155145314310513</v>
      </c>
      <c r="BE693" s="73">
        <v>0.52864448243642093</v>
      </c>
      <c r="BF693" s="73">
        <v>0.51749067024852891</v>
      </c>
      <c r="BG693" s="73">
        <v>0.49493919912491335</v>
      </c>
      <c r="BH693" s="73">
        <v>0.47743343494667578</v>
      </c>
      <c r="BI693" s="73">
        <v>0.45541485117866054</v>
      </c>
      <c r="BJ693" s="73">
        <v>0.43315200473970128</v>
      </c>
      <c r="BK693" s="73">
        <v>0.40969008477171442</v>
      </c>
      <c r="BL693" s="73">
        <v>0.381422077841026</v>
      </c>
      <c r="BM693" s="73">
        <v>0.35635300936626968</v>
      </c>
      <c r="BN693" s="73">
        <v>0.32832766192167601</v>
      </c>
      <c r="BO693" s="73">
        <v>0.30143896449425822</v>
      </c>
      <c r="BP693" s="73">
        <v>0.27249967503097089</v>
      </c>
    </row>
    <row r="694" spans="4:68" x14ac:dyDescent="0.5">
      <c r="D694" s="73"/>
      <c r="E694" s="73"/>
      <c r="F694" s="73"/>
      <c r="G694" s="73"/>
      <c r="H694" s="73"/>
      <c r="I694" s="73"/>
      <c r="J694" s="73"/>
      <c r="K694" s="73"/>
      <c r="L694" s="73"/>
      <c r="M694" s="73"/>
      <c r="N694" s="73"/>
      <c r="O694" s="73"/>
      <c r="P694" s="73"/>
      <c r="Q694" s="73"/>
      <c r="R694" s="73"/>
      <c r="S694" s="73"/>
      <c r="T694" s="73"/>
      <c r="U694" s="73"/>
      <c r="V694" s="73"/>
      <c r="W694" s="73"/>
      <c r="X694" s="73"/>
      <c r="Y694" s="73"/>
      <c r="Z694" s="73"/>
      <c r="AA694" s="73"/>
      <c r="AB694" s="73"/>
      <c r="AC694" s="73"/>
      <c r="AD694" s="73"/>
      <c r="AE694" s="73"/>
      <c r="AF694" s="73"/>
      <c r="AG694" s="73">
        <v>-3.9692200047056776E-3</v>
      </c>
      <c r="AH694" s="73">
        <v>4.1599054585941949E-4</v>
      </c>
      <c r="AI694" s="73">
        <v>2.5299523469807066E-3</v>
      </c>
      <c r="AJ694" s="73">
        <v>4.5129883716817287E-3</v>
      </c>
      <c r="AK694" s="73">
        <v>6.2740641879758105E-3</v>
      </c>
      <c r="AL694" s="73">
        <v>5.2645499887513389E-3</v>
      </c>
      <c r="AM694" s="73">
        <v>6.1285982097803154E-3</v>
      </c>
      <c r="AN694" s="73">
        <v>5.4396781158096118E-3</v>
      </c>
      <c r="AO694" s="73">
        <v>4.7702604745900289E-3</v>
      </c>
      <c r="AP694" s="73">
        <v>3.4432163681873355E-3</v>
      </c>
      <c r="AQ694" s="73">
        <v>-0.18209262301120582</v>
      </c>
      <c r="AR694" s="73">
        <v>0.10700532235268509</v>
      </c>
      <c r="AS694" s="73">
        <v>4.1749506052980737E-2</v>
      </c>
      <c r="AT694" s="73">
        <v>3.4651549478108182E-2</v>
      </c>
      <c r="AU694" s="73">
        <v>4.4214152089686889E-2</v>
      </c>
      <c r="AV694" s="73">
        <v>4.4214152089686889E-2</v>
      </c>
      <c r="AW694" s="73">
        <v>4.4214152089686889E-2</v>
      </c>
      <c r="AX694" s="73">
        <v>4.4214152089687112E-2</v>
      </c>
      <c r="AY694" s="73">
        <v>4.4214152089686889E-2</v>
      </c>
      <c r="AZ694" s="73">
        <v>4.4214152089686889E-2</v>
      </c>
      <c r="BA694" s="73">
        <v>4.4214152089686889E-2</v>
      </c>
      <c r="BB694" s="73">
        <v>4.4214152089686889E-2</v>
      </c>
      <c r="BC694" s="73">
        <v>4.4214152089686889E-2</v>
      </c>
      <c r="BD694" s="73">
        <v>0.55576299172959165</v>
      </c>
      <c r="BE694" s="73">
        <v>0.57298802783045355</v>
      </c>
      <c r="BF694" s="73">
        <v>0.60095207936685779</v>
      </c>
      <c r="BG694" s="73">
        <v>0.618969249817936</v>
      </c>
      <c r="BH694" s="73">
        <v>0.64257730857466488</v>
      </c>
      <c r="BI694" s="73">
        <v>0.66166699909354898</v>
      </c>
      <c r="BJ694" s="73">
        <v>0.6805439611859061</v>
      </c>
      <c r="BK694" s="73">
        <v>0.69828162631832125</v>
      </c>
      <c r="BL694" s="73">
        <v>0.71116837447091541</v>
      </c>
      <c r="BM694" s="73">
        <v>0.72717006310039489</v>
      </c>
      <c r="BN694" s="73">
        <v>0.7401446453590409</v>
      </c>
      <c r="BO694" s="73">
        <v>0.75416530680171001</v>
      </c>
      <c r="BP694" s="73">
        <v>0.7660527476945812</v>
      </c>
    </row>
    <row r="695" spans="4:68" x14ac:dyDescent="0.5">
      <c r="D695" s="73"/>
      <c r="E695" s="73"/>
      <c r="F695" s="73"/>
      <c r="G695" s="73"/>
      <c r="H695" s="73"/>
      <c r="I695" s="73"/>
      <c r="J695" s="73"/>
      <c r="K695" s="73"/>
      <c r="L695" s="73"/>
      <c r="M695" s="73"/>
      <c r="N695" s="73"/>
      <c r="O695" s="73"/>
      <c r="P695" s="73"/>
      <c r="Q695" s="73"/>
      <c r="R695" s="73"/>
      <c r="S695" s="73"/>
      <c r="T695" s="73"/>
      <c r="U695" s="73"/>
      <c r="V695" s="73"/>
      <c r="W695" s="73"/>
      <c r="X695" s="73"/>
      <c r="Y695" s="73"/>
      <c r="Z695" s="73"/>
      <c r="AA695" s="73"/>
      <c r="AB695" s="73"/>
      <c r="AC695" s="73"/>
      <c r="AD695" s="73"/>
      <c r="AE695" s="73"/>
      <c r="AF695" s="73"/>
      <c r="AG695" s="73">
        <v>2.7560341848075496E-3</v>
      </c>
      <c r="AH695" s="73">
        <v>7.1412447353726462E-3</v>
      </c>
      <c r="AI695" s="73">
        <v>9.2552065364939345E-3</v>
      </c>
      <c r="AJ695" s="73">
        <v>1.1238242561194956E-2</v>
      </c>
      <c r="AK695" s="73">
        <v>1.2999318377489038E-2</v>
      </c>
      <c r="AL695" s="73">
        <v>1.1989804178264566E-2</v>
      </c>
      <c r="AM695" s="73">
        <v>1.2853852399293542E-2</v>
      </c>
      <c r="AN695" s="73">
        <v>1.216493230532284E-2</v>
      </c>
      <c r="AO695" s="73">
        <v>1.1495514664103257E-2</v>
      </c>
      <c r="AP695" s="73">
        <v>1.0168470557700562E-2</v>
      </c>
      <c r="AQ695" s="73">
        <v>-0.10909639170285799</v>
      </c>
      <c r="AR695" s="73">
        <v>0.1800015536610329</v>
      </c>
      <c r="AS695" s="73">
        <v>0.11474573736132855</v>
      </c>
      <c r="AT695" s="73">
        <v>0.107647780786456</v>
      </c>
      <c r="AU695" s="73">
        <v>0.1172103833980347</v>
      </c>
      <c r="AV695" s="73">
        <v>0.1172103833980347</v>
      </c>
      <c r="AW695" s="73">
        <v>0.1172103833980347</v>
      </c>
      <c r="AX695" s="73">
        <v>0.11721038339803493</v>
      </c>
      <c r="AY695" s="73">
        <v>0.1172103833980347</v>
      </c>
      <c r="AZ695" s="73">
        <v>0.1172103833980347</v>
      </c>
      <c r="BA695" s="73">
        <v>0.1172103833980347</v>
      </c>
      <c r="BB695" s="73">
        <v>0.1172103833980347</v>
      </c>
      <c r="BC695" s="73">
        <v>0.1172103833980347</v>
      </c>
      <c r="BD695" s="73">
        <v>0.56510068370413635</v>
      </c>
      <c r="BE695" s="73">
        <v>0.5825809447299003</v>
      </c>
      <c r="BF695" s="73">
        <v>0.61765626087986158</v>
      </c>
      <c r="BG695" s="73">
        <v>0.64339950641602439</v>
      </c>
      <c r="BH695" s="73">
        <v>0.67474082552474113</v>
      </c>
      <c r="BI695" s="73">
        <v>0.70150493257632851</v>
      </c>
      <c r="BJ695" s="73">
        <v>0.72809451253831348</v>
      </c>
      <c r="BK695" s="73">
        <v>0.75357334168785939</v>
      </c>
      <c r="BL695" s="73">
        <v>0.77423228600991978</v>
      </c>
      <c r="BM695" s="73">
        <v>0.7980326897824771</v>
      </c>
      <c r="BN695" s="73">
        <v>0.81881686707175239</v>
      </c>
      <c r="BO695" s="73">
        <v>0.84065809130401459</v>
      </c>
      <c r="BP695" s="73">
        <v>0.86037009247291785</v>
      </c>
    </row>
    <row r="696" spans="4:68" x14ac:dyDescent="0.5">
      <c r="D696" s="73"/>
      <c r="E696" s="73"/>
      <c r="F696" s="73"/>
      <c r="G696" s="73"/>
      <c r="H696" s="73"/>
      <c r="I696" s="73"/>
      <c r="J696" s="73"/>
      <c r="K696" s="73"/>
      <c r="L696" s="73"/>
      <c r="M696" s="73"/>
      <c r="N696" s="73"/>
      <c r="O696" s="73"/>
      <c r="P696" s="73"/>
      <c r="Q696" s="73"/>
      <c r="R696" s="73"/>
      <c r="S696" s="73"/>
      <c r="T696" s="73"/>
      <c r="U696" s="73"/>
      <c r="V696" s="73"/>
      <c r="W696" s="73"/>
      <c r="X696" s="73"/>
      <c r="Y696" s="73"/>
      <c r="Z696" s="73"/>
      <c r="AA696" s="73"/>
      <c r="AB696" s="73"/>
      <c r="AC696" s="73"/>
      <c r="AD696" s="73"/>
      <c r="AE696" s="73"/>
      <c r="AF696" s="73"/>
      <c r="AG696" s="73">
        <v>-6.8733101540064991E-3</v>
      </c>
      <c r="AH696" s="73">
        <v>-2.488099603441402E-3</v>
      </c>
      <c r="AI696" s="73">
        <v>-3.7413780232011494E-4</v>
      </c>
      <c r="AJ696" s="73">
        <v>1.6088982223809072E-3</v>
      </c>
      <c r="AK696" s="73">
        <v>3.369974038674989E-3</v>
      </c>
      <c r="AL696" s="73">
        <v>2.3604598394505174E-3</v>
      </c>
      <c r="AM696" s="73">
        <v>3.2245080604794939E-3</v>
      </c>
      <c r="AN696" s="73">
        <v>2.5355879665087903E-3</v>
      </c>
      <c r="AO696" s="73">
        <v>1.8661703252892074E-3</v>
      </c>
      <c r="AP696" s="73">
        <v>5.3912621888651396E-4</v>
      </c>
      <c r="AQ696" s="73">
        <v>-0.29169125024018078</v>
      </c>
      <c r="AR696" s="73">
        <v>-2.5933048762898647E-3</v>
      </c>
      <c r="AS696" s="73">
        <v>-6.7849121175994218E-2</v>
      </c>
      <c r="AT696" s="73">
        <v>-7.4947077750866772E-2</v>
      </c>
      <c r="AU696" s="73">
        <v>-6.5384475139288065E-2</v>
      </c>
      <c r="AV696" s="73">
        <v>-6.5384475139288065E-2</v>
      </c>
      <c r="AW696" s="73">
        <v>-6.5384475139288065E-2</v>
      </c>
      <c r="AX696" s="73">
        <v>-6.5384475139287843E-2</v>
      </c>
      <c r="AY696" s="73">
        <v>-6.5384475139288065E-2</v>
      </c>
      <c r="AZ696" s="73">
        <v>-6.5384475139288065E-2</v>
      </c>
      <c r="BA696" s="73">
        <v>-6.5384475139288065E-2</v>
      </c>
      <c r="BB696" s="73">
        <v>-6.5384475139288065E-2</v>
      </c>
      <c r="BC696" s="73">
        <v>-6.5384475139288065E-2</v>
      </c>
      <c r="BD696" s="73">
        <v>0.53923994173101775</v>
      </c>
      <c r="BE696" s="73">
        <v>0.55614030753194388</v>
      </c>
      <c r="BF696" s="73">
        <v>0.57161173273258314</v>
      </c>
      <c r="BG696" s="73">
        <v>0.57599205131936504</v>
      </c>
      <c r="BH696" s="73">
        <v>0.58575064724095527</v>
      </c>
      <c r="BI696" s="73">
        <v>0.59105094937928793</v>
      </c>
      <c r="BJ696" s="73">
        <v>0.59608899256601511</v>
      </c>
      <c r="BK696" s="73">
        <v>0.59993707492717674</v>
      </c>
      <c r="BL696" s="73">
        <v>0.59892056302166541</v>
      </c>
      <c r="BM696" s="73">
        <v>0.60102452757566849</v>
      </c>
      <c r="BN696" s="73">
        <v>0.60011736670223481</v>
      </c>
      <c r="BO696" s="73">
        <v>0.60027962255374145</v>
      </c>
      <c r="BP696" s="73">
        <v>0.59833586944119066</v>
      </c>
    </row>
    <row r="697" spans="4:68" x14ac:dyDescent="0.5">
      <c r="D697" s="73"/>
      <c r="E697" s="73"/>
      <c r="F697" s="73"/>
      <c r="G697" s="73"/>
      <c r="H697" s="73"/>
      <c r="I697" s="73"/>
      <c r="J697" s="73"/>
      <c r="K697" s="73"/>
      <c r="L697" s="73"/>
      <c r="M697" s="73"/>
      <c r="N697" s="73"/>
      <c r="O697" s="73"/>
      <c r="P697" s="73"/>
      <c r="Q697" s="73"/>
      <c r="R697" s="73"/>
      <c r="S697" s="73"/>
      <c r="T697" s="73"/>
      <c r="U697" s="73"/>
      <c r="V697" s="73"/>
      <c r="W697" s="73"/>
      <c r="X697" s="73"/>
      <c r="Y697" s="73"/>
      <c r="Z697" s="73"/>
      <c r="AA697" s="73"/>
      <c r="AB697" s="73"/>
      <c r="AC697" s="73"/>
      <c r="AD697" s="73"/>
      <c r="AE697" s="73"/>
      <c r="AF697" s="73"/>
      <c r="AG697" s="73">
        <v>1.2398446396699774E-2</v>
      </c>
      <c r="AH697" s="73">
        <v>1.6783656947264872E-2</v>
      </c>
      <c r="AI697" s="73">
        <v>1.8897618748386157E-2</v>
      </c>
      <c r="AJ697" s="73">
        <v>2.088065477308718E-2</v>
      </c>
      <c r="AK697" s="73">
        <v>2.2641730589381261E-2</v>
      </c>
      <c r="AL697" s="73">
        <v>2.1632216390156792E-2</v>
      </c>
      <c r="AM697" s="73">
        <v>2.2496264611185767E-2</v>
      </c>
      <c r="AN697" s="73">
        <v>2.1807344517215062E-2</v>
      </c>
      <c r="AO697" s="73">
        <v>2.1137926875995479E-2</v>
      </c>
      <c r="AP697" s="73">
        <v>1.9810882769592787E-2</v>
      </c>
      <c r="AQ697" s="73">
        <v>-0.21668874070882158</v>
      </c>
      <c r="AR697" s="73">
        <v>7.2409204655069323E-2</v>
      </c>
      <c r="AS697" s="73">
        <v>7.1533883553649702E-3</v>
      </c>
      <c r="AT697" s="73">
        <v>5.5431780492415372E-5</v>
      </c>
      <c r="AU697" s="73">
        <v>9.6180343920711231E-3</v>
      </c>
      <c r="AV697" s="73">
        <v>9.6180343920711231E-3</v>
      </c>
      <c r="AW697" s="73">
        <v>9.6180343920711231E-3</v>
      </c>
      <c r="AX697" s="73">
        <v>9.6180343920713451E-3</v>
      </c>
      <c r="AY697" s="73">
        <v>9.6180343920711231E-3</v>
      </c>
      <c r="AZ697" s="73">
        <v>9.6180343920711231E-3</v>
      </c>
      <c r="BA697" s="73">
        <v>9.6180343920711231E-3</v>
      </c>
      <c r="BB697" s="73">
        <v>9.6180343920711231E-3</v>
      </c>
      <c r="BC697" s="73">
        <v>9.6180343920711231E-3</v>
      </c>
      <c r="BD697" s="73">
        <v>0.56719422571967326</v>
      </c>
      <c r="BE697" s="73">
        <v>0.58435087709196631</v>
      </c>
      <c r="BF697" s="73">
        <v>0.62516689148598292</v>
      </c>
      <c r="BG697" s="73">
        <v>0.65565132755099198</v>
      </c>
      <c r="BH697" s="73">
        <v>0.69164833306453033</v>
      </c>
      <c r="BI697" s="73">
        <v>0.72314436364944634</v>
      </c>
      <c r="BJ697" s="73">
        <v>0.75441246542539864</v>
      </c>
      <c r="BK697" s="73">
        <v>0.78452484429790836</v>
      </c>
      <c r="BL697" s="73">
        <v>0.80978381632218555</v>
      </c>
      <c r="BM697" s="73">
        <v>0.83816199438678451</v>
      </c>
      <c r="BN697" s="73">
        <v>0.8635199049318959</v>
      </c>
      <c r="BO697" s="73">
        <v>0.88993347149059954</v>
      </c>
      <c r="BP697" s="73">
        <v>0.9142242512525125</v>
      </c>
    </row>
    <row r="698" spans="4:68" x14ac:dyDescent="0.5">
      <c r="D698" s="73"/>
      <c r="E698" s="73"/>
      <c r="F698" s="73"/>
      <c r="G698" s="73"/>
      <c r="H698" s="73"/>
      <c r="I698" s="73"/>
      <c r="J698" s="73"/>
      <c r="K698" s="73"/>
      <c r="L698" s="73"/>
      <c r="M698" s="73"/>
      <c r="N698" s="73"/>
      <c r="O698" s="73"/>
      <c r="P698" s="73"/>
      <c r="Q698" s="73"/>
      <c r="R698" s="73"/>
      <c r="S698" s="73"/>
      <c r="T698" s="73"/>
      <c r="U698" s="73"/>
      <c r="V698" s="73"/>
      <c r="W698" s="73"/>
      <c r="X698" s="73"/>
      <c r="Y698" s="73"/>
      <c r="Z698" s="73"/>
      <c r="AA698" s="73"/>
      <c r="AB698" s="73"/>
      <c r="AC698" s="73"/>
      <c r="AD698" s="73"/>
      <c r="AE698" s="73"/>
      <c r="AF698" s="73"/>
      <c r="AG698" s="73">
        <v>2.661915715830754E-4</v>
      </c>
      <c r="AH698" s="73">
        <v>4.6514021221481724E-3</v>
      </c>
      <c r="AI698" s="73">
        <v>6.7653639232694591E-3</v>
      </c>
      <c r="AJ698" s="73">
        <v>8.7483999479704821E-3</v>
      </c>
      <c r="AK698" s="73">
        <v>1.0509475764264564E-2</v>
      </c>
      <c r="AL698" s="73">
        <v>9.4999615650400923E-3</v>
      </c>
      <c r="AM698" s="73">
        <v>1.0364009786069068E-2</v>
      </c>
      <c r="AN698" s="73">
        <v>9.6750896920983643E-3</v>
      </c>
      <c r="AO698" s="73">
        <v>9.0056720508787814E-3</v>
      </c>
      <c r="AP698" s="73">
        <v>7.678627944476088E-3</v>
      </c>
      <c r="AQ698" s="73">
        <v>-0.14493306808763889</v>
      </c>
      <c r="AR698" s="73">
        <v>0.14416487727625199</v>
      </c>
      <c r="AS698" s="73">
        <v>7.8909060976547651E-2</v>
      </c>
      <c r="AT698" s="73">
        <v>7.1811104401675097E-2</v>
      </c>
      <c r="AU698" s="73">
        <v>8.1373707013253804E-2</v>
      </c>
      <c r="AV698" s="73">
        <v>8.1373707013253804E-2</v>
      </c>
      <c r="AW698" s="73">
        <v>8.1373707013253804E-2</v>
      </c>
      <c r="AX698" s="73">
        <v>8.1373707013254026E-2</v>
      </c>
      <c r="AY698" s="73">
        <v>8.1373707013253804E-2</v>
      </c>
      <c r="AZ698" s="73">
        <v>8.1373707013253804E-2</v>
      </c>
      <c r="BA698" s="73">
        <v>8.1373707013253804E-2</v>
      </c>
      <c r="BB698" s="73">
        <v>8.1373707013253804E-2</v>
      </c>
      <c r="BC698" s="73">
        <v>8.1373707013253804E-2</v>
      </c>
      <c r="BD698" s="73">
        <v>0.54462340813987098</v>
      </c>
      <c r="BE698" s="73">
        <v>0.56213812163708821</v>
      </c>
      <c r="BF698" s="73">
        <v>0.57921489550198746</v>
      </c>
      <c r="BG698" s="73">
        <v>0.58625933574195654</v>
      </c>
      <c r="BH698" s="73">
        <v>0.59855464491302757</v>
      </c>
      <c r="BI698" s="73">
        <v>0.60625348163745985</v>
      </c>
      <c r="BJ698" s="73">
        <v>0.61377236347440034</v>
      </c>
      <c r="BK698" s="73">
        <v>0.62015319115782042</v>
      </c>
      <c r="BL698" s="73">
        <v>0.62175494941555298</v>
      </c>
      <c r="BM698" s="73">
        <v>0.62656237685133886</v>
      </c>
      <c r="BN698" s="73">
        <v>0.62840326679138869</v>
      </c>
      <c r="BO698" s="73">
        <v>0.63136360148300197</v>
      </c>
      <c r="BP698" s="73">
        <v>0.63224930876180452</v>
      </c>
    </row>
    <row r="699" spans="4:68" x14ac:dyDescent="0.5">
      <c r="D699" s="73"/>
      <c r="E699" s="73"/>
      <c r="F699" s="73"/>
      <c r="G699" s="73"/>
      <c r="H699" s="73"/>
      <c r="I699" s="73"/>
      <c r="J699" s="73"/>
      <c r="K699" s="73"/>
      <c r="L699" s="73"/>
      <c r="M699" s="73"/>
      <c r="N699" s="73"/>
      <c r="O699" s="73"/>
      <c r="P699" s="73"/>
      <c r="Q699" s="73"/>
      <c r="R699" s="73"/>
      <c r="S699" s="73"/>
      <c r="T699" s="73"/>
      <c r="U699" s="73"/>
      <c r="V699" s="73"/>
      <c r="W699" s="73"/>
      <c r="X699" s="73"/>
      <c r="Y699" s="73"/>
      <c r="Z699" s="73"/>
      <c r="AA699" s="73"/>
      <c r="AB699" s="73"/>
      <c r="AC699" s="73"/>
      <c r="AD699" s="73"/>
      <c r="AE699" s="73"/>
      <c r="AF699" s="73"/>
      <c r="AG699" s="73">
        <v>2.1631844834793693E-2</v>
      </c>
      <c r="AH699" s="73">
        <v>2.6017055385358791E-2</v>
      </c>
      <c r="AI699" s="73">
        <v>2.8131017186480076E-2</v>
      </c>
      <c r="AJ699" s="73">
        <v>3.0114053211181099E-2</v>
      </c>
      <c r="AK699" s="73">
        <v>3.1875129027475177E-2</v>
      </c>
      <c r="AL699" s="73">
        <v>3.0865614828250711E-2</v>
      </c>
      <c r="AM699" s="73">
        <v>3.1729663049279683E-2</v>
      </c>
      <c r="AN699" s="73">
        <v>3.1040742955308981E-2</v>
      </c>
      <c r="AO699" s="73">
        <v>3.0371325314089398E-2</v>
      </c>
      <c r="AP699" s="73">
        <v>2.9044281207686706E-2</v>
      </c>
      <c r="AQ699" s="73">
        <v>-0.51768112353014062</v>
      </c>
      <c r="AR699" s="73">
        <v>-0.22858317816624979</v>
      </c>
      <c r="AS699" s="73">
        <v>-0.29383899446595413</v>
      </c>
      <c r="AT699" s="73">
        <v>-0.30093695104082668</v>
      </c>
      <c r="AU699" s="73">
        <v>-0.29137434842924798</v>
      </c>
      <c r="AV699" s="73">
        <v>-0.29137434842924798</v>
      </c>
      <c r="AW699" s="73">
        <v>-0.29137434842924798</v>
      </c>
      <c r="AX699" s="73">
        <v>-0.29137434842924775</v>
      </c>
      <c r="AY699" s="73">
        <v>-0.29137434842924798</v>
      </c>
      <c r="AZ699" s="73">
        <v>-0.29137434842924798</v>
      </c>
      <c r="BA699" s="73">
        <v>-0.29137434842924798</v>
      </c>
      <c r="BB699" s="73">
        <v>-0.29137434842924798</v>
      </c>
      <c r="BC699" s="73">
        <v>-0.29137434842924798</v>
      </c>
      <c r="BD699" s="73">
        <v>0.5222388214329664</v>
      </c>
      <c r="BE699" s="73">
        <v>0.53859505482378744</v>
      </c>
      <c r="BF699" s="73">
        <v>0.54668038118351048</v>
      </c>
      <c r="BG699" s="73">
        <v>0.5409118948110091</v>
      </c>
      <c r="BH699" s="73">
        <v>0.53972199402382048</v>
      </c>
      <c r="BI699" s="73">
        <v>0.53414705456192701</v>
      </c>
      <c r="BJ699" s="73">
        <v>0.52822173513098025</v>
      </c>
      <c r="BK699" s="73">
        <v>0.52098801706253928</v>
      </c>
      <c r="BL699" s="73">
        <v>0.50892042569668761</v>
      </c>
      <c r="BM699" s="73">
        <v>0.5000659132558346</v>
      </c>
      <c r="BN699" s="73">
        <v>0.48829107873226363</v>
      </c>
      <c r="BO699" s="73">
        <v>0.47770503899508004</v>
      </c>
      <c r="BP699" s="73">
        <v>0.46512855710396733</v>
      </c>
    </row>
    <row r="700" spans="4:68" x14ac:dyDescent="0.5">
      <c r="D700" s="73"/>
      <c r="E700" s="73"/>
      <c r="F700" s="73"/>
      <c r="G700" s="73"/>
      <c r="H700" s="73"/>
      <c r="I700" s="73"/>
      <c r="J700" s="73"/>
      <c r="K700" s="73"/>
      <c r="L700" s="73"/>
      <c r="M700" s="73"/>
      <c r="N700" s="73"/>
      <c r="O700" s="73"/>
      <c r="P700" s="73"/>
      <c r="Q700" s="73"/>
      <c r="R700" s="73"/>
      <c r="S700" s="73"/>
      <c r="T700" s="73"/>
      <c r="U700" s="73"/>
      <c r="V700" s="73"/>
      <c r="W700" s="73"/>
      <c r="X700" s="73"/>
      <c r="Y700" s="73"/>
      <c r="Z700" s="73"/>
      <c r="AA700" s="73"/>
      <c r="AB700" s="73"/>
      <c r="AC700" s="73"/>
      <c r="AD700" s="73"/>
      <c r="AE700" s="73"/>
      <c r="AF700" s="73"/>
      <c r="AG700" s="73">
        <v>6.8196306620459867E-3</v>
      </c>
      <c r="AH700" s="73">
        <v>1.1204841212611083E-2</v>
      </c>
      <c r="AI700" s="73">
        <v>1.331880301373237E-2</v>
      </c>
      <c r="AJ700" s="73">
        <v>1.5301839038433393E-2</v>
      </c>
      <c r="AK700" s="73">
        <v>1.7062914854727475E-2</v>
      </c>
      <c r="AL700" s="73">
        <v>1.6053400655503001E-2</v>
      </c>
      <c r="AM700" s="73">
        <v>1.6917448876531981E-2</v>
      </c>
      <c r="AN700" s="73">
        <v>1.6228528782561275E-2</v>
      </c>
      <c r="AO700" s="73">
        <v>1.5559111141341692E-2</v>
      </c>
      <c r="AP700" s="73">
        <v>1.4232067034939001E-2</v>
      </c>
      <c r="AQ700" s="73">
        <v>-6.4754208673930308E-2</v>
      </c>
      <c r="AR700" s="73">
        <v>0.2243437366899606</v>
      </c>
      <c r="AS700" s="73">
        <v>0.15908792039025624</v>
      </c>
      <c r="AT700" s="73">
        <v>0.15198996381538368</v>
      </c>
      <c r="AU700" s="73">
        <v>0.16155256642696239</v>
      </c>
      <c r="AV700" s="73">
        <v>0.16155256642696239</v>
      </c>
      <c r="AW700" s="73">
        <v>0.16155256642696239</v>
      </c>
      <c r="AX700" s="73">
        <v>0.16155256642696261</v>
      </c>
      <c r="AY700" s="73">
        <v>0.16155256642696239</v>
      </c>
      <c r="AZ700" s="73">
        <v>0.16155256642696239</v>
      </c>
      <c r="BA700" s="73">
        <v>0.16155256642696239</v>
      </c>
      <c r="BB700" s="73">
        <v>0.16155256642696239</v>
      </c>
      <c r="BC700" s="73">
        <v>0.16155256642696239</v>
      </c>
      <c r="BD700" s="73">
        <v>0.57793972349325118</v>
      </c>
      <c r="BE700" s="73">
        <v>0.59554768105682043</v>
      </c>
      <c r="BF700" s="73">
        <v>0.64165461454207884</v>
      </c>
      <c r="BG700" s="73">
        <v>0.67896212412025037</v>
      </c>
      <c r="BH700" s="73">
        <v>0.72202278610521375</v>
      </c>
      <c r="BI700" s="73">
        <v>0.76049160586779652</v>
      </c>
      <c r="BJ700" s="73">
        <v>0.79880326005049274</v>
      </c>
      <c r="BK700" s="73">
        <v>0.83602733166922139</v>
      </c>
      <c r="BL700" s="73">
        <v>0.86842578925230307</v>
      </c>
      <c r="BM700" s="73">
        <v>0.90394794795989908</v>
      </c>
      <c r="BN700" s="73">
        <v>0.93643635658990432</v>
      </c>
      <c r="BO700" s="73">
        <v>0.9699587497792318</v>
      </c>
      <c r="BP700" s="73">
        <v>1.0013295455341766</v>
      </c>
    </row>
    <row r="701" spans="4:68" x14ac:dyDescent="0.5">
      <c r="D701" s="73"/>
      <c r="E701" s="73"/>
      <c r="F701" s="73"/>
      <c r="G701" s="73"/>
      <c r="H701" s="73"/>
      <c r="I701" s="73"/>
      <c r="J701" s="73"/>
      <c r="K701" s="73"/>
      <c r="L701" s="73"/>
      <c r="M701" s="73"/>
      <c r="N701" s="73"/>
      <c r="O701" s="73"/>
      <c r="P701" s="73"/>
      <c r="Q701" s="73"/>
      <c r="R701" s="73"/>
      <c r="S701" s="73"/>
      <c r="T701" s="73"/>
      <c r="U701" s="73"/>
      <c r="V701" s="73"/>
      <c r="W701" s="73"/>
      <c r="X701" s="73"/>
      <c r="Y701" s="73"/>
      <c r="Z701" s="73"/>
      <c r="AA701" s="73"/>
      <c r="AB701" s="73"/>
      <c r="AC701" s="73"/>
      <c r="AD701" s="73"/>
      <c r="AE701" s="73"/>
      <c r="AF701" s="73"/>
      <c r="AG701" s="73">
        <v>1.0856554994203637E-2</v>
      </c>
      <c r="AH701" s="73">
        <v>1.5241765544768734E-2</v>
      </c>
      <c r="AI701" s="73">
        <v>1.7355727345890023E-2</v>
      </c>
      <c r="AJ701" s="73">
        <v>1.9338763370591046E-2</v>
      </c>
      <c r="AK701" s="73">
        <v>2.1099839186885128E-2</v>
      </c>
      <c r="AL701" s="73">
        <v>2.0090324987660654E-2</v>
      </c>
      <c r="AM701" s="73">
        <v>2.095437320868963E-2</v>
      </c>
      <c r="AN701" s="73">
        <v>2.0265453114718928E-2</v>
      </c>
      <c r="AO701" s="73">
        <v>1.9596035473499345E-2</v>
      </c>
      <c r="AP701" s="73">
        <v>1.826899136709665E-2</v>
      </c>
      <c r="AQ701" s="73">
        <v>-0.39780988002380258</v>
      </c>
      <c r="AR701" s="73">
        <v>-0.1087119346599117</v>
      </c>
      <c r="AS701" s="73">
        <v>-0.17396775095961606</v>
      </c>
      <c r="AT701" s="73">
        <v>-0.18106570753448861</v>
      </c>
      <c r="AU701" s="73">
        <v>-0.1715031049229099</v>
      </c>
      <c r="AV701" s="73">
        <v>-0.1715031049229099</v>
      </c>
      <c r="AW701" s="73">
        <v>-0.1715031049229099</v>
      </c>
      <c r="AX701" s="73">
        <v>-0.17150310492290968</v>
      </c>
      <c r="AY701" s="73">
        <v>-0.1715031049229099</v>
      </c>
      <c r="AZ701" s="73">
        <v>-0.1715031049229099</v>
      </c>
      <c r="BA701" s="73">
        <v>-0.1715031049229099</v>
      </c>
      <c r="BB701" s="73">
        <v>-0.1715031049229099</v>
      </c>
      <c r="BC701" s="73">
        <v>-0.1715031049229099</v>
      </c>
      <c r="BD701" s="73">
        <v>0.49774371354539843</v>
      </c>
      <c r="BE701" s="73">
        <v>0.51480430555367263</v>
      </c>
      <c r="BF701" s="73">
        <v>0.49661809234791177</v>
      </c>
      <c r="BG701" s="73">
        <v>0.46512461535678223</v>
      </c>
      <c r="BH701" s="73">
        <v>0.43785870088295797</v>
      </c>
      <c r="BI701" s="73">
        <v>0.40606028561806429</v>
      </c>
      <c r="BJ701" s="73">
        <v>0.37398829207347184</v>
      </c>
      <c r="BK701" s="73">
        <v>0.34064074791511045</v>
      </c>
      <c r="BL701" s="73">
        <v>0.30256946280416058</v>
      </c>
      <c r="BM701" s="73">
        <v>0.26783633605036217</v>
      </c>
      <c r="BN701" s="73">
        <v>0.2302588496245129</v>
      </c>
      <c r="BO701" s="73">
        <v>0.19395972703071374</v>
      </c>
      <c r="BP701" s="73">
        <v>0.15573643564988346</v>
      </c>
    </row>
    <row r="702" spans="4:68" x14ac:dyDescent="0.5">
      <c r="D702" s="73"/>
      <c r="E702" s="73"/>
      <c r="F702" s="73"/>
      <c r="G702" s="73"/>
      <c r="H702" s="73"/>
      <c r="I702" s="73"/>
      <c r="J702" s="73"/>
      <c r="K702" s="73"/>
      <c r="L702" s="73"/>
      <c r="M702" s="73"/>
      <c r="N702" s="73"/>
      <c r="O702" s="73"/>
      <c r="P702" s="73"/>
      <c r="Q702" s="73"/>
      <c r="R702" s="73"/>
      <c r="S702" s="73"/>
      <c r="T702" s="73"/>
      <c r="U702" s="73"/>
      <c r="V702" s="73"/>
      <c r="W702" s="73"/>
      <c r="X702" s="73"/>
      <c r="Y702" s="73"/>
      <c r="Z702" s="73"/>
      <c r="AA702" s="73"/>
      <c r="AB702" s="73"/>
      <c r="AC702" s="73"/>
      <c r="AD702" s="73"/>
      <c r="AE702" s="73"/>
      <c r="AF702" s="73"/>
      <c r="AG702" s="73">
        <v>-6.3758154285130843E-3</v>
      </c>
      <c r="AH702" s="73">
        <v>-1.9906048779479873E-3</v>
      </c>
      <c r="AI702" s="73">
        <v>1.2335692317329977E-4</v>
      </c>
      <c r="AJ702" s="73">
        <v>2.1063929478743219E-3</v>
      </c>
      <c r="AK702" s="73">
        <v>3.8674687641684037E-3</v>
      </c>
      <c r="AL702" s="73">
        <v>2.8579545649439321E-3</v>
      </c>
      <c r="AM702" s="73">
        <v>3.7220027859729086E-3</v>
      </c>
      <c r="AN702" s="73">
        <v>3.033082692002205E-3</v>
      </c>
      <c r="AO702" s="73">
        <v>2.3636650507826221E-3</v>
      </c>
      <c r="AP702" s="73">
        <v>1.0366209443799287E-3</v>
      </c>
      <c r="AQ702" s="73">
        <v>-0.2650897854494908</v>
      </c>
      <c r="AR702" s="73">
        <v>2.4008159914400071E-2</v>
      </c>
      <c r="AS702" s="73">
        <v>-4.1247656385304282E-2</v>
      </c>
      <c r="AT702" s="73">
        <v>-4.8345612960176837E-2</v>
      </c>
      <c r="AU702" s="73">
        <v>-3.8783010348598129E-2</v>
      </c>
      <c r="AV702" s="73">
        <v>-3.8783010348598129E-2</v>
      </c>
      <c r="AW702" s="73">
        <v>-3.8783010348598129E-2</v>
      </c>
      <c r="AX702" s="73">
        <v>-3.8783010348597907E-2</v>
      </c>
      <c r="AY702" s="73">
        <v>-3.8783010348598129E-2</v>
      </c>
      <c r="AZ702" s="73">
        <v>-3.8783010348598129E-2</v>
      </c>
      <c r="BA702" s="73">
        <v>-3.8783010348598129E-2</v>
      </c>
      <c r="BB702" s="73">
        <v>-3.8783010348598129E-2</v>
      </c>
      <c r="BC702" s="73">
        <v>-3.8783010348598129E-2</v>
      </c>
      <c r="BD702" s="73">
        <v>0.52672933931777266</v>
      </c>
      <c r="BE702" s="73">
        <v>0.54386736669643843</v>
      </c>
      <c r="BF702" s="73">
        <v>0.54721289817900776</v>
      </c>
      <c r="BG702" s="73">
        <v>0.53935510428196709</v>
      </c>
      <c r="BH702" s="73">
        <v>0.53659175805665194</v>
      </c>
      <c r="BI702" s="73">
        <v>0.52930854271025796</v>
      </c>
      <c r="BJ702" s="73">
        <v>0.52178809739443444</v>
      </c>
      <c r="BK702" s="73">
        <v>0.51307701804563988</v>
      </c>
      <c r="BL702" s="73">
        <v>0.49955937005776369</v>
      </c>
      <c r="BM702" s="73">
        <v>0.48923623142743572</v>
      </c>
      <c r="BN702" s="73">
        <v>0.4759517989586397</v>
      </c>
      <c r="BO702" s="73">
        <v>0.46379727533505438</v>
      </c>
      <c r="BP702" s="73">
        <v>0.44958533964781394</v>
      </c>
    </row>
    <row r="703" spans="4:68" x14ac:dyDescent="0.5">
      <c r="D703" s="73"/>
      <c r="E703" s="73"/>
      <c r="F703" s="73"/>
      <c r="G703" s="73"/>
      <c r="H703" s="73"/>
      <c r="I703" s="73"/>
      <c r="J703" s="73"/>
      <c r="K703" s="73"/>
      <c r="L703" s="73"/>
      <c r="M703" s="73"/>
      <c r="N703" s="73"/>
      <c r="O703" s="73"/>
      <c r="P703" s="73"/>
      <c r="Q703" s="73"/>
      <c r="R703" s="73"/>
      <c r="S703" s="73"/>
      <c r="T703" s="73"/>
      <c r="U703" s="73"/>
      <c r="V703" s="73"/>
      <c r="W703" s="73"/>
      <c r="X703" s="73"/>
      <c r="Y703" s="73"/>
      <c r="Z703" s="73"/>
      <c r="AA703" s="73"/>
      <c r="AB703" s="73"/>
      <c r="AC703" s="73"/>
      <c r="AD703" s="73"/>
      <c r="AE703" s="73"/>
      <c r="AF703" s="73"/>
      <c r="AG703" s="73">
        <v>-1.7949017437357658E-2</v>
      </c>
      <c r="AH703" s="73">
        <v>-1.3563806886792562E-2</v>
      </c>
      <c r="AI703" s="73">
        <v>-1.1449845085671276E-2</v>
      </c>
      <c r="AJ703" s="73">
        <v>-9.4668090609702528E-3</v>
      </c>
      <c r="AK703" s="73">
        <v>-7.705733244676171E-3</v>
      </c>
      <c r="AL703" s="73">
        <v>-8.7152474439006426E-3</v>
      </c>
      <c r="AM703" s="73">
        <v>-7.8511992228716652E-3</v>
      </c>
      <c r="AN703" s="73">
        <v>-8.5401193168423706E-3</v>
      </c>
      <c r="AO703" s="73">
        <v>-9.2095369580619535E-3</v>
      </c>
      <c r="AP703" s="73">
        <v>-1.0536581064464645E-2</v>
      </c>
      <c r="AQ703" s="73">
        <v>-0.38072854343964635</v>
      </c>
      <c r="AR703" s="73">
        <v>-9.1630598075755479E-2</v>
      </c>
      <c r="AS703" s="73">
        <v>-0.15688641437545983</v>
      </c>
      <c r="AT703" s="73">
        <v>-0.16398437095033239</v>
      </c>
      <c r="AU703" s="73">
        <v>-0.15442176833875368</v>
      </c>
      <c r="AV703" s="73">
        <v>-0.15442176833875368</v>
      </c>
      <c r="AW703" s="73">
        <v>-0.15442176833875368</v>
      </c>
      <c r="AX703" s="73">
        <v>-0.15442176833875346</v>
      </c>
      <c r="AY703" s="73">
        <v>-0.15442176833875368</v>
      </c>
      <c r="AZ703" s="73">
        <v>-0.15442176833875368</v>
      </c>
      <c r="BA703" s="73">
        <v>-0.15442176833875368</v>
      </c>
      <c r="BB703" s="73">
        <v>-0.15442176833875368</v>
      </c>
      <c r="BC703" s="73">
        <v>-0.15442176833875368</v>
      </c>
      <c r="BD703" s="73">
        <v>0.52226414320414527</v>
      </c>
      <c r="BE703" s="73">
        <v>0.53874599630611497</v>
      </c>
      <c r="BF703" s="73">
        <v>0.53972787122153287</v>
      </c>
      <c r="BG703" s="73">
        <v>0.52884348852430041</v>
      </c>
      <c r="BH703" s="73">
        <v>0.52326371619352419</v>
      </c>
      <c r="BI703" s="73">
        <v>0.51328833208144753</v>
      </c>
      <c r="BJ703" s="73">
        <v>0.50300660958729915</v>
      </c>
      <c r="BK703" s="73">
        <v>0.49149759746158672</v>
      </c>
      <c r="BL703" s="73">
        <v>0.47509672452469492</v>
      </c>
      <c r="BM703" s="73">
        <v>0.4617985660027753</v>
      </c>
      <c r="BN703" s="73">
        <v>0.44548640365870013</v>
      </c>
      <c r="BO703" s="73">
        <v>0.43024308064536421</v>
      </c>
      <c r="BP703" s="73">
        <v>0.41289955362201525</v>
      </c>
    </row>
    <row r="704" spans="4:68" x14ac:dyDescent="0.5">
      <c r="D704" s="73"/>
      <c r="E704" s="73"/>
      <c r="F704" s="73"/>
      <c r="G704" s="73"/>
      <c r="H704" s="73"/>
      <c r="I704" s="73"/>
      <c r="J704" s="73"/>
      <c r="K704" s="73"/>
      <c r="L704" s="73"/>
      <c r="M704" s="73"/>
      <c r="N704" s="73"/>
      <c r="O704" s="73"/>
      <c r="P704" s="73"/>
      <c r="Q704" s="73"/>
      <c r="R704" s="73"/>
      <c r="S704" s="73"/>
      <c r="T704" s="73"/>
      <c r="U704" s="73"/>
      <c r="V704" s="73"/>
      <c r="W704" s="73"/>
      <c r="X704" s="73"/>
      <c r="Y704" s="73"/>
      <c r="Z704" s="73"/>
      <c r="AA704" s="73"/>
      <c r="AB704" s="73"/>
      <c r="AC704" s="73"/>
      <c r="AD704" s="73"/>
      <c r="AE704" s="73"/>
      <c r="AF704" s="73"/>
      <c r="AG704" s="73">
        <v>-1.8797716670576125E-2</v>
      </c>
      <c r="AH704" s="73">
        <v>-1.4412506120011029E-2</v>
      </c>
      <c r="AI704" s="73">
        <v>-1.2298544318889743E-2</v>
      </c>
      <c r="AJ704" s="73">
        <v>-1.031550829418872E-2</v>
      </c>
      <c r="AK704" s="73">
        <v>-8.5544324778946378E-3</v>
      </c>
      <c r="AL704" s="73">
        <v>-9.5639466771191093E-3</v>
      </c>
      <c r="AM704" s="73">
        <v>-8.699898456090132E-3</v>
      </c>
      <c r="AN704" s="73">
        <v>-9.3888185500608373E-3</v>
      </c>
      <c r="AO704" s="73">
        <v>-1.005823619128042E-2</v>
      </c>
      <c r="AP704" s="73">
        <v>-1.1385280297683112E-2</v>
      </c>
      <c r="AQ704" s="73">
        <v>-0.12803785560945319</v>
      </c>
      <c r="AR704" s="73">
        <v>0.1610600897544377</v>
      </c>
      <c r="AS704" s="73">
        <v>9.5804273454733357E-2</v>
      </c>
      <c r="AT704" s="73">
        <v>8.8706316879860803E-2</v>
      </c>
      <c r="AU704" s="73">
        <v>9.826891949143951E-2</v>
      </c>
      <c r="AV704" s="73">
        <v>9.826891949143951E-2</v>
      </c>
      <c r="AW704" s="73">
        <v>9.826891949143951E-2</v>
      </c>
      <c r="AX704" s="73">
        <v>9.8268919491439732E-2</v>
      </c>
      <c r="AY704" s="73">
        <v>9.826891949143951E-2</v>
      </c>
      <c r="AZ704" s="73">
        <v>9.826891949143951E-2</v>
      </c>
      <c r="BA704" s="73">
        <v>9.826891949143951E-2</v>
      </c>
      <c r="BB704" s="73">
        <v>9.826891949143951E-2</v>
      </c>
      <c r="BC704" s="73">
        <v>9.826891949143951E-2</v>
      </c>
      <c r="BD704" s="73">
        <v>0.52399200124146228</v>
      </c>
      <c r="BE704" s="73">
        <v>0.54160509780648936</v>
      </c>
      <c r="BF704" s="73">
        <v>0.53777861556788487</v>
      </c>
      <c r="BG704" s="73">
        <v>0.52400479401738098</v>
      </c>
      <c r="BH704" s="73">
        <v>0.51544007919983537</v>
      </c>
      <c r="BI704" s="73">
        <v>0.50225918847496476</v>
      </c>
      <c r="BJ704" s="73">
        <v>0.48890886857954002</v>
      </c>
      <c r="BK704" s="73">
        <v>0.47442542250796904</v>
      </c>
      <c r="BL704" s="73">
        <v>0.45517717172464267</v>
      </c>
      <c r="BM704" s="73">
        <v>0.43915048626520914</v>
      </c>
      <c r="BN704" s="73">
        <v>0.42016673484300382</v>
      </c>
      <c r="BO704" s="73">
        <v>0.4023135313147948</v>
      </c>
      <c r="BP704" s="73">
        <v>0.38239377200098501</v>
      </c>
    </row>
    <row r="705" spans="4:68" x14ac:dyDescent="0.5">
      <c r="D705" s="73"/>
      <c r="E705" s="73"/>
      <c r="F705" s="73"/>
      <c r="G705" s="73"/>
      <c r="H705" s="73"/>
      <c r="I705" s="73"/>
      <c r="J705" s="73"/>
      <c r="K705" s="73"/>
      <c r="L705" s="73"/>
      <c r="M705" s="73"/>
      <c r="N705" s="73"/>
      <c r="O705" s="73"/>
      <c r="P705" s="73"/>
      <c r="Q705" s="73"/>
      <c r="R705" s="73"/>
      <c r="S705" s="73"/>
      <c r="T705" s="73"/>
      <c r="U705" s="73"/>
      <c r="V705" s="73"/>
      <c r="W705" s="73"/>
      <c r="X705" s="73"/>
      <c r="Y705" s="73"/>
      <c r="Z705" s="73"/>
      <c r="AA705" s="73"/>
      <c r="AB705" s="73"/>
      <c r="AC705" s="73"/>
      <c r="AD705" s="73"/>
      <c r="AE705" s="73"/>
      <c r="AF705" s="73"/>
      <c r="AG705" s="73">
        <v>-7.7483690816123963E-3</v>
      </c>
      <c r="AH705" s="73">
        <v>-3.3631585310472992E-3</v>
      </c>
      <c r="AI705" s="73">
        <v>-1.2491967299260122E-3</v>
      </c>
      <c r="AJ705" s="73">
        <v>7.3383929477500998E-4</v>
      </c>
      <c r="AK705" s="73">
        <v>2.4949151110690918E-3</v>
      </c>
      <c r="AL705" s="73">
        <v>1.4854009118446202E-3</v>
      </c>
      <c r="AM705" s="73">
        <v>2.3494491328735967E-3</v>
      </c>
      <c r="AN705" s="73">
        <v>1.6605290389028931E-3</v>
      </c>
      <c r="AO705" s="73">
        <v>9.9111139768331014E-4</v>
      </c>
      <c r="AP705" s="73">
        <v>-3.3593270871938325E-4</v>
      </c>
      <c r="AQ705" s="73">
        <v>-0.28860271227225631</v>
      </c>
      <c r="AR705" s="73">
        <v>4.9523309163461426E-4</v>
      </c>
      <c r="AS705" s="73">
        <v>-6.4760583208069739E-2</v>
      </c>
      <c r="AT705" s="73">
        <v>-7.1858539782942293E-2</v>
      </c>
      <c r="AU705" s="73">
        <v>-6.2295937171363586E-2</v>
      </c>
      <c r="AV705" s="73">
        <v>-6.2295937171363586E-2</v>
      </c>
      <c r="AW705" s="73">
        <v>-6.2295937171363586E-2</v>
      </c>
      <c r="AX705" s="73">
        <v>-6.2295937171363364E-2</v>
      </c>
      <c r="AY705" s="73">
        <v>-6.2295937171363586E-2</v>
      </c>
      <c r="AZ705" s="73">
        <v>-6.2295937171363586E-2</v>
      </c>
      <c r="BA705" s="73">
        <v>-6.2295937171363586E-2</v>
      </c>
      <c r="BB705" s="73">
        <v>-6.2295937171363586E-2</v>
      </c>
      <c r="BC705" s="73">
        <v>-6.2295937171363586E-2</v>
      </c>
      <c r="BD705" s="73">
        <v>0.54046327723181042</v>
      </c>
      <c r="BE705" s="73">
        <v>0.55724457319011045</v>
      </c>
      <c r="BF705" s="73">
        <v>0.57330180389363949</v>
      </c>
      <c r="BG705" s="73">
        <v>0.5783742290220607</v>
      </c>
      <c r="BH705" s="73">
        <v>0.58885857678528375</v>
      </c>
      <c r="BI705" s="73">
        <v>0.5948868121365819</v>
      </c>
      <c r="BJ705" s="73">
        <v>0.6006531119999714</v>
      </c>
      <c r="BK705" s="73">
        <v>0.60523194805610336</v>
      </c>
      <c r="BL705" s="73">
        <v>0.60494206521580907</v>
      </c>
      <c r="BM705" s="73">
        <v>0.60776628863750803</v>
      </c>
      <c r="BN705" s="73">
        <v>0.60757450828905524</v>
      </c>
      <c r="BO705" s="73">
        <v>0.60844603292973198</v>
      </c>
      <c r="BP705" s="73">
        <v>0.60720623084331593</v>
      </c>
    </row>
    <row r="706" spans="4:68" x14ac:dyDescent="0.5">
      <c r="D706" s="73"/>
      <c r="E706" s="73"/>
      <c r="F706" s="73"/>
      <c r="G706" s="73"/>
      <c r="H706" s="73"/>
      <c r="I706" s="73"/>
      <c r="J706" s="73"/>
      <c r="K706" s="73"/>
      <c r="L706" s="73"/>
      <c r="M706" s="73"/>
      <c r="N706" s="73"/>
      <c r="O706" s="73"/>
      <c r="P706" s="73"/>
      <c r="Q706" s="73"/>
      <c r="R706" s="73"/>
      <c r="S706" s="73"/>
      <c r="T706" s="73"/>
      <c r="U706" s="73"/>
      <c r="V706" s="73"/>
      <c r="W706" s="73"/>
      <c r="X706" s="73"/>
      <c r="Y706" s="73"/>
      <c r="Z706" s="73"/>
      <c r="AA706" s="73"/>
      <c r="AB706" s="73"/>
      <c r="AC706" s="73"/>
      <c r="AD706" s="73"/>
      <c r="AE706" s="73"/>
      <c r="AF706" s="73"/>
      <c r="AG706" s="73">
        <v>3.0822934211226956E-3</v>
      </c>
      <c r="AH706" s="73">
        <v>7.4675039716877931E-3</v>
      </c>
      <c r="AI706" s="73">
        <v>9.5814657728090797E-3</v>
      </c>
      <c r="AJ706" s="73">
        <v>1.1564501797510101E-2</v>
      </c>
      <c r="AK706" s="73">
        <v>1.3325577613804183E-2</v>
      </c>
      <c r="AL706" s="73">
        <v>1.2316063414579713E-2</v>
      </c>
      <c r="AM706" s="73">
        <v>1.3180111635608689E-2</v>
      </c>
      <c r="AN706" s="73">
        <v>1.2491191541637985E-2</v>
      </c>
      <c r="AO706" s="73">
        <v>1.1821773900418402E-2</v>
      </c>
      <c r="AP706" s="73">
        <v>1.0494729794015709E-2</v>
      </c>
      <c r="AQ706" s="73">
        <v>-7.8078540898415205E-2</v>
      </c>
      <c r="AR706" s="73">
        <v>0.21101940446547568</v>
      </c>
      <c r="AS706" s="73">
        <v>0.14576358816577134</v>
      </c>
      <c r="AT706" s="73">
        <v>0.13866563159089879</v>
      </c>
      <c r="AU706" s="73">
        <v>0.14822823420247749</v>
      </c>
      <c r="AV706" s="73">
        <v>0.14822823420247749</v>
      </c>
      <c r="AW706" s="73">
        <v>0.14822823420247749</v>
      </c>
      <c r="AX706" s="73">
        <v>0.14822823420247772</v>
      </c>
      <c r="AY706" s="73">
        <v>0.14822823420247749</v>
      </c>
      <c r="AZ706" s="73">
        <v>0.14822823420247749</v>
      </c>
      <c r="BA706" s="73">
        <v>0.14822823420247749</v>
      </c>
      <c r="BB706" s="73">
        <v>0.14822823420247749</v>
      </c>
      <c r="BC706" s="73">
        <v>0.14822823420247749</v>
      </c>
      <c r="BD706" s="73">
        <v>0.55842060090246359</v>
      </c>
      <c r="BE706" s="73">
        <v>0.57613102063420807</v>
      </c>
      <c r="BF706" s="73">
        <v>0.60440396347070546</v>
      </c>
      <c r="BG706" s="73">
        <v>0.6233994236728988</v>
      </c>
      <c r="BH706" s="73">
        <v>0.64783203265769296</v>
      </c>
      <c r="BI706" s="73">
        <v>0.66763945214984166</v>
      </c>
      <c r="BJ706" s="73">
        <v>0.687294935767782</v>
      </c>
      <c r="BK706" s="73">
        <v>0.70584545799473253</v>
      </c>
      <c r="BL706" s="73">
        <v>0.71961602486311704</v>
      </c>
      <c r="BM706" s="73">
        <v>0.73657616781153312</v>
      </c>
      <c r="BN706" s="73">
        <v>0.75055096392197507</v>
      </c>
      <c r="BO706" s="73">
        <v>0.76561980827707499</v>
      </c>
      <c r="BP706" s="73">
        <v>0.77858811368519865</v>
      </c>
    </row>
    <row r="707" spans="4:68" x14ac:dyDescent="0.5">
      <c r="D707" s="73"/>
      <c r="E707" s="73"/>
      <c r="F707" s="73"/>
      <c r="G707" s="73"/>
      <c r="H707" s="73"/>
      <c r="I707" s="73"/>
      <c r="J707" s="73"/>
      <c r="K707" s="73"/>
      <c r="L707" s="73"/>
      <c r="M707" s="73"/>
      <c r="N707" s="73"/>
      <c r="O707" s="73"/>
      <c r="P707" s="73"/>
      <c r="Q707" s="73"/>
      <c r="R707" s="73"/>
      <c r="S707" s="73"/>
      <c r="T707" s="73"/>
      <c r="U707" s="73"/>
      <c r="V707" s="73"/>
      <c r="W707" s="73"/>
      <c r="X707" s="73"/>
      <c r="Y707" s="73"/>
      <c r="Z707" s="73"/>
      <c r="AA707" s="73"/>
      <c r="AB707" s="73"/>
      <c r="AC707" s="73"/>
      <c r="AD707" s="73"/>
      <c r="AE707" s="73"/>
      <c r="AF707" s="73"/>
      <c r="AG707" s="73">
        <v>-1.4479745452418358E-2</v>
      </c>
      <c r="AH707" s="73">
        <v>-1.0094534901853263E-2</v>
      </c>
      <c r="AI707" s="73">
        <v>-7.9805731007319761E-3</v>
      </c>
      <c r="AJ707" s="73">
        <v>-5.9975370760309531E-3</v>
      </c>
      <c r="AK707" s="73">
        <v>-4.2364612597368713E-3</v>
      </c>
      <c r="AL707" s="73">
        <v>-5.2459754589613428E-3</v>
      </c>
      <c r="AM707" s="73">
        <v>-4.3819272379323664E-3</v>
      </c>
      <c r="AN707" s="73">
        <v>-5.07084733190307E-3</v>
      </c>
      <c r="AO707" s="73">
        <v>-5.7402649731226529E-3</v>
      </c>
      <c r="AP707" s="73">
        <v>-7.0673090795253463E-3</v>
      </c>
      <c r="AQ707" s="73">
        <v>-0.31403590736035825</v>
      </c>
      <c r="AR707" s="73">
        <v>-2.4937961996467348E-2</v>
      </c>
      <c r="AS707" s="73">
        <v>-9.0193778296171701E-2</v>
      </c>
      <c r="AT707" s="73">
        <v>-9.7291734871044255E-2</v>
      </c>
      <c r="AU707" s="73">
        <v>-8.7729132259465548E-2</v>
      </c>
      <c r="AV707" s="73">
        <v>-8.7729132259465548E-2</v>
      </c>
      <c r="AW707" s="73">
        <v>-8.7729132259465548E-2</v>
      </c>
      <c r="AX707" s="73">
        <v>-8.7729132259465326E-2</v>
      </c>
      <c r="AY707" s="73">
        <v>-8.7729132259465548E-2</v>
      </c>
      <c r="AZ707" s="73">
        <v>-8.7729132259465548E-2</v>
      </c>
      <c r="BA707" s="73">
        <v>-8.7729132259465548E-2</v>
      </c>
      <c r="BB707" s="73">
        <v>-8.7729132259465548E-2</v>
      </c>
      <c r="BC707" s="73">
        <v>-8.7729132259465548E-2</v>
      </c>
      <c r="BD707" s="73">
        <v>0.48502226950824701</v>
      </c>
      <c r="BE707" s="73">
        <v>0.502312253754855</v>
      </c>
      <c r="BF707" s="73">
        <v>0.46814884280249247</v>
      </c>
      <c r="BG707" s="73">
        <v>0.42160468514066485</v>
      </c>
      <c r="BH707" s="73">
        <v>0.37949612389694148</v>
      </c>
      <c r="BI707" s="73">
        <v>0.33281552010077758</v>
      </c>
      <c r="BJ707" s="73">
        <v>0.28589743256926126</v>
      </c>
      <c r="BK707" s="73">
        <v>0.23774428052527918</v>
      </c>
      <c r="BL707" s="73">
        <v>0.18487041813847971</v>
      </c>
      <c r="BM707" s="73">
        <v>0.13532025353233346</v>
      </c>
      <c r="BN707" s="73">
        <v>8.2906225075589035E-2</v>
      </c>
      <c r="BO707" s="73">
        <v>3.1743744097522578E-2</v>
      </c>
      <c r="BP707" s="73">
        <v>-2.137119658116813E-2</v>
      </c>
    </row>
    <row r="708" spans="4:68" x14ac:dyDescent="0.5">
      <c r="D708" s="73"/>
      <c r="E708" s="73"/>
      <c r="F708" s="73"/>
      <c r="G708" s="73"/>
      <c r="H708" s="73"/>
      <c r="I708" s="73"/>
      <c r="J708" s="73"/>
      <c r="K708" s="73"/>
      <c r="L708" s="73"/>
      <c r="M708" s="73"/>
      <c r="N708" s="73"/>
      <c r="O708" s="73"/>
      <c r="P708" s="73"/>
      <c r="Q708" s="73"/>
      <c r="R708" s="73"/>
      <c r="S708" s="73"/>
      <c r="T708" s="73"/>
      <c r="U708" s="73"/>
      <c r="V708" s="73"/>
      <c r="W708" s="73"/>
      <c r="X708" s="73"/>
      <c r="Y708" s="73"/>
      <c r="Z708" s="73"/>
      <c r="AA708" s="73"/>
      <c r="AB708" s="73"/>
      <c r="AC708" s="73"/>
      <c r="AD708" s="73"/>
      <c r="AE708" s="73"/>
      <c r="AF708" s="73"/>
      <c r="AG708" s="73">
        <v>-1.3570516058563263E-2</v>
      </c>
      <c r="AH708" s="73">
        <v>-9.1853055079981656E-3</v>
      </c>
      <c r="AI708" s="73">
        <v>-7.0713437068768781E-3</v>
      </c>
      <c r="AJ708" s="73">
        <v>-5.088307682175856E-3</v>
      </c>
      <c r="AK708" s="73">
        <v>-3.3272318658817742E-3</v>
      </c>
      <c r="AL708" s="73">
        <v>-4.3367460651062457E-3</v>
      </c>
      <c r="AM708" s="73">
        <v>-3.4726978440772693E-3</v>
      </c>
      <c r="AN708" s="73">
        <v>-4.1616179380479729E-3</v>
      </c>
      <c r="AO708" s="73">
        <v>-4.8310355792675558E-3</v>
      </c>
      <c r="AP708" s="73">
        <v>-6.1580796856702492E-3</v>
      </c>
      <c r="AQ708" s="73">
        <v>-8.4671291947555627E-2</v>
      </c>
      <c r="AR708" s="73">
        <v>0.20442665341633526</v>
      </c>
      <c r="AS708" s="73">
        <v>0.13917083711663092</v>
      </c>
      <c r="AT708" s="73">
        <v>0.13207288054175836</v>
      </c>
      <c r="AU708" s="73">
        <v>0.14163548315333707</v>
      </c>
      <c r="AV708" s="73">
        <v>0.14163548315333707</v>
      </c>
      <c r="AW708" s="73">
        <v>0.14163548315333707</v>
      </c>
      <c r="AX708" s="73">
        <v>0.14163548315333729</v>
      </c>
      <c r="AY708" s="73">
        <v>0.14163548315333707</v>
      </c>
      <c r="AZ708" s="73">
        <v>0.14163548315333707</v>
      </c>
      <c r="BA708" s="73">
        <v>0.14163548315333707</v>
      </c>
      <c r="BB708" s="73">
        <v>0.14163548315333707</v>
      </c>
      <c r="BC708" s="73">
        <v>0.14163548315333707</v>
      </c>
      <c r="BD708" s="73">
        <v>0.57355063037029452</v>
      </c>
      <c r="BE708" s="73">
        <v>0.59083758122819641</v>
      </c>
      <c r="BF708" s="73">
        <v>0.63146401318298384</v>
      </c>
      <c r="BG708" s="73">
        <v>0.66354905599611158</v>
      </c>
      <c r="BH708" s="73">
        <v>0.70172291394711228</v>
      </c>
      <c r="BI708" s="73">
        <v>0.7353682862130646</v>
      </c>
      <c r="BJ708" s="73">
        <v>0.76883297766492653</v>
      </c>
      <c r="BK708" s="73">
        <v>0.80121535255958476</v>
      </c>
      <c r="BL708" s="73">
        <v>0.82870858330950725</v>
      </c>
      <c r="BM708" s="73">
        <v>0.8592424109298763</v>
      </c>
      <c r="BN708" s="73">
        <v>0.88668545890105877</v>
      </c>
      <c r="BO708" s="73">
        <v>0.91509291054968045</v>
      </c>
      <c r="BP708" s="73">
        <v>0.94129211214814257</v>
      </c>
    </row>
    <row r="709" spans="4:68" x14ac:dyDescent="0.5">
      <c r="D709" s="73"/>
      <c r="E709" s="73"/>
      <c r="F709" s="73"/>
      <c r="G709" s="73"/>
      <c r="H709" s="73"/>
      <c r="I709" s="73"/>
      <c r="J709" s="73"/>
      <c r="K709" s="73"/>
      <c r="L709" s="73"/>
      <c r="M709" s="73"/>
      <c r="N709" s="73"/>
      <c r="O709" s="73"/>
      <c r="P709" s="73"/>
      <c r="Q709" s="73"/>
      <c r="R709" s="73"/>
      <c r="S709" s="73"/>
      <c r="T709" s="73"/>
      <c r="U709" s="73"/>
      <c r="V709" s="73"/>
      <c r="W709" s="73"/>
      <c r="X709" s="73"/>
      <c r="Y709" s="73"/>
      <c r="Z709" s="73"/>
      <c r="AA709" s="73"/>
      <c r="AB709" s="73"/>
      <c r="AC709" s="73"/>
      <c r="AD709" s="73"/>
      <c r="AE709" s="73"/>
      <c r="AF709" s="73"/>
      <c r="AG709" s="73">
        <v>1.2075142512770524E-2</v>
      </c>
      <c r="AH709" s="73">
        <v>1.6460353063335622E-2</v>
      </c>
      <c r="AI709" s="73">
        <v>1.8574314864456907E-2</v>
      </c>
      <c r="AJ709" s="73">
        <v>2.055735088915793E-2</v>
      </c>
      <c r="AK709" s="73">
        <v>2.2318426705452012E-2</v>
      </c>
      <c r="AL709" s="73">
        <v>2.1308912506227538E-2</v>
      </c>
      <c r="AM709" s="73">
        <v>2.2172960727256517E-2</v>
      </c>
      <c r="AN709" s="73">
        <v>2.1484040633285812E-2</v>
      </c>
      <c r="AO709" s="73">
        <v>2.0814622992066229E-2</v>
      </c>
      <c r="AP709" s="73">
        <v>1.9487578885663537E-2</v>
      </c>
      <c r="AQ709" s="73">
        <v>-0.29899347577395591</v>
      </c>
      <c r="AR709" s="73">
        <v>-9.8955304100650093E-3</v>
      </c>
      <c r="AS709" s="73">
        <v>-7.5151346709769362E-2</v>
      </c>
      <c r="AT709" s="73">
        <v>-8.2249303284641917E-2</v>
      </c>
      <c r="AU709" s="73">
        <v>-7.2686700673063209E-2</v>
      </c>
      <c r="AV709" s="73">
        <v>-7.2686700673063209E-2</v>
      </c>
      <c r="AW709" s="73">
        <v>-7.2686700673063209E-2</v>
      </c>
      <c r="AX709" s="73">
        <v>-7.2686700673062987E-2</v>
      </c>
      <c r="AY709" s="73">
        <v>-7.2686700673063209E-2</v>
      </c>
      <c r="AZ709" s="73">
        <v>-7.2686700673063209E-2</v>
      </c>
      <c r="BA709" s="73">
        <v>-7.2686700673063209E-2</v>
      </c>
      <c r="BB709" s="73">
        <v>-7.2686700673063209E-2</v>
      </c>
      <c r="BC709" s="73">
        <v>-7.2686700673063209E-2</v>
      </c>
      <c r="BD709" s="73">
        <v>0.53049334289641192</v>
      </c>
      <c r="BE709" s="73">
        <v>0.54767186833064652</v>
      </c>
      <c r="BF709" s="73">
        <v>0.55703619223616674</v>
      </c>
      <c r="BG709" s="73">
        <v>0.55458132561733708</v>
      </c>
      <c r="BH709" s="73">
        <v>0.5569424288637006</v>
      </c>
      <c r="BI709" s="73">
        <v>0.55477244633789269</v>
      </c>
      <c r="BJ709" s="73">
        <v>0.55235816000776183</v>
      </c>
      <c r="BK709" s="73">
        <v>0.5487293423206403</v>
      </c>
      <c r="BL709" s="73">
        <v>0.54032441552157418</v>
      </c>
      <c r="BM709" s="73">
        <v>0.5351635089492186</v>
      </c>
      <c r="BN709" s="73">
        <v>0.52708031140475742</v>
      </c>
      <c r="BO709" s="73">
        <v>0.52017619370623314</v>
      </c>
      <c r="BP709" s="73">
        <v>0.51125808654198313</v>
      </c>
    </row>
    <row r="710" spans="4:68" x14ac:dyDescent="0.5">
      <c r="D710" s="73"/>
      <c r="E710" s="73"/>
      <c r="F710" s="73"/>
      <c r="G710" s="73"/>
      <c r="H710" s="73"/>
      <c r="I710" s="73"/>
      <c r="J710" s="73"/>
      <c r="K710" s="73"/>
      <c r="L710" s="73"/>
      <c r="M710" s="73"/>
      <c r="N710" s="73"/>
      <c r="O710" s="73"/>
      <c r="P710" s="73"/>
      <c r="Q710" s="73"/>
      <c r="R710" s="73"/>
      <c r="S710" s="73"/>
      <c r="T710" s="73"/>
      <c r="U710" s="73"/>
      <c r="V710" s="73"/>
      <c r="W710" s="73"/>
      <c r="X710" s="73"/>
      <c r="Y710" s="73"/>
      <c r="Z710" s="73"/>
      <c r="AA710" s="73"/>
      <c r="AB710" s="73"/>
      <c r="AC710" s="73"/>
      <c r="AD710" s="73"/>
      <c r="AE710" s="73"/>
      <c r="AF710" s="73"/>
      <c r="AG710" s="73">
        <v>-5.8912501978258345E-3</v>
      </c>
      <c r="AH710" s="73">
        <v>-1.5060396472607374E-3</v>
      </c>
      <c r="AI710" s="73">
        <v>6.0792215386054962E-4</v>
      </c>
      <c r="AJ710" s="73">
        <v>2.5909581785615718E-3</v>
      </c>
      <c r="AK710" s="73">
        <v>4.3520339948556535E-3</v>
      </c>
      <c r="AL710" s="73">
        <v>3.342519795631182E-3</v>
      </c>
      <c r="AM710" s="73">
        <v>4.2065680166601584E-3</v>
      </c>
      <c r="AN710" s="73">
        <v>3.5176479226894548E-3</v>
      </c>
      <c r="AO710" s="73">
        <v>2.8482302814698719E-3</v>
      </c>
      <c r="AP710" s="73">
        <v>1.5211861750671785E-3</v>
      </c>
      <c r="AQ710" s="73">
        <v>-4.587904840975715E-2</v>
      </c>
      <c r="AR710" s="73">
        <v>0.24321889695413373</v>
      </c>
      <c r="AS710" s="73">
        <v>0.1779630806544294</v>
      </c>
      <c r="AT710" s="73">
        <v>0.17086512407955684</v>
      </c>
      <c r="AU710" s="73">
        <v>0.18042772669113555</v>
      </c>
      <c r="AV710" s="73">
        <v>0.18042772669113555</v>
      </c>
      <c r="AW710" s="73">
        <v>0.18042772669113555</v>
      </c>
      <c r="AX710" s="73">
        <v>0.18042772669113577</v>
      </c>
      <c r="AY710" s="73">
        <v>0.18042772669113555</v>
      </c>
      <c r="AZ710" s="73">
        <v>0.18042772669113555</v>
      </c>
      <c r="BA710" s="73">
        <v>0.18042772669113555</v>
      </c>
      <c r="BB710" s="73">
        <v>0.18042772669113555</v>
      </c>
      <c r="BC710" s="73">
        <v>0.18042772669113555</v>
      </c>
      <c r="BD710" s="73">
        <v>0.55958076974124238</v>
      </c>
      <c r="BE710" s="73">
        <v>0.57733536636875082</v>
      </c>
      <c r="BF710" s="73">
        <v>0.60510104663008324</v>
      </c>
      <c r="BG710" s="73">
        <v>0.62406947337103968</v>
      </c>
      <c r="BH710" s="73">
        <v>0.64866418715231222</v>
      </c>
      <c r="BI710" s="73">
        <v>0.66863380893012792</v>
      </c>
      <c r="BJ710" s="73">
        <v>0.68846113460754332</v>
      </c>
      <c r="BK710" s="73">
        <v>0.70720328177086711</v>
      </c>
      <c r="BL710" s="73">
        <v>0.72114883258511209</v>
      </c>
      <c r="BM710" s="73">
        <v>0.73825386760321865</v>
      </c>
      <c r="BN710" s="73">
        <v>0.75234857729812765</v>
      </c>
      <c r="BO710" s="73">
        <v>0.7675054952398136</v>
      </c>
      <c r="BP710" s="73">
        <v>0.7805330331125081</v>
      </c>
    </row>
    <row r="711" spans="4:68" x14ac:dyDescent="0.5">
      <c r="D711" s="73"/>
      <c r="E711" s="73"/>
      <c r="F711" s="73"/>
      <c r="G711" s="73"/>
      <c r="H711" s="73"/>
      <c r="I711" s="73"/>
      <c r="J711" s="73"/>
      <c r="K711" s="73"/>
      <c r="L711" s="73"/>
      <c r="M711" s="73"/>
      <c r="N711" s="73"/>
      <c r="O711" s="73"/>
      <c r="P711" s="73"/>
      <c r="Q711" s="73"/>
      <c r="R711" s="73"/>
      <c r="S711" s="73"/>
      <c r="T711" s="73"/>
      <c r="U711" s="73"/>
      <c r="V711" s="73"/>
      <c r="W711" s="73"/>
      <c r="X711" s="73"/>
      <c r="Y711" s="73"/>
      <c r="Z711" s="73"/>
      <c r="AA711" s="73"/>
      <c r="AB711" s="73"/>
      <c r="AC711" s="73"/>
      <c r="AD711" s="73"/>
      <c r="AE711" s="73"/>
      <c r="AF711" s="73"/>
      <c r="AG711" s="73">
        <v>-2.8933177772998971E-2</v>
      </c>
      <c r="AH711" s="73">
        <v>-2.4547967222433874E-2</v>
      </c>
      <c r="AI711" s="73">
        <v>-2.2434005421312589E-2</v>
      </c>
      <c r="AJ711" s="73">
        <v>-2.0450969396611566E-2</v>
      </c>
      <c r="AK711" s="73">
        <v>-1.8689893580317484E-2</v>
      </c>
      <c r="AL711" s="73">
        <v>-1.9699407779541954E-2</v>
      </c>
      <c r="AM711" s="73">
        <v>-1.8835359558512978E-2</v>
      </c>
      <c r="AN711" s="73">
        <v>-1.9524279652483684E-2</v>
      </c>
      <c r="AO711" s="73">
        <v>-2.0193697293703267E-2</v>
      </c>
      <c r="AP711" s="73">
        <v>-2.1520741400105958E-2</v>
      </c>
      <c r="AQ711" s="73">
        <v>-0.28990317575883484</v>
      </c>
      <c r="AR711" s="73">
        <v>-8.0523039494394266E-4</v>
      </c>
      <c r="AS711" s="73">
        <v>-6.6061046694648295E-2</v>
      </c>
      <c r="AT711" s="73">
        <v>-7.315900326952085E-2</v>
      </c>
      <c r="AU711" s="73">
        <v>-6.3596400657942143E-2</v>
      </c>
      <c r="AV711" s="73">
        <v>-6.3596400657942143E-2</v>
      </c>
      <c r="AW711" s="73">
        <v>-6.3596400657942143E-2</v>
      </c>
      <c r="AX711" s="73">
        <v>-6.3596400657941921E-2</v>
      </c>
      <c r="AY711" s="73">
        <v>-6.3596400657942143E-2</v>
      </c>
      <c r="AZ711" s="73">
        <v>-6.3596400657942143E-2</v>
      </c>
      <c r="BA711" s="73">
        <v>-6.3596400657942143E-2</v>
      </c>
      <c r="BB711" s="73">
        <v>-6.3596400657942143E-2</v>
      </c>
      <c r="BC711" s="73">
        <v>-6.3596400657942143E-2</v>
      </c>
      <c r="BD711" s="73">
        <v>0.53163563237876477</v>
      </c>
      <c r="BE711" s="73">
        <v>0.5482530624353783</v>
      </c>
      <c r="BF711" s="73">
        <v>0.55435447340149502</v>
      </c>
      <c r="BG711" s="73">
        <v>0.54976803642506167</v>
      </c>
      <c r="BH711" s="73">
        <v>0.55084580707584163</v>
      </c>
      <c r="BI711" s="73">
        <v>0.54750387665977174</v>
      </c>
      <c r="BJ711" s="73">
        <v>0.54388954239805443</v>
      </c>
      <c r="BK711" s="73">
        <v>0.53909699579623294</v>
      </c>
      <c r="BL711" s="73">
        <v>0.52939401141881071</v>
      </c>
      <c r="BM711" s="73">
        <v>0.52274794022316795</v>
      </c>
      <c r="BN711" s="73">
        <v>0.51304525449459837</v>
      </c>
      <c r="BO711" s="73">
        <v>0.50435589577386253</v>
      </c>
      <c r="BP711" s="73">
        <v>0.49351360006784628</v>
      </c>
    </row>
    <row r="712" spans="4:68" x14ac:dyDescent="0.5">
      <c r="D712" s="73"/>
      <c r="E712" s="73"/>
      <c r="F712" s="73"/>
      <c r="G712" s="73"/>
      <c r="H712" s="73"/>
      <c r="I712" s="73"/>
      <c r="J712" s="73"/>
      <c r="K712" s="73"/>
      <c r="L712" s="73"/>
      <c r="M712" s="73"/>
      <c r="N712" s="73"/>
      <c r="O712" s="73"/>
      <c r="P712" s="73"/>
      <c r="Q712" s="73"/>
      <c r="R712" s="73"/>
      <c r="S712" s="73"/>
      <c r="T712" s="73"/>
      <c r="U712" s="73"/>
      <c r="V712" s="73"/>
      <c r="W712" s="73"/>
      <c r="X712" s="73"/>
      <c r="Y712" s="73"/>
      <c r="Z712" s="73"/>
      <c r="AA712" s="73"/>
      <c r="AB712" s="73"/>
      <c r="AC712" s="73"/>
      <c r="AD712" s="73"/>
      <c r="AE712" s="73"/>
      <c r="AF712" s="73"/>
      <c r="AG712" s="73">
        <v>-2.1649597184997812E-2</v>
      </c>
      <c r="AH712" s="73">
        <v>-1.7264386634432714E-2</v>
      </c>
      <c r="AI712" s="73">
        <v>-1.5150424833311429E-2</v>
      </c>
      <c r="AJ712" s="73">
        <v>-1.3167388808610406E-2</v>
      </c>
      <c r="AK712" s="73">
        <v>-1.1406312992316325E-2</v>
      </c>
      <c r="AL712" s="73">
        <v>-1.2415827191540796E-2</v>
      </c>
      <c r="AM712" s="73">
        <v>-1.1551778970511819E-2</v>
      </c>
      <c r="AN712" s="73">
        <v>-1.2240699064482524E-2</v>
      </c>
      <c r="AO712" s="73">
        <v>-1.2910116705702107E-2</v>
      </c>
      <c r="AP712" s="73">
        <v>-1.4237160812104799E-2</v>
      </c>
      <c r="AQ712" s="73">
        <v>-0.11425798935021958</v>
      </c>
      <c r="AR712" s="73">
        <v>0.1748399560136713</v>
      </c>
      <c r="AS712" s="73">
        <v>0.10958413971396697</v>
      </c>
      <c r="AT712" s="73">
        <v>0.10248618313909441</v>
      </c>
      <c r="AU712" s="73">
        <v>0.11204878575067312</v>
      </c>
      <c r="AV712" s="73">
        <v>0.11204878575067312</v>
      </c>
      <c r="AW712" s="73">
        <v>0.11204878575067312</v>
      </c>
      <c r="AX712" s="73">
        <v>0.11204878575067334</v>
      </c>
      <c r="AY712" s="73">
        <v>0.11204878575067312</v>
      </c>
      <c r="AZ712" s="73">
        <v>0.11204878575067312</v>
      </c>
      <c r="BA712" s="73">
        <v>0.11204878575067312</v>
      </c>
      <c r="BB712" s="73">
        <v>0.11204878575067312</v>
      </c>
      <c r="BC712" s="73">
        <v>0.11204878575067312</v>
      </c>
      <c r="BD712" s="73">
        <v>0.52036104302156494</v>
      </c>
      <c r="BE712" s="73">
        <v>0.53809125944135505</v>
      </c>
      <c r="BF712" s="73">
        <v>0.53051286284217891</v>
      </c>
      <c r="BG712" s="73">
        <v>0.51305600734466006</v>
      </c>
      <c r="BH712" s="73">
        <v>0.50078731011928213</v>
      </c>
      <c r="BI712" s="73">
        <v>0.48388820383578096</v>
      </c>
      <c r="BJ712" s="73">
        <v>0.46682774475282224</v>
      </c>
      <c r="BK712" s="73">
        <v>0.44863868583376704</v>
      </c>
      <c r="BL712" s="73">
        <v>0.42569431799735175</v>
      </c>
      <c r="BM712" s="73">
        <v>0.40598153381018454</v>
      </c>
      <c r="BN712" s="73">
        <v>0.38331730901528166</v>
      </c>
      <c r="BO712" s="73">
        <v>0.36179010166755599</v>
      </c>
      <c r="BP712" s="73">
        <v>0.3382007638205925</v>
      </c>
    </row>
    <row r="713" spans="4:68" x14ac:dyDescent="0.5">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73"/>
      <c r="AB713" s="73"/>
      <c r="AC713" s="73"/>
      <c r="AD713" s="73"/>
      <c r="AE713" s="73"/>
      <c r="AF713" s="73"/>
      <c r="AG713" s="73">
        <v>-1.1329651807497315E-2</v>
      </c>
      <c r="AH713" s="73">
        <v>-6.9444412569322194E-3</v>
      </c>
      <c r="AI713" s="73">
        <v>-4.8304794558109319E-3</v>
      </c>
      <c r="AJ713" s="73">
        <v>-2.8474434311099098E-3</v>
      </c>
      <c r="AK713" s="73">
        <v>-1.086367614815828E-3</v>
      </c>
      <c r="AL713" s="73">
        <v>-2.0958818140402995E-3</v>
      </c>
      <c r="AM713" s="73">
        <v>-1.2318335930113231E-3</v>
      </c>
      <c r="AN713" s="73">
        <v>-1.9207536869820267E-3</v>
      </c>
      <c r="AO713" s="73">
        <v>-2.5901713282016096E-3</v>
      </c>
      <c r="AP713" s="73">
        <v>-3.917215434604303E-3</v>
      </c>
      <c r="AQ713" s="73">
        <v>-0.17913593383440604</v>
      </c>
      <c r="AR713" s="73">
        <v>0.10996201152948487</v>
      </c>
      <c r="AS713" s="73">
        <v>4.4706195229780511E-2</v>
      </c>
      <c r="AT713" s="73">
        <v>3.7608238654907956E-2</v>
      </c>
      <c r="AU713" s="73">
        <v>4.7170841266486664E-2</v>
      </c>
      <c r="AV713" s="73">
        <v>4.7170841266486664E-2</v>
      </c>
      <c r="AW713" s="73">
        <v>4.7170841266486664E-2</v>
      </c>
      <c r="AX713" s="73">
        <v>4.7170841266486886E-2</v>
      </c>
      <c r="AY713" s="73">
        <v>4.7170841266486664E-2</v>
      </c>
      <c r="AZ713" s="73">
        <v>4.7170841266486664E-2</v>
      </c>
      <c r="BA713" s="73">
        <v>4.7170841266486664E-2</v>
      </c>
      <c r="BB713" s="73">
        <v>4.7170841266486664E-2</v>
      </c>
      <c r="BC713" s="73">
        <v>4.7170841266486664E-2</v>
      </c>
      <c r="BD713" s="73">
        <v>0.55655108195640812</v>
      </c>
      <c r="BE713" s="73">
        <v>0.57367091857555896</v>
      </c>
      <c r="BF713" s="73">
        <v>0.60153387942803527</v>
      </c>
      <c r="BG713" s="73">
        <v>0.61967814254722731</v>
      </c>
      <c r="BH713" s="73">
        <v>0.64357641873951321</v>
      </c>
      <c r="BI713" s="73">
        <v>0.66297675621854757</v>
      </c>
      <c r="BJ713" s="73">
        <v>0.68215959842417551</v>
      </c>
      <c r="BK713" s="73">
        <v>0.7002105961996371</v>
      </c>
      <c r="BL713" s="73">
        <v>0.71338537739621299</v>
      </c>
      <c r="BM713" s="73">
        <v>0.72963958226010617</v>
      </c>
      <c r="BN713" s="73">
        <v>0.74284104813977336</v>
      </c>
      <c r="BO713" s="73">
        <v>0.75705692228845289</v>
      </c>
      <c r="BP713" s="73">
        <v>0.76911294062276658</v>
      </c>
    </row>
    <row r="714" spans="4:68" x14ac:dyDescent="0.5">
      <c r="D714" s="73"/>
      <c r="E714" s="73"/>
      <c r="F714" s="73"/>
      <c r="G714" s="73"/>
      <c r="H714" s="73"/>
      <c r="I714" s="73"/>
      <c r="J714" s="73"/>
      <c r="K714" s="73"/>
      <c r="L714" s="73"/>
      <c r="M714" s="73"/>
      <c r="N714" s="73"/>
      <c r="O714" s="73"/>
      <c r="P714" s="73"/>
      <c r="Q714" s="73"/>
      <c r="R714" s="73"/>
      <c r="S714" s="73"/>
      <c r="T714" s="73"/>
      <c r="U714" s="73"/>
      <c r="V714" s="73"/>
      <c r="W714" s="73"/>
      <c r="X714" s="73"/>
      <c r="Y714" s="73"/>
      <c r="Z714" s="73"/>
      <c r="AA714" s="73"/>
      <c r="AB714" s="73"/>
      <c r="AC714" s="73"/>
      <c r="AD714" s="73"/>
      <c r="AE714" s="73"/>
      <c r="AF714" s="73"/>
      <c r="AG714" s="73">
        <v>2.6319825613991179E-3</v>
      </c>
      <c r="AH714" s="73">
        <v>7.0171931119642154E-3</v>
      </c>
      <c r="AI714" s="73">
        <v>9.131154913085502E-3</v>
      </c>
      <c r="AJ714" s="73">
        <v>1.1114190937786525E-2</v>
      </c>
      <c r="AK714" s="73">
        <v>1.2875266754080607E-2</v>
      </c>
      <c r="AL714" s="73">
        <v>1.1865752554856134E-2</v>
      </c>
      <c r="AM714" s="73">
        <v>1.2729800775885111E-2</v>
      </c>
      <c r="AN714" s="73">
        <v>1.2040880681914407E-2</v>
      </c>
      <c r="AO714" s="73">
        <v>1.1371463040694824E-2</v>
      </c>
      <c r="AP714" s="73">
        <v>1.0044418934292131E-2</v>
      </c>
      <c r="AQ714" s="73">
        <v>-0.35638989641129787</v>
      </c>
      <c r="AR714" s="73">
        <v>-6.729195104740697E-2</v>
      </c>
      <c r="AS714" s="73">
        <v>-0.13254776734711132</v>
      </c>
      <c r="AT714" s="73">
        <v>-0.13964572392198388</v>
      </c>
      <c r="AU714" s="73">
        <v>-0.13008312131040517</v>
      </c>
      <c r="AV714" s="73">
        <v>-0.13008312131040517</v>
      </c>
      <c r="AW714" s="73">
        <v>-0.13008312131040517</v>
      </c>
      <c r="AX714" s="73">
        <v>-0.13008312131040495</v>
      </c>
      <c r="AY714" s="73">
        <v>-0.13008312131040517</v>
      </c>
      <c r="AZ714" s="73">
        <v>-0.13008312131040517</v>
      </c>
      <c r="BA714" s="73">
        <v>-0.13008312131040517</v>
      </c>
      <c r="BB714" s="73">
        <v>-0.13008312131040517</v>
      </c>
      <c r="BC714" s="73">
        <v>-0.13008312131040517</v>
      </c>
      <c r="BD714" s="73">
        <v>0.55738095508986152</v>
      </c>
      <c r="BE714" s="73">
        <v>0.573852347061511</v>
      </c>
      <c r="BF714" s="73">
        <v>0.60819506667906542</v>
      </c>
      <c r="BG714" s="73">
        <v>0.63119202465289959</v>
      </c>
      <c r="BH714" s="73">
        <v>0.65977951374173116</v>
      </c>
      <c r="BI714" s="73">
        <v>0.68399149294730321</v>
      </c>
      <c r="BJ714" s="73">
        <v>0.70789887677981411</v>
      </c>
      <c r="BK714" s="73">
        <v>0.73059945196855436</v>
      </c>
      <c r="BL714" s="73">
        <v>0.74837227310697474</v>
      </c>
      <c r="BM714" s="73">
        <v>0.7691929387815013</v>
      </c>
      <c r="BN714" s="73">
        <v>0.7869578295854176</v>
      </c>
      <c r="BO714" s="73">
        <v>0.80573929792195809</v>
      </c>
      <c r="BP714" s="73">
        <v>0.82237523602885965</v>
      </c>
    </row>
    <row r="715" spans="4:68" x14ac:dyDescent="0.5">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73"/>
      <c r="AB715" s="73"/>
      <c r="AC715" s="73"/>
      <c r="AD715" s="73"/>
      <c r="AE715" s="73"/>
      <c r="AF715" s="73"/>
      <c r="AG715" s="73">
        <v>6.7594411660322753E-3</v>
      </c>
      <c r="AH715" s="73">
        <v>1.1144651716597372E-2</v>
      </c>
      <c r="AI715" s="73">
        <v>1.3258613517718659E-2</v>
      </c>
      <c r="AJ715" s="73">
        <v>1.5241649542419682E-2</v>
      </c>
      <c r="AK715" s="73">
        <v>1.7002725358713763E-2</v>
      </c>
      <c r="AL715" s="73">
        <v>1.599321115948929E-2</v>
      </c>
      <c r="AM715" s="73">
        <v>1.6857259380518269E-2</v>
      </c>
      <c r="AN715" s="73">
        <v>1.6168339286547564E-2</v>
      </c>
      <c r="AO715" s="73">
        <v>1.5498921645327981E-2</v>
      </c>
      <c r="AP715" s="73">
        <v>1.4171877538925289E-2</v>
      </c>
      <c r="AQ715" s="73">
        <v>-1.7689272110134852E-2</v>
      </c>
      <c r="AR715" s="73">
        <v>0.27140867325375606</v>
      </c>
      <c r="AS715" s="73">
        <v>0.20615285695405169</v>
      </c>
      <c r="AT715" s="73">
        <v>0.19905490037917914</v>
      </c>
      <c r="AU715" s="73">
        <v>0.20861750299075785</v>
      </c>
      <c r="AV715" s="73">
        <v>0.20861750299075785</v>
      </c>
      <c r="AW715" s="73">
        <v>0.20861750299075785</v>
      </c>
      <c r="AX715" s="73">
        <v>0.20861750299075807</v>
      </c>
      <c r="AY715" s="73">
        <v>0.20861750299075785</v>
      </c>
      <c r="AZ715" s="73">
        <v>0.20861750299075785</v>
      </c>
      <c r="BA715" s="73">
        <v>0.20861750299075785</v>
      </c>
      <c r="BB715" s="73">
        <v>0.20861750299075785</v>
      </c>
      <c r="BC715" s="73">
        <v>0.20861750299075785</v>
      </c>
      <c r="BD715" s="73">
        <v>0.57940686204519321</v>
      </c>
      <c r="BE715" s="73">
        <v>0.59718073120317339</v>
      </c>
      <c r="BF715" s="73">
        <v>0.64333181586282773</v>
      </c>
      <c r="BG715" s="73">
        <v>0.68107617888257188</v>
      </c>
      <c r="BH715" s="73">
        <v>0.72457508559147044</v>
      </c>
      <c r="BI715" s="73">
        <v>0.76344375589797375</v>
      </c>
      <c r="BJ715" s="73">
        <v>0.80218001695353569</v>
      </c>
      <c r="BK715" s="73">
        <v>0.83984697547681353</v>
      </c>
      <c r="BL715" s="73">
        <v>0.87270885685942245</v>
      </c>
      <c r="BM715" s="73">
        <v>0.90871226610314271</v>
      </c>
      <c r="BN715" s="73">
        <v>0.94168945920151259</v>
      </c>
      <c r="BO715" s="73">
        <v>0.97570834772067738</v>
      </c>
      <c r="BP715" s="73">
        <v>1.0075787496615454</v>
      </c>
    </row>
    <row r="716" spans="4:68" x14ac:dyDescent="0.5">
      <c r="D716" s="73"/>
      <c r="E716" s="73"/>
      <c r="F716" s="73"/>
      <c r="G716" s="73"/>
      <c r="H716" s="73"/>
      <c r="I716" s="73"/>
      <c r="J716" s="73"/>
      <c r="K716" s="73"/>
      <c r="L716" s="73"/>
      <c r="M716" s="73"/>
      <c r="N716" s="73"/>
      <c r="O716" s="73"/>
      <c r="P716" s="73"/>
      <c r="Q716" s="73"/>
      <c r="R716" s="73"/>
      <c r="S716" s="73"/>
      <c r="T716" s="73"/>
      <c r="U716" s="73"/>
      <c r="V716" s="73"/>
      <c r="W716" s="73"/>
      <c r="X716" s="73"/>
      <c r="Y716" s="73"/>
      <c r="Z716" s="73"/>
      <c r="AA716" s="73"/>
      <c r="AB716" s="73"/>
      <c r="AC716" s="73"/>
      <c r="AD716" s="73"/>
      <c r="AE716" s="73"/>
      <c r="AF716" s="73"/>
      <c r="AG716" s="73">
        <v>1.7866523936351693E-3</v>
      </c>
      <c r="AH716" s="73">
        <v>6.1718629442002668E-3</v>
      </c>
      <c r="AI716" s="73">
        <v>8.2858247453215534E-3</v>
      </c>
      <c r="AJ716" s="73">
        <v>1.0268860770022575E-2</v>
      </c>
      <c r="AK716" s="73">
        <v>1.2029936586316656E-2</v>
      </c>
      <c r="AL716" s="73">
        <v>1.1020422387092187E-2</v>
      </c>
      <c r="AM716" s="73">
        <v>1.1884470608121162E-2</v>
      </c>
      <c r="AN716" s="73">
        <v>1.1195550514150459E-2</v>
      </c>
      <c r="AO716" s="73">
        <v>1.0526132872930876E-2</v>
      </c>
      <c r="AP716" s="73">
        <v>9.1990887665281823E-3</v>
      </c>
      <c r="AQ716" s="73">
        <v>-0.42495889014474941</v>
      </c>
      <c r="AR716" s="73">
        <v>-0.13586094478085853</v>
      </c>
      <c r="AS716" s="73">
        <v>-0.20111676108056289</v>
      </c>
      <c r="AT716" s="73">
        <v>-0.20821471765543545</v>
      </c>
      <c r="AU716" s="73">
        <v>-0.19865211504385674</v>
      </c>
      <c r="AV716" s="73">
        <v>-0.19865211504385674</v>
      </c>
      <c r="AW716" s="73">
        <v>-0.19865211504385674</v>
      </c>
      <c r="AX716" s="73">
        <v>-0.19865211504385652</v>
      </c>
      <c r="AY716" s="73">
        <v>-0.19865211504385674</v>
      </c>
      <c r="AZ716" s="73">
        <v>-0.19865211504385674</v>
      </c>
      <c r="BA716" s="73">
        <v>-0.19865211504385674</v>
      </c>
      <c r="BB716" s="73">
        <v>-0.19865211504385674</v>
      </c>
      <c r="BC716" s="73">
        <v>-0.19865211504385674</v>
      </c>
      <c r="BD716" s="73">
        <v>0.51482327105794012</v>
      </c>
      <c r="BE716" s="73">
        <v>0.5314472684045346</v>
      </c>
      <c r="BF716" s="73">
        <v>0.52863797663834244</v>
      </c>
      <c r="BG716" s="73">
        <v>0.51296403258412626</v>
      </c>
      <c r="BH716" s="73">
        <v>0.50206734318335156</v>
      </c>
      <c r="BI716" s="73">
        <v>0.48673742455036562</v>
      </c>
      <c r="BJ716" s="73">
        <v>0.47109830070653352</v>
      </c>
      <c r="BK716" s="73">
        <v>0.45419436749567738</v>
      </c>
      <c r="BL716" s="73">
        <v>0.43246506664217615</v>
      </c>
      <c r="BM716" s="73">
        <v>0.41393993730661632</v>
      </c>
      <c r="BN716" s="73">
        <v>0.39247795597821117</v>
      </c>
      <c r="BO716" s="73">
        <v>0.37218131828213258</v>
      </c>
      <c r="BP716" s="73">
        <v>0.34986812365340997</v>
      </c>
    </row>
    <row r="717" spans="4:68" x14ac:dyDescent="0.5">
      <c r="D717" s="73"/>
      <c r="E717" s="73"/>
      <c r="F717" s="73"/>
      <c r="G717" s="73"/>
      <c r="H717" s="73"/>
      <c r="I717" s="73"/>
      <c r="J717" s="73"/>
      <c r="K717" s="73"/>
      <c r="L717" s="73"/>
      <c r="M717" s="73"/>
      <c r="N717" s="73"/>
      <c r="O717" s="73"/>
      <c r="P717" s="73"/>
      <c r="Q717" s="73"/>
      <c r="R717" s="73"/>
      <c r="S717" s="73"/>
      <c r="T717" s="73"/>
      <c r="U717" s="73"/>
      <c r="V717" s="73"/>
      <c r="W717" s="73"/>
      <c r="X717" s="73"/>
      <c r="Y717" s="73"/>
      <c r="Z717" s="73"/>
      <c r="AA717" s="73"/>
      <c r="AB717" s="73"/>
      <c r="AC717" s="73"/>
      <c r="AD717" s="73"/>
      <c r="AE717" s="73"/>
      <c r="AF717" s="73"/>
      <c r="AG717" s="73">
        <v>-1.9818915963102271E-2</v>
      </c>
      <c r="AH717" s="73">
        <v>-1.5433705412537175E-2</v>
      </c>
      <c r="AI717" s="73">
        <v>-1.3319743611415889E-2</v>
      </c>
      <c r="AJ717" s="73">
        <v>-1.1336707586714866E-2</v>
      </c>
      <c r="AK717" s="73">
        <v>-9.5756317704207838E-3</v>
      </c>
      <c r="AL717" s="73">
        <v>-1.0585145969645255E-2</v>
      </c>
      <c r="AM717" s="73">
        <v>-9.7210977486162781E-3</v>
      </c>
      <c r="AN717" s="73">
        <v>-1.0410017842586983E-2</v>
      </c>
      <c r="AO717" s="73">
        <v>-1.1079435483806566E-2</v>
      </c>
      <c r="AP717" s="73">
        <v>-1.2406479590209258E-2</v>
      </c>
      <c r="AQ717" s="73">
        <v>-0.27872455696519038</v>
      </c>
      <c r="AR717" s="73">
        <v>1.0373388398700514E-2</v>
      </c>
      <c r="AS717" s="73">
        <v>-5.4882427901003838E-2</v>
      </c>
      <c r="AT717" s="73">
        <v>-6.1980384475876393E-2</v>
      </c>
      <c r="AU717" s="73">
        <v>-5.2417781864297686E-2</v>
      </c>
      <c r="AV717" s="73">
        <v>-5.2417781864297686E-2</v>
      </c>
      <c r="AW717" s="73">
        <v>-5.2417781864297686E-2</v>
      </c>
      <c r="AX717" s="73">
        <v>-5.2417781864297464E-2</v>
      </c>
      <c r="AY717" s="73">
        <v>-5.2417781864297686E-2</v>
      </c>
      <c r="AZ717" s="73">
        <v>-5.2417781864297686E-2</v>
      </c>
      <c r="BA717" s="73">
        <v>-5.2417781864297686E-2</v>
      </c>
      <c r="BB717" s="73">
        <v>-5.2417781864297686E-2</v>
      </c>
      <c r="BC717" s="73">
        <v>-5.2417781864297686E-2</v>
      </c>
      <c r="BD717" s="73">
        <v>0.48238798495260488</v>
      </c>
      <c r="BE717" s="73">
        <v>0.4997441817280342</v>
      </c>
      <c r="BF717" s="73">
        <v>0.46160153822592237</v>
      </c>
      <c r="BG717" s="73">
        <v>0.41142282112250622</v>
      </c>
      <c r="BH717" s="73">
        <v>0.36570986275069123</v>
      </c>
      <c r="BI717" s="73">
        <v>0.31540013536681649</v>
      </c>
      <c r="BJ717" s="73">
        <v>0.26487036902419409</v>
      </c>
      <c r="BK717" s="73">
        <v>0.21312037902689349</v>
      </c>
      <c r="BL717" s="73">
        <v>0.15666033794560372</v>
      </c>
      <c r="BM717" s="73">
        <v>0.10353082617037905</v>
      </c>
      <c r="BN717" s="73">
        <v>4.7538440502804882E-2</v>
      </c>
      <c r="BO717" s="73">
        <v>-7.2023554093369052E-3</v>
      </c>
      <c r="BP717" s="73">
        <v>-6.3898069006575131E-2</v>
      </c>
    </row>
    <row r="718" spans="4:68" x14ac:dyDescent="0.5">
      <c r="D718" s="73"/>
      <c r="E718" s="73"/>
      <c r="F718" s="73"/>
      <c r="G718" s="73"/>
      <c r="H718" s="73"/>
      <c r="I718" s="73"/>
      <c r="J718" s="73"/>
      <c r="K718" s="73"/>
      <c r="L718" s="73"/>
      <c r="M718" s="73"/>
      <c r="N718" s="73"/>
      <c r="O718" s="73"/>
      <c r="P718" s="73"/>
      <c r="Q718" s="73"/>
      <c r="R718" s="73"/>
      <c r="S718" s="73"/>
      <c r="T718" s="73"/>
      <c r="U718" s="73"/>
      <c r="V718" s="73"/>
      <c r="W718" s="73"/>
      <c r="X718" s="73"/>
      <c r="Y718" s="73"/>
      <c r="Z718" s="73"/>
      <c r="AA718" s="73"/>
      <c r="AB718" s="73"/>
      <c r="AC718" s="73"/>
      <c r="AD718" s="73"/>
      <c r="AE718" s="73"/>
      <c r="AF718" s="73"/>
      <c r="AG718" s="73">
        <v>2.8118105445986514E-3</v>
      </c>
      <c r="AH718" s="73">
        <v>7.197021095163748E-3</v>
      </c>
      <c r="AI718" s="73">
        <v>9.3109828962850347E-3</v>
      </c>
      <c r="AJ718" s="73">
        <v>1.1294018920986058E-2</v>
      </c>
      <c r="AK718" s="73">
        <v>1.3055094737280139E-2</v>
      </c>
      <c r="AL718" s="73">
        <v>1.2045580538055668E-2</v>
      </c>
      <c r="AM718" s="73">
        <v>1.2909628759084645E-2</v>
      </c>
      <c r="AN718" s="73">
        <v>1.222070866511394E-2</v>
      </c>
      <c r="AO718" s="73">
        <v>1.1551291023894357E-2</v>
      </c>
      <c r="AP718" s="73">
        <v>1.0224246917491665E-2</v>
      </c>
      <c r="AQ718" s="73">
        <v>-0.32530649589457167</v>
      </c>
      <c r="AR718" s="73">
        <v>-3.6208550530680783E-2</v>
      </c>
      <c r="AS718" s="73">
        <v>-0.10146436683038514</v>
      </c>
      <c r="AT718" s="73">
        <v>-0.10856232340525769</v>
      </c>
      <c r="AU718" s="73">
        <v>-9.8999720793678983E-2</v>
      </c>
      <c r="AV718" s="73">
        <v>-9.8999720793678983E-2</v>
      </c>
      <c r="AW718" s="73">
        <v>-9.8999720793678983E-2</v>
      </c>
      <c r="AX718" s="73">
        <v>-9.8999720793678761E-2</v>
      </c>
      <c r="AY718" s="73">
        <v>-9.8999720793678983E-2</v>
      </c>
      <c r="AZ718" s="73">
        <v>-9.8999720793678983E-2</v>
      </c>
      <c r="BA718" s="73">
        <v>-9.8999720793678983E-2</v>
      </c>
      <c r="BB718" s="73">
        <v>-9.8999720793678983E-2</v>
      </c>
      <c r="BC718" s="73">
        <v>-9.8999720793678983E-2</v>
      </c>
      <c r="BD718" s="73">
        <v>0.55209251677916094</v>
      </c>
      <c r="BE718" s="73">
        <v>0.56872544896376553</v>
      </c>
      <c r="BF718" s="73">
        <v>0.59734316194883197</v>
      </c>
      <c r="BG718" s="73">
        <v>0.6147229437438001</v>
      </c>
      <c r="BH718" s="73">
        <v>0.63756024207419459</v>
      </c>
      <c r="BI718" s="73">
        <v>0.6559779095560192</v>
      </c>
      <c r="BJ718" s="73">
        <v>0.67411252516453157</v>
      </c>
      <c r="BK718" s="73">
        <v>0.69104722613690095</v>
      </c>
      <c r="BL718" s="73">
        <v>0.70308957957157447</v>
      </c>
      <c r="BM718" s="73">
        <v>0.71822164763193719</v>
      </c>
      <c r="BN718" s="73">
        <v>0.73032436222507402</v>
      </c>
      <c r="BO718" s="73">
        <v>0.74347516213506837</v>
      </c>
      <c r="BP718" s="73">
        <v>0.75450452746266927</v>
      </c>
    </row>
    <row r="719" spans="4:68" x14ac:dyDescent="0.5">
      <c r="D719" s="73"/>
      <c r="E719" s="73"/>
      <c r="F719" s="73"/>
      <c r="G719" s="73"/>
      <c r="H719" s="73"/>
      <c r="I719" s="73"/>
      <c r="J719" s="73"/>
      <c r="K719" s="73"/>
      <c r="L719" s="73"/>
      <c r="M719" s="73"/>
      <c r="N719" s="73"/>
      <c r="O719" s="73"/>
      <c r="P719" s="73"/>
      <c r="Q719" s="73"/>
      <c r="R719" s="73"/>
      <c r="S719" s="73"/>
      <c r="T719" s="73"/>
      <c r="U719" s="73"/>
      <c r="V719" s="73"/>
      <c r="W719" s="73"/>
      <c r="X719" s="73"/>
      <c r="Y719" s="73"/>
      <c r="Z719" s="73"/>
      <c r="AA719" s="73"/>
      <c r="AB719" s="73"/>
      <c r="AC719" s="73"/>
      <c r="AD719" s="73"/>
      <c r="AE719" s="73"/>
      <c r="AF719" s="73"/>
      <c r="AG719" s="73">
        <v>-7.7580569439666732E-3</v>
      </c>
      <c r="AH719" s="73">
        <v>-3.3728463934015762E-3</v>
      </c>
      <c r="AI719" s="73">
        <v>-1.2588845922802891E-3</v>
      </c>
      <c r="AJ719" s="73">
        <v>7.2415143242073304E-4</v>
      </c>
      <c r="AK719" s="73">
        <v>2.4852272487148148E-3</v>
      </c>
      <c r="AL719" s="73">
        <v>1.4757130494903433E-3</v>
      </c>
      <c r="AM719" s="73">
        <v>2.3397612705193197E-3</v>
      </c>
      <c r="AN719" s="73">
        <v>1.6508411765486161E-3</v>
      </c>
      <c r="AO719" s="73">
        <v>9.814235353290332E-4</v>
      </c>
      <c r="AP719" s="73">
        <v>-3.4562057107366019E-4</v>
      </c>
      <c r="AQ719" s="73">
        <v>-3.109113734363983E-3</v>
      </c>
      <c r="AR719" s="73">
        <v>0.28598883162952693</v>
      </c>
      <c r="AS719" s="73">
        <v>0.22073301532982256</v>
      </c>
      <c r="AT719" s="73">
        <v>0.21363505875495001</v>
      </c>
      <c r="AU719" s="73">
        <v>0.22319766136652872</v>
      </c>
      <c r="AV719" s="73">
        <v>0.22319766136652872</v>
      </c>
      <c r="AW719" s="73">
        <v>0.22319766136652872</v>
      </c>
      <c r="AX719" s="73">
        <v>0.22319766136652894</v>
      </c>
      <c r="AY719" s="73">
        <v>0.22319766136652872</v>
      </c>
      <c r="AZ719" s="73">
        <v>0.22319766136652872</v>
      </c>
      <c r="BA719" s="73">
        <v>0.22319766136652872</v>
      </c>
      <c r="BB719" s="73">
        <v>0.22319766136652872</v>
      </c>
      <c r="BC719" s="73">
        <v>0.22319766136652872</v>
      </c>
      <c r="BD719" s="73">
        <v>0.57435191906944927</v>
      </c>
      <c r="BE719" s="73">
        <v>0.59209690754818833</v>
      </c>
      <c r="BF719" s="73">
        <v>0.63202596239442177</v>
      </c>
      <c r="BG719" s="73">
        <v>0.66388266950300312</v>
      </c>
      <c r="BH719" s="73">
        <v>0.70167968218594978</v>
      </c>
      <c r="BI719" s="73">
        <v>0.73486052922707079</v>
      </c>
      <c r="BJ719" s="73">
        <v>0.767909449685239</v>
      </c>
      <c r="BK719" s="73">
        <v>0.79990189672030787</v>
      </c>
      <c r="BL719" s="73">
        <v>0.82706540309471088</v>
      </c>
      <c r="BM719" s="73">
        <v>0.85733431347353861</v>
      </c>
      <c r="BN719" s="73">
        <v>0.88454966603585627</v>
      </c>
      <c r="BO719" s="73">
        <v>0.9127725505524471</v>
      </c>
      <c r="BP719" s="73">
        <v>0.93881741270972641</v>
      </c>
    </row>
    <row r="720" spans="4:68" x14ac:dyDescent="0.5">
      <c r="D720" s="73"/>
      <c r="E720" s="73"/>
      <c r="F720" s="73"/>
      <c r="G720" s="73"/>
      <c r="H720" s="73"/>
      <c r="I720" s="73"/>
      <c r="J720" s="73"/>
      <c r="K720" s="73"/>
      <c r="L720" s="73"/>
      <c r="M720" s="73"/>
      <c r="N720" s="73"/>
      <c r="O720" s="73"/>
      <c r="P720" s="73"/>
      <c r="Q720" s="73"/>
      <c r="R720" s="73"/>
      <c r="S720" s="73"/>
      <c r="T720" s="73"/>
      <c r="U720" s="73"/>
      <c r="V720" s="73"/>
      <c r="W720" s="73"/>
      <c r="X720" s="73"/>
      <c r="Y720" s="73"/>
      <c r="Z720" s="73"/>
      <c r="AA720" s="73"/>
      <c r="AB720" s="73"/>
      <c r="AC720" s="73"/>
      <c r="AD720" s="73"/>
      <c r="AE720" s="73"/>
      <c r="AF720" s="73"/>
      <c r="AG720" s="73">
        <v>-9.0001440146531934E-3</v>
      </c>
      <c r="AH720" s="73">
        <v>-4.6149334640880977E-3</v>
      </c>
      <c r="AI720" s="73">
        <v>-2.5009716629668102E-3</v>
      </c>
      <c r="AJ720" s="73">
        <v>-5.1793563826578806E-4</v>
      </c>
      <c r="AK720" s="73">
        <v>1.2431401780282937E-3</v>
      </c>
      <c r="AL720" s="73">
        <v>2.3362597880382217E-4</v>
      </c>
      <c r="AM720" s="73">
        <v>1.0976741998327986E-3</v>
      </c>
      <c r="AN720" s="73">
        <v>4.0875410586209502E-4</v>
      </c>
      <c r="AO720" s="73">
        <v>-2.606635353574879E-4</v>
      </c>
      <c r="AP720" s="73">
        <v>-1.5877076417601813E-3</v>
      </c>
      <c r="AQ720" s="73">
        <v>-0.23592379141716202</v>
      </c>
      <c r="AR720" s="73">
        <v>5.3174153946728871E-2</v>
      </c>
      <c r="AS720" s="73">
        <v>-1.2081662352975482E-2</v>
      </c>
      <c r="AT720" s="73">
        <v>-1.9179618927848037E-2</v>
      </c>
      <c r="AU720" s="73">
        <v>-9.6170163162693292E-3</v>
      </c>
      <c r="AV720" s="73">
        <v>-9.6170163162693292E-3</v>
      </c>
      <c r="AW720" s="73">
        <v>-9.6170163162693292E-3</v>
      </c>
      <c r="AX720" s="73">
        <v>-9.6170163162691072E-3</v>
      </c>
      <c r="AY720" s="73">
        <v>-9.6170163162693292E-3</v>
      </c>
      <c r="AZ720" s="73">
        <v>-9.6170163162693292E-3</v>
      </c>
      <c r="BA720" s="73">
        <v>-9.6170163162693292E-3</v>
      </c>
      <c r="BB720" s="73">
        <v>-9.6170163162693292E-3</v>
      </c>
      <c r="BC720" s="73">
        <v>-9.6170163162693292E-3</v>
      </c>
      <c r="BD720" s="73">
        <v>0.52588945647249852</v>
      </c>
      <c r="BE720" s="73">
        <v>0.5431419551990293</v>
      </c>
      <c r="BF720" s="73">
        <v>0.54476341947793172</v>
      </c>
      <c r="BG720" s="73">
        <v>0.53543906786370565</v>
      </c>
      <c r="BH720" s="73">
        <v>0.53122860659847948</v>
      </c>
      <c r="BI720" s="73">
        <v>0.52247708658395009</v>
      </c>
      <c r="BJ720" s="73">
        <v>0.5135029575261324</v>
      </c>
      <c r="BK720" s="73">
        <v>0.50335024096448833</v>
      </c>
      <c r="BL720" s="73">
        <v>0.48840065211972888</v>
      </c>
      <c r="BM720" s="73">
        <v>0.47665244451370042</v>
      </c>
      <c r="BN720" s="73">
        <v>0.46194463667176089</v>
      </c>
      <c r="BO720" s="73">
        <v>0.44836785150015251</v>
      </c>
      <c r="BP720" s="73">
        <v>0.4327325243008554</v>
      </c>
    </row>
    <row r="721" spans="4:68" x14ac:dyDescent="0.5">
      <c r="D721" s="73"/>
      <c r="E721" s="73"/>
      <c r="F721" s="73"/>
      <c r="G721" s="73"/>
      <c r="H721" s="73"/>
      <c r="I721" s="73"/>
      <c r="J721" s="73"/>
      <c r="K721" s="73"/>
      <c r="L721" s="73"/>
      <c r="M721" s="73"/>
      <c r="N721" s="73"/>
      <c r="O721" s="73"/>
      <c r="P721" s="73"/>
      <c r="Q721" s="73"/>
      <c r="R721" s="73"/>
      <c r="S721" s="73"/>
      <c r="T721" s="73"/>
      <c r="U721" s="73"/>
      <c r="V721" s="73"/>
      <c r="W721" s="73"/>
      <c r="X721" s="73"/>
      <c r="Y721" s="73"/>
      <c r="Z721" s="73"/>
      <c r="AA721" s="73"/>
      <c r="AB721" s="73"/>
      <c r="AC721" s="73"/>
      <c r="AD721" s="73"/>
      <c r="AE721" s="73"/>
      <c r="AF721" s="73"/>
      <c r="AG721" s="73">
        <v>1.2343291801979739E-2</v>
      </c>
      <c r="AH721" s="73">
        <v>1.6728502352544836E-2</v>
      </c>
      <c r="AI721" s="73">
        <v>1.8842464153666125E-2</v>
      </c>
      <c r="AJ721" s="73">
        <v>2.0825500178367144E-2</v>
      </c>
      <c r="AK721" s="73">
        <v>2.2586575994661226E-2</v>
      </c>
      <c r="AL721" s="73">
        <v>2.1577061795436756E-2</v>
      </c>
      <c r="AM721" s="73">
        <v>2.2441110016465732E-2</v>
      </c>
      <c r="AN721" s="73">
        <v>2.175218992249503E-2</v>
      </c>
      <c r="AO721" s="73">
        <v>2.1082772281275447E-2</v>
      </c>
      <c r="AP721" s="73">
        <v>1.9755728174872752E-2</v>
      </c>
      <c r="AQ721" s="73">
        <v>-0.18546421063507937</v>
      </c>
      <c r="AR721" s="73">
        <v>0.10363373472881152</v>
      </c>
      <c r="AS721" s="73">
        <v>3.837791842910717E-2</v>
      </c>
      <c r="AT721" s="73">
        <v>3.1279961854234616E-2</v>
      </c>
      <c r="AU721" s="73">
        <v>4.0842564465813323E-2</v>
      </c>
      <c r="AV721" s="73">
        <v>4.0842564465813323E-2</v>
      </c>
      <c r="AW721" s="73">
        <v>4.0842564465813323E-2</v>
      </c>
      <c r="AX721" s="73">
        <v>4.0842564465813545E-2</v>
      </c>
      <c r="AY721" s="73">
        <v>4.0842564465813323E-2</v>
      </c>
      <c r="AZ721" s="73">
        <v>4.0842564465813323E-2</v>
      </c>
      <c r="BA721" s="73">
        <v>4.0842564465813323E-2</v>
      </c>
      <c r="BB721" s="73">
        <v>4.0842564465813323E-2</v>
      </c>
      <c r="BC721" s="73">
        <v>4.0842564465813323E-2</v>
      </c>
      <c r="BD721" s="73">
        <v>0.53741519857136755</v>
      </c>
      <c r="BE721" s="73">
        <v>0.55498571329369173</v>
      </c>
      <c r="BF721" s="73">
        <v>0.56766194214731081</v>
      </c>
      <c r="BG721" s="73">
        <v>0.56953109243848032</v>
      </c>
      <c r="BH721" s="73">
        <v>0.57628203699485669</v>
      </c>
      <c r="BI721" s="73">
        <v>0.57841803377715739</v>
      </c>
      <c r="BJ721" s="73">
        <v>0.58036702123727946</v>
      </c>
      <c r="BK721" s="73">
        <v>0.58114798759076614</v>
      </c>
      <c r="BL721" s="73">
        <v>0.57719219562806301</v>
      </c>
      <c r="BM721" s="73">
        <v>0.57650938776055027</v>
      </c>
      <c r="BN721" s="73">
        <v>0.57291245957338388</v>
      </c>
      <c r="BO721" s="73">
        <v>0.57050089081397115</v>
      </c>
      <c r="BP721" s="73">
        <v>0.56607255626498665</v>
      </c>
    </row>
    <row r="722" spans="4:68" x14ac:dyDescent="0.5">
      <c r="D722" s="73"/>
      <c r="E722" s="73"/>
      <c r="F722" s="73"/>
      <c r="G722" s="73"/>
      <c r="H722" s="73"/>
      <c r="I722" s="73"/>
      <c r="J722" s="73"/>
      <c r="K722" s="73"/>
      <c r="L722" s="73"/>
      <c r="M722" s="73"/>
      <c r="N722" s="73"/>
      <c r="O722" s="73"/>
      <c r="P722" s="73"/>
      <c r="Q722" s="73"/>
      <c r="R722" s="73"/>
      <c r="S722" s="73"/>
      <c r="T722" s="73"/>
      <c r="U722" s="73"/>
      <c r="V722" s="73"/>
      <c r="W722" s="73"/>
      <c r="X722" s="73"/>
      <c r="Y722" s="73"/>
      <c r="Z722" s="73"/>
      <c r="AA722" s="73"/>
      <c r="AB722" s="73"/>
      <c r="AC722" s="73"/>
      <c r="AD722" s="73"/>
      <c r="AE722" s="73"/>
      <c r="AF722" s="73"/>
      <c r="AG722" s="73">
        <v>-1.3873618879817282E-2</v>
      </c>
      <c r="AH722" s="73">
        <v>-9.4884083292521865E-3</v>
      </c>
      <c r="AI722" s="73">
        <v>-7.374446528130899E-3</v>
      </c>
      <c r="AJ722" s="73">
        <v>-5.3914105034298769E-3</v>
      </c>
      <c r="AK722" s="73">
        <v>-3.6303346871357951E-3</v>
      </c>
      <c r="AL722" s="73">
        <v>-4.6398488863602667E-3</v>
      </c>
      <c r="AM722" s="73">
        <v>-3.7758006653312902E-3</v>
      </c>
      <c r="AN722" s="73">
        <v>-4.4647207593019938E-3</v>
      </c>
      <c r="AO722" s="73">
        <v>-5.1341384005215767E-3</v>
      </c>
      <c r="AP722" s="73">
        <v>-6.4611825069242701E-3</v>
      </c>
      <c r="AQ722" s="73">
        <v>-0.232126926635181</v>
      </c>
      <c r="AR722" s="73">
        <v>5.6971018728709896E-2</v>
      </c>
      <c r="AS722" s="73">
        <v>-8.2847975709944566E-3</v>
      </c>
      <c r="AT722" s="73">
        <v>-1.5382754145867011E-2</v>
      </c>
      <c r="AU722" s="73">
        <v>-5.8201515342883037E-3</v>
      </c>
      <c r="AV722" s="73">
        <v>-5.8201515342883037E-3</v>
      </c>
      <c r="AW722" s="73">
        <v>-5.8201515342883037E-3</v>
      </c>
      <c r="AX722" s="73">
        <v>-5.8201515342880816E-3</v>
      </c>
      <c r="AY722" s="73">
        <v>-5.8201515342883037E-3</v>
      </c>
      <c r="AZ722" s="73">
        <v>-5.8201515342883037E-3</v>
      </c>
      <c r="BA722" s="73">
        <v>-5.8201515342883037E-3</v>
      </c>
      <c r="BB722" s="73">
        <v>-5.8201515342883037E-3</v>
      </c>
      <c r="BC722" s="73">
        <v>-5.8201515342883037E-3</v>
      </c>
      <c r="BD722" s="73">
        <v>0.48342618696594691</v>
      </c>
      <c r="BE722" s="73">
        <v>0.50111874422078884</v>
      </c>
      <c r="BF722" s="73">
        <v>0.46351584791198103</v>
      </c>
      <c r="BG722" s="73">
        <v>0.41407974460191255</v>
      </c>
      <c r="BH722" s="73">
        <v>0.36898625677794861</v>
      </c>
      <c r="BI722" s="73">
        <v>0.31924054164804494</v>
      </c>
      <c r="BJ722" s="73">
        <v>0.26930412660517522</v>
      </c>
      <c r="BK722" s="73">
        <v>0.21816077160628389</v>
      </c>
      <c r="BL722" s="73">
        <v>0.16234800658642123</v>
      </c>
      <c r="BM722" s="73">
        <v>0.10991140210478922</v>
      </c>
      <c r="BN722" s="73">
        <v>5.4639321393063704E-2</v>
      </c>
      <c r="BO722" s="73">
        <v>6.5102354781416266E-4</v>
      </c>
      <c r="BP722" s="73">
        <v>-5.5268619919687088E-2</v>
      </c>
    </row>
    <row r="723" spans="4:68" x14ac:dyDescent="0.5">
      <c r="D723" s="73"/>
      <c r="E723" s="73"/>
      <c r="F723" s="73"/>
      <c r="G723" s="73"/>
      <c r="H723" s="73"/>
      <c r="I723" s="73"/>
      <c r="J723" s="73"/>
      <c r="K723" s="73"/>
      <c r="L723" s="73"/>
      <c r="M723" s="73"/>
      <c r="N723" s="73"/>
      <c r="O723" s="73"/>
      <c r="P723" s="73"/>
      <c r="Q723" s="73"/>
      <c r="R723" s="73"/>
      <c r="S723" s="73"/>
      <c r="T723" s="73"/>
      <c r="U723" s="73"/>
      <c r="V723" s="73"/>
      <c r="W723" s="73"/>
      <c r="X723" s="73"/>
      <c r="Y723" s="73"/>
      <c r="Z723" s="73"/>
      <c r="AA723" s="73"/>
      <c r="AB723" s="73"/>
      <c r="AC723" s="73"/>
      <c r="AD723" s="73"/>
      <c r="AE723" s="73"/>
      <c r="AF723" s="73"/>
      <c r="AG723" s="73">
        <v>4.2649371720876374E-3</v>
      </c>
      <c r="AH723" s="73">
        <v>8.6501477226527349E-3</v>
      </c>
      <c r="AI723" s="73">
        <v>1.0764109523774022E-2</v>
      </c>
      <c r="AJ723" s="73">
        <v>1.2747145548475045E-2</v>
      </c>
      <c r="AK723" s="73">
        <v>1.4508221364769126E-2</v>
      </c>
      <c r="AL723" s="73">
        <v>1.3498707165544653E-2</v>
      </c>
      <c r="AM723" s="73">
        <v>1.436275538657363E-2</v>
      </c>
      <c r="AN723" s="73">
        <v>1.3673835292602927E-2</v>
      </c>
      <c r="AO723" s="73">
        <v>1.3004417651383344E-2</v>
      </c>
      <c r="AP723" s="73">
        <v>1.167737354498065E-2</v>
      </c>
      <c r="AQ723" s="73">
        <v>-0.28812105474163652</v>
      </c>
      <c r="AR723" s="73">
        <v>9.7689062225439494E-4</v>
      </c>
      <c r="AS723" s="73">
        <v>-6.4278925677449958E-2</v>
      </c>
      <c r="AT723" s="73">
        <v>-7.1376882252322513E-2</v>
      </c>
      <c r="AU723" s="73">
        <v>-6.1814279640743805E-2</v>
      </c>
      <c r="AV723" s="73">
        <v>-6.1814279640743805E-2</v>
      </c>
      <c r="AW723" s="73">
        <v>-6.1814279640743805E-2</v>
      </c>
      <c r="AX723" s="73">
        <v>-6.1814279640743583E-2</v>
      </c>
      <c r="AY723" s="73">
        <v>-6.1814279640743805E-2</v>
      </c>
      <c r="AZ723" s="73">
        <v>-6.1814279640743805E-2</v>
      </c>
      <c r="BA723" s="73">
        <v>-6.1814279640743805E-2</v>
      </c>
      <c r="BB723" s="73">
        <v>-6.1814279640743805E-2</v>
      </c>
      <c r="BC723" s="73">
        <v>-6.1814279640743805E-2</v>
      </c>
      <c r="BD723" s="73">
        <v>0.49166584821969828</v>
      </c>
      <c r="BE723" s="73">
        <v>0.50920107467775688</v>
      </c>
      <c r="BF723" s="73">
        <v>0.48207410265027162</v>
      </c>
      <c r="BG723" s="73">
        <v>0.44246499907034897</v>
      </c>
      <c r="BH723" s="73">
        <v>0.40702804769181666</v>
      </c>
      <c r="BI723" s="73">
        <v>0.36696089738164395</v>
      </c>
      <c r="BJ723" s="73">
        <v>0.32668013988723782</v>
      </c>
      <c r="BK723" s="73">
        <v>0.28516416701967129</v>
      </c>
      <c r="BL723" s="73">
        <v>0.23898188186020977</v>
      </c>
      <c r="BM723" s="73">
        <v>0.19619248186423857</v>
      </c>
      <c r="BN723" s="73">
        <v>0.15058567228393072</v>
      </c>
      <c r="BO723" s="73">
        <v>0.10628676525422871</v>
      </c>
      <c r="BP723" s="73">
        <v>6.0080591913868893E-2</v>
      </c>
    </row>
    <row r="724" spans="4:68" x14ac:dyDescent="0.5">
      <c r="D724" s="73"/>
      <c r="E724" s="73"/>
      <c r="F724" s="73"/>
      <c r="G724" s="73"/>
      <c r="H724" s="73"/>
      <c r="I724" s="73"/>
      <c r="J724" s="73"/>
      <c r="K724" s="73"/>
      <c r="L724" s="73"/>
      <c r="M724" s="73"/>
      <c r="N724" s="73"/>
      <c r="O724" s="73"/>
      <c r="P724" s="73"/>
      <c r="Q724" s="73"/>
      <c r="R724" s="73"/>
      <c r="S724" s="73"/>
      <c r="T724" s="73"/>
      <c r="U724" s="73"/>
      <c r="V724" s="73"/>
      <c r="W724" s="73"/>
      <c r="X724" s="73"/>
      <c r="Y724" s="73"/>
      <c r="Z724" s="73"/>
      <c r="AA724" s="73"/>
      <c r="AB724" s="73"/>
      <c r="AC724" s="73"/>
      <c r="AD724" s="73"/>
      <c r="AE724" s="73"/>
      <c r="AF724" s="73"/>
      <c r="AG724" s="73">
        <v>2.5538609003518016E-3</v>
      </c>
      <c r="AH724" s="73">
        <v>6.9390714509168991E-3</v>
      </c>
      <c r="AI724" s="73">
        <v>9.0530332520381857E-3</v>
      </c>
      <c r="AJ724" s="73">
        <v>1.1036069276739207E-2</v>
      </c>
      <c r="AK724" s="73">
        <v>1.2797145093033289E-2</v>
      </c>
      <c r="AL724" s="73">
        <v>1.1787630893808819E-2</v>
      </c>
      <c r="AM724" s="73">
        <v>1.2651679114837795E-2</v>
      </c>
      <c r="AN724" s="73">
        <v>1.1962759020867091E-2</v>
      </c>
      <c r="AO724" s="73">
        <v>1.1293341379647508E-2</v>
      </c>
      <c r="AP724" s="73">
        <v>9.9662972732448146E-3</v>
      </c>
      <c r="AQ724" s="73">
        <v>0.22366733631854208</v>
      </c>
      <c r="AR724" s="73">
        <v>0.51276528168243296</v>
      </c>
      <c r="AS724" s="73">
        <v>0.44750946538272862</v>
      </c>
      <c r="AT724" s="73">
        <v>0.44041150880785607</v>
      </c>
      <c r="AU724" s="73">
        <v>0.44997411141943477</v>
      </c>
      <c r="AV724" s="73">
        <v>0.44997411141943477</v>
      </c>
      <c r="AW724" s="73">
        <v>0.44997411141943477</v>
      </c>
      <c r="AX724" s="73">
        <v>0.449974111419435</v>
      </c>
      <c r="AY724" s="73">
        <v>0.44997411141943477</v>
      </c>
      <c r="AZ724" s="73">
        <v>0.44997411141943477</v>
      </c>
      <c r="BA724" s="73">
        <v>0.44997411141943477</v>
      </c>
      <c r="BB724" s="73">
        <v>0.44997411141943477</v>
      </c>
      <c r="BC724" s="73">
        <v>0.44997411141943477</v>
      </c>
      <c r="BD724" s="73">
        <v>0.57104170954542366</v>
      </c>
      <c r="BE724" s="73">
        <v>0.58995486933362873</v>
      </c>
      <c r="BF724" s="73">
        <v>0.62203149252753465</v>
      </c>
      <c r="BG724" s="73">
        <v>0.64737767712089567</v>
      </c>
      <c r="BH724" s="73">
        <v>0.67825066915896082</v>
      </c>
      <c r="BI724" s="73">
        <v>0.70426362785066421</v>
      </c>
      <c r="BJ724" s="73">
        <v>0.73028023930840325</v>
      </c>
      <c r="BK724" s="73">
        <v>0.75531220945912181</v>
      </c>
      <c r="BL724" s="73">
        <v>0.77568272408518246</v>
      </c>
      <c r="BM724" s="73">
        <v>0.79933896365934198</v>
      </c>
      <c r="BN724" s="73">
        <v>0.8200452303738277</v>
      </c>
      <c r="BO724" s="73">
        <v>0.84187905788144257</v>
      </c>
      <c r="BP724" s="73">
        <v>0.86161900397155011</v>
      </c>
    </row>
    <row r="725" spans="4:68" x14ac:dyDescent="0.5">
      <c r="D725" s="73"/>
      <c r="E725" s="73"/>
      <c r="F725" s="73"/>
      <c r="G725" s="73"/>
      <c r="H725" s="73"/>
      <c r="I725" s="73"/>
      <c r="J725" s="73"/>
      <c r="K725" s="73"/>
      <c r="L725" s="73"/>
      <c r="M725" s="73"/>
      <c r="N725" s="73"/>
      <c r="O725" s="73"/>
      <c r="P725" s="73"/>
      <c r="Q725" s="73"/>
      <c r="R725" s="73"/>
      <c r="S725" s="73"/>
      <c r="T725" s="73"/>
      <c r="U725" s="73"/>
      <c r="V725" s="73"/>
      <c r="W725" s="73"/>
      <c r="X725" s="73"/>
      <c r="Y725" s="73"/>
      <c r="Z725" s="73"/>
      <c r="AA725" s="73"/>
      <c r="AB725" s="73"/>
      <c r="AC725" s="73"/>
      <c r="AD725" s="73"/>
      <c r="AE725" s="73"/>
      <c r="AF725" s="73"/>
      <c r="AG725" s="73">
        <v>2.999905357371389E-2</v>
      </c>
      <c r="AH725" s="73">
        <v>3.4384264124278988E-2</v>
      </c>
      <c r="AI725" s="73">
        <v>3.6498225925400272E-2</v>
      </c>
      <c r="AJ725" s="73">
        <v>3.8481261950101292E-2</v>
      </c>
      <c r="AK725" s="73">
        <v>4.0242337766395381E-2</v>
      </c>
      <c r="AL725" s="73">
        <v>3.9232823567170907E-2</v>
      </c>
      <c r="AM725" s="73">
        <v>4.009687178819988E-2</v>
      </c>
      <c r="AN725" s="73">
        <v>3.9407951694229178E-2</v>
      </c>
      <c r="AO725" s="73">
        <v>3.8738534053009595E-2</v>
      </c>
      <c r="AP725" s="73">
        <v>3.7411489946606903E-2</v>
      </c>
      <c r="AQ725" s="73">
        <v>-0.37105455933339992</v>
      </c>
      <c r="AR725" s="73">
        <v>-8.1956613969509026E-2</v>
      </c>
      <c r="AS725" s="73">
        <v>-0.14721243026921338</v>
      </c>
      <c r="AT725" s="73">
        <v>-0.15431038684408593</v>
      </c>
      <c r="AU725" s="73">
        <v>-0.14474778423250723</v>
      </c>
      <c r="AV725" s="73">
        <v>-0.14474778423250723</v>
      </c>
      <c r="AW725" s="73">
        <v>-0.14474778423250723</v>
      </c>
      <c r="AX725" s="73">
        <v>-0.144747784232507</v>
      </c>
      <c r="AY725" s="73">
        <v>-0.14474778423250723</v>
      </c>
      <c r="AZ725" s="73">
        <v>-0.14474778423250723</v>
      </c>
      <c r="BA725" s="73">
        <v>-0.14474778423250723</v>
      </c>
      <c r="BB725" s="73">
        <v>-0.14474778423250723</v>
      </c>
      <c r="BC725" s="73">
        <v>-0.14474778423250723</v>
      </c>
      <c r="BD725" s="73">
        <v>0.52224790196865967</v>
      </c>
      <c r="BE725" s="73">
        <v>0.53941384280188065</v>
      </c>
      <c r="BF725" s="73">
        <v>0.54473449542129238</v>
      </c>
      <c r="BG725" s="73">
        <v>0.53706228458859051</v>
      </c>
      <c r="BH725" s="73">
        <v>0.53371455349173536</v>
      </c>
      <c r="BI725" s="73">
        <v>0.52582596268374915</v>
      </c>
      <c r="BJ725" s="73">
        <v>0.51767413951686869</v>
      </c>
      <c r="BK725" s="73">
        <v>0.50826087441586065</v>
      </c>
      <c r="BL725" s="73">
        <v>0.49411986587340712</v>
      </c>
      <c r="BM725" s="73">
        <v>0.48330554888529215</v>
      </c>
      <c r="BN725" s="73">
        <v>0.46963576313173311</v>
      </c>
      <c r="BO725" s="73">
        <v>0.45722976598039194</v>
      </c>
      <c r="BP725" s="73">
        <v>0.44288554920074119</v>
      </c>
    </row>
    <row r="726" spans="4:68" x14ac:dyDescent="0.5">
      <c r="D726" s="73"/>
      <c r="E726" s="73"/>
      <c r="F726" s="73"/>
      <c r="G726" s="73"/>
      <c r="H726" s="73"/>
      <c r="I726" s="73"/>
      <c r="J726" s="73"/>
      <c r="K726" s="73"/>
      <c r="L726" s="73"/>
      <c r="M726" s="73"/>
      <c r="N726" s="73"/>
      <c r="O726" s="73"/>
      <c r="P726" s="73"/>
      <c r="Q726" s="73"/>
      <c r="R726" s="73"/>
      <c r="S726" s="73"/>
      <c r="T726" s="73"/>
      <c r="U726" s="73"/>
      <c r="V726" s="73"/>
      <c r="W726" s="73"/>
      <c r="X726" s="73"/>
      <c r="Y726" s="73"/>
      <c r="Z726" s="73"/>
      <c r="AA726" s="73"/>
      <c r="AB726" s="73"/>
      <c r="AC726" s="73"/>
      <c r="AD726" s="73"/>
      <c r="AE726" s="73"/>
      <c r="AF726" s="73"/>
      <c r="AG726" s="73">
        <v>2.2401289999221429E-2</v>
      </c>
      <c r="AH726" s="73">
        <v>2.6786500549786527E-2</v>
      </c>
      <c r="AI726" s="73">
        <v>2.8900462350907812E-2</v>
      </c>
      <c r="AJ726" s="73">
        <v>3.0883498375608835E-2</v>
      </c>
      <c r="AK726" s="73">
        <v>3.264457419190292E-2</v>
      </c>
      <c r="AL726" s="73">
        <v>3.1635059992678446E-2</v>
      </c>
      <c r="AM726" s="73">
        <v>3.2499108213707419E-2</v>
      </c>
      <c r="AN726" s="73">
        <v>3.1810188119736717E-2</v>
      </c>
      <c r="AO726" s="73">
        <v>3.1140770478517134E-2</v>
      </c>
      <c r="AP726" s="73">
        <v>2.9813726372114442E-2</v>
      </c>
      <c r="AQ726" s="73">
        <v>-0.24253529967209672</v>
      </c>
      <c r="AR726" s="73">
        <v>4.6562645691794177E-2</v>
      </c>
      <c r="AS726" s="73">
        <v>-1.8693170607910176E-2</v>
      </c>
      <c r="AT726" s="73">
        <v>-2.579112718278273E-2</v>
      </c>
      <c r="AU726" s="73">
        <v>-1.6228524571204023E-2</v>
      </c>
      <c r="AV726" s="73">
        <v>-1.6228524571204023E-2</v>
      </c>
      <c r="AW726" s="73">
        <v>-1.6228524571204023E-2</v>
      </c>
      <c r="AX726" s="73">
        <v>-1.6228524571203801E-2</v>
      </c>
      <c r="AY726" s="73">
        <v>-1.6228524571204023E-2</v>
      </c>
      <c r="AZ726" s="73">
        <v>-1.6228524571204023E-2</v>
      </c>
      <c r="BA726" s="73">
        <v>-1.6228524571204023E-2</v>
      </c>
      <c r="BB726" s="73">
        <v>-1.6228524571204023E-2</v>
      </c>
      <c r="BC726" s="73">
        <v>-1.6228524571204023E-2</v>
      </c>
      <c r="BD726" s="73">
        <v>0.51619653918711206</v>
      </c>
      <c r="BE726" s="73">
        <v>0.53387965305637863</v>
      </c>
      <c r="BF726" s="73">
        <v>0.52961412444749312</v>
      </c>
      <c r="BG726" s="73">
        <v>0.51335391243762474</v>
      </c>
      <c r="BH726" s="73">
        <v>0.50137064947311982</v>
      </c>
      <c r="BI726" s="73">
        <v>0.48473449329497514</v>
      </c>
      <c r="BJ726" s="73">
        <v>0.46790469676866969</v>
      </c>
      <c r="BK726" s="73">
        <v>0.44986139045071866</v>
      </c>
      <c r="BL726" s="73">
        <v>0.42715479175141124</v>
      </c>
      <c r="BM726" s="73">
        <v>0.40783509822336328</v>
      </c>
      <c r="BN726" s="73">
        <v>0.38568872773239732</v>
      </c>
      <c r="BO726" s="73">
        <v>0.36483732535008928</v>
      </c>
      <c r="BP726" s="73">
        <v>0.34206464532656927</v>
      </c>
    </row>
    <row r="727" spans="4:68" x14ac:dyDescent="0.5">
      <c r="D727" s="73"/>
      <c r="E727" s="73"/>
      <c r="F727" s="73"/>
      <c r="G727" s="73"/>
      <c r="H727" s="73"/>
      <c r="I727" s="73"/>
      <c r="J727" s="73"/>
      <c r="K727" s="73"/>
      <c r="L727" s="73"/>
      <c r="M727" s="73"/>
      <c r="N727" s="73"/>
      <c r="O727" s="73"/>
      <c r="P727" s="73"/>
      <c r="Q727" s="73"/>
      <c r="R727" s="73"/>
      <c r="S727" s="73"/>
      <c r="T727" s="73"/>
      <c r="U727" s="73"/>
      <c r="V727" s="73"/>
      <c r="W727" s="73"/>
      <c r="X727" s="73"/>
      <c r="Y727" s="73"/>
      <c r="Z727" s="73"/>
      <c r="AA727" s="73"/>
      <c r="AB727" s="73"/>
      <c r="AC727" s="73"/>
      <c r="AD727" s="73"/>
      <c r="AE727" s="73"/>
      <c r="AF727" s="73"/>
      <c r="AG727" s="73">
        <v>-3.2048168811556844E-2</v>
      </c>
      <c r="AH727" s="73">
        <v>-2.7662958260991747E-2</v>
      </c>
      <c r="AI727" s="73">
        <v>-2.5548996459870462E-2</v>
      </c>
      <c r="AJ727" s="73">
        <v>-2.3565960435169439E-2</v>
      </c>
      <c r="AK727" s="73">
        <v>-2.1804884618875357E-2</v>
      </c>
      <c r="AL727" s="73">
        <v>-2.2814398818099831E-2</v>
      </c>
      <c r="AM727" s="73">
        <v>-2.1950350597070852E-2</v>
      </c>
      <c r="AN727" s="73">
        <v>-2.2639270691041557E-2</v>
      </c>
      <c r="AO727" s="73">
        <v>-2.330868833226114E-2</v>
      </c>
      <c r="AP727" s="73">
        <v>-2.4635732438663831E-2</v>
      </c>
      <c r="AQ727" s="73">
        <v>-7.0596701751788837E-2</v>
      </c>
      <c r="AR727" s="73">
        <v>0.21850124361210205</v>
      </c>
      <c r="AS727" s="73">
        <v>0.15324542731239771</v>
      </c>
      <c r="AT727" s="73">
        <v>0.14614747073752515</v>
      </c>
      <c r="AU727" s="73">
        <v>0.15571007334910386</v>
      </c>
      <c r="AV727" s="73">
        <v>0.15571007334910386</v>
      </c>
      <c r="AW727" s="73">
        <v>0.15571007334910386</v>
      </c>
      <c r="AX727" s="73">
        <v>0.15571007334910408</v>
      </c>
      <c r="AY727" s="73">
        <v>0.15571007334910386</v>
      </c>
      <c r="AZ727" s="73">
        <v>0.15571007334910386</v>
      </c>
      <c r="BA727" s="73">
        <v>0.15571007334910386</v>
      </c>
      <c r="BB727" s="73">
        <v>0.15571007334910386</v>
      </c>
      <c r="BC727" s="73">
        <v>0.15571007334910386</v>
      </c>
      <c r="BD727" s="73">
        <v>0.51584048003618743</v>
      </c>
      <c r="BE727" s="73">
        <v>0.53365550780662641</v>
      </c>
      <c r="BF727" s="73">
        <v>0.51977615740294103</v>
      </c>
      <c r="BG727" s="73">
        <v>0.49649689409354414</v>
      </c>
      <c r="BH727" s="73">
        <v>0.47849705861125424</v>
      </c>
      <c r="BI727" s="73">
        <v>0.45584380251186479</v>
      </c>
      <c r="BJ727" s="73">
        <v>0.43304867051189799</v>
      </c>
      <c r="BK727" s="73">
        <v>0.40914537593502298</v>
      </c>
      <c r="BL727" s="73">
        <v>0.38049114949244411</v>
      </c>
      <c r="BM727" s="73">
        <v>0.35506482476030354</v>
      </c>
      <c r="BN727" s="73">
        <v>0.32667964089266849</v>
      </c>
      <c r="BO727" s="73">
        <v>0.299420881458697</v>
      </c>
      <c r="BP727" s="73">
        <v>0.27008806978669198</v>
      </c>
    </row>
    <row r="728" spans="4:68" x14ac:dyDescent="0.5">
      <c r="D728" s="73"/>
      <c r="E728" s="73"/>
      <c r="F728" s="73"/>
      <c r="G728" s="73"/>
      <c r="H728" s="73"/>
      <c r="I728" s="73"/>
      <c r="J728" s="73"/>
      <c r="K728" s="73"/>
      <c r="L728" s="73"/>
      <c r="M728" s="73"/>
      <c r="N728" s="73"/>
      <c r="O728" s="73"/>
      <c r="P728" s="73"/>
      <c r="Q728" s="73"/>
      <c r="R728" s="73"/>
      <c r="S728" s="73"/>
      <c r="T728" s="73"/>
      <c r="U728" s="73"/>
      <c r="V728" s="73"/>
      <c r="W728" s="73"/>
      <c r="X728" s="73"/>
      <c r="Y728" s="73"/>
      <c r="Z728" s="73"/>
      <c r="AA728" s="73"/>
      <c r="AB728" s="73"/>
      <c r="AC728" s="73"/>
      <c r="AD728" s="73"/>
      <c r="AE728" s="73"/>
      <c r="AF728" s="73"/>
      <c r="AG728" s="73">
        <v>-2.4036941823451508E-3</v>
      </c>
      <c r="AH728" s="73">
        <v>1.9815163682199463E-3</v>
      </c>
      <c r="AI728" s="73">
        <v>4.0954781693412334E-3</v>
      </c>
      <c r="AJ728" s="73">
        <v>6.0785141940422555E-3</v>
      </c>
      <c r="AK728" s="73">
        <v>7.8395900103363364E-3</v>
      </c>
      <c r="AL728" s="73">
        <v>6.8300758111118657E-3</v>
      </c>
      <c r="AM728" s="73">
        <v>7.6941240321408422E-3</v>
      </c>
      <c r="AN728" s="73">
        <v>7.0052039381701386E-3</v>
      </c>
      <c r="AO728" s="73">
        <v>6.3357862969505557E-3</v>
      </c>
      <c r="AP728" s="73">
        <v>5.0087421905478623E-3</v>
      </c>
      <c r="AQ728" s="73">
        <v>-0.18430089938600402</v>
      </c>
      <c r="AR728" s="73">
        <v>0.10479704597788687</v>
      </c>
      <c r="AS728" s="73">
        <v>3.9541229678182521E-2</v>
      </c>
      <c r="AT728" s="73">
        <v>3.2443273103309966E-2</v>
      </c>
      <c r="AU728" s="73">
        <v>4.2005875714888674E-2</v>
      </c>
      <c r="AV728" s="73">
        <v>4.2005875714888674E-2</v>
      </c>
      <c r="AW728" s="73">
        <v>4.2005875714888674E-2</v>
      </c>
      <c r="AX728" s="73">
        <v>4.2005875714888896E-2</v>
      </c>
      <c r="AY728" s="73">
        <v>4.2005875714888674E-2</v>
      </c>
      <c r="AZ728" s="73">
        <v>4.2005875714888674E-2</v>
      </c>
      <c r="BA728" s="73">
        <v>4.2005875714888674E-2</v>
      </c>
      <c r="BB728" s="73">
        <v>4.2005875714888674E-2</v>
      </c>
      <c r="BC728" s="73">
        <v>4.2005875714888674E-2</v>
      </c>
      <c r="BD728" s="73">
        <v>0.56046195393256393</v>
      </c>
      <c r="BE728" s="73">
        <v>0.57760887340095401</v>
      </c>
      <c r="BF728" s="73">
        <v>0.60993732846970816</v>
      </c>
      <c r="BG728" s="73">
        <v>0.6323886893774795</v>
      </c>
      <c r="BH728" s="73">
        <v>0.66049410866662761</v>
      </c>
      <c r="BI728" s="73">
        <v>0.68409182042551109</v>
      </c>
      <c r="BJ728" s="73">
        <v>0.70747319012826171</v>
      </c>
      <c r="BK728" s="73">
        <v>0.72971685029177225</v>
      </c>
      <c r="BL728" s="73">
        <v>0.74709831683751005</v>
      </c>
      <c r="BM728" s="73">
        <v>0.76757967759010104</v>
      </c>
      <c r="BN728" s="73">
        <v>0.78502345309557275</v>
      </c>
      <c r="BO728" s="73">
        <v>0.80350047429238813</v>
      </c>
      <c r="BP728" s="73">
        <v>0.81983372247841213</v>
      </c>
    </row>
    <row r="729" spans="4:68" x14ac:dyDescent="0.5">
      <c r="D729" s="73"/>
      <c r="E729" s="73"/>
      <c r="F729" s="73"/>
      <c r="G729" s="73"/>
      <c r="H729" s="73"/>
      <c r="I729" s="73"/>
      <c r="J729" s="73"/>
      <c r="K729" s="73"/>
      <c r="L729" s="73"/>
      <c r="M729" s="73"/>
      <c r="N729" s="73"/>
      <c r="O729" s="73"/>
      <c r="P729" s="73"/>
      <c r="Q729" s="73"/>
      <c r="R729" s="73"/>
      <c r="S729" s="73"/>
      <c r="T729" s="73"/>
      <c r="U729" s="73"/>
      <c r="V729" s="73"/>
      <c r="W729" s="73"/>
      <c r="X729" s="73"/>
      <c r="Y729" s="73"/>
      <c r="Z729" s="73"/>
      <c r="AA729" s="73"/>
      <c r="AB729" s="73"/>
      <c r="AC729" s="73"/>
      <c r="AD729" s="73"/>
      <c r="AE729" s="73"/>
      <c r="AF729" s="73"/>
      <c r="AG729" s="73">
        <v>-2.1064002150135712E-3</v>
      </c>
      <c r="AH729" s="73">
        <v>2.2788103355515258E-3</v>
      </c>
      <c r="AI729" s="73">
        <v>4.3927721366728133E-3</v>
      </c>
      <c r="AJ729" s="73">
        <v>6.3758081613738346E-3</v>
      </c>
      <c r="AK729" s="73">
        <v>8.1368839776679164E-3</v>
      </c>
      <c r="AL729" s="73">
        <v>7.1273697784434448E-3</v>
      </c>
      <c r="AM729" s="73">
        <v>7.9914179994724222E-3</v>
      </c>
      <c r="AN729" s="73">
        <v>7.3024979055017186E-3</v>
      </c>
      <c r="AO729" s="73">
        <v>6.6330802642821356E-3</v>
      </c>
      <c r="AP729" s="73">
        <v>5.3060361578794422E-3</v>
      </c>
      <c r="AQ729" s="73">
        <v>-0.22901739649142655</v>
      </c>
      <c r="AR729" s="73">
        <v>6.0080548872464334E-2</v>
      </c>
      <c r="AS729" s="73">
        <v>-5.1752674272400184E-3</v>
      </c>
      <c r="AT729" s="73">
        <v>-1.2273224002112573E-2</v>
      </c>
      <c r="AU729" s="73">
        <v>-2.7106213905338655E-3</v>
      </c>
      <c r="AV729" s="73">
        <v>-2.7106213905338655E-3</v>
      </c>
      <c r="AW729" s="73">
        <v>-2.7106213905338655E-3</v>
      </c>
      <c r="AX729" s="73">
        <v>-2.7106213905336435E-3</v>
      </c>
      <c r="AY729" s="73">
        <v>-2.7106213905338655E-3</v>
      </c>
      <c r="AZ729" s="73">
        <v>-2.7106213905338655E-3</v>
      </c>
      <c r="BA729" s="73">
        <v>-2.7106213905338655E-3</v>
      </c>
      <c r="BB729" s="73">
        <v>-2.7106213905338655E-3</v>
      </c>
      <c r="BC729" s="73">
        <v>-2.7106213905338655E-3</v>
      </c>
      <c r="BD729" s="73">
        <v>0.50805279224715205</v>
      </c>
      <c r="BE729" s="73">
        <v>0.52560597090031558</v>
      </c>
      <c r="BF729" s="73">
        <v>0.51138062802458695</v>
      </c>
      <c r="BG729" s="73">
        <v>0.4856607272247882</v>
      </c>
      <c r="BH729" s="73">
        <v>0.46454408892899396</v>
      </c>
      <c r="BI729" s="73">
        <v>0.4388091903845619</v>
      </c>
      <c r="BJ729" s="73">
        <v>0.41287512404425664</v>
      </c>
      <c r="BK729" s="73">
        <v>0.38574540035050892</v>
      </c>
      <c r="BL729" s="73">
        <v>0.35390512956620024</v>
      </c>
      <c r="BM729" s="73">
        <v>0.32538364684222965</v>
      </c>
      <c r="BN729" s="73">
        <v>0.29398546498422096</v>
      </c>
      <c r="BO729" s="73">
        <v>0.26382018701698956</v>
      </c>
      <c r="BP729" s="73">
        <v>0.2316808899909871</v>
      </c>
    </row>
    <row r="730" spans="4:68" x14ac:dyDescent="0.5">
      <c r="D730" s="73"/>
      <c r="E730" s="73"/>
      <c r="F730" s="73"/>
      <c r="G730" s="73"/>
      <c r="H730" s="73"/>
      <c r="I730" s="73"/>
      <c r="J730" s="73"/>
      <c r="K730" s="73"/>
      <c r="L730" s="73"/>
      <c r="M730" s="73"/>
      <c r="N730" s="73"/>
      <c r="O730" s="73"/>
      <c r="P730" s="73"/>
      <c r="Q730" s="73"/>
      <c r="R730" s="73"/>
      <c r="S730" s="73"/>
      <c r="T730" s="73"/>
      <c r="U730" s="73"/>
      <c r="V730" s="73"/>
      <c r="W730" s="73"/>
      <c r="X730" s="73"/>
      <c r="Y730" s="73"/>
      <c r="Z730" s="73"/>
      <c r="AA730" s="73"/>
      <c r="AB730" s="73"/>
      <c r="AC730" s="73"/>
      <c r="AD730" s="73"/>
      <c r="AE730" s="73"/>
      <c r="AF730" s="73"/>
      <c r="AG730" s="73">
        <v>1.0912384170617944E-2</v>
      </c>
      <c r="AH730" s="73">
        <v>1.529759472118304E-2</v>
      </c>
      <c r="AI730" s="73">
        <v>1.7411556522304326E-2</v>
      </c>
      <c r="AJ730" s="73">
        <v>1.9394592547005349E-2</v>
      </c>
      <c r="AK730" s="73">
        <v>2.1155668363299431E-2</v>
      </c>
      <c r="AL730" s="73">
        <v>2.0146154164074961E-2</v>
      </c>
      <c r="AM730" s="73">
        <v>2.1010202385103937E-2</v>
      </c>
      <c r="AN730" s="73">
        <v>2.0321282291133232E-2</v>
      </c>
      <c r="AO730" s="73">
        <v>1.9651864649913649E-2</v>
      </c>
      <c r="AP730" s="73">
        <v>1.8324820543510957E-2</v>
      </c>
      <c r="AQ730" s="73">
        <v>-0.24636468176565401</v>
      </c>
      <c r="AR730" s="73">
        <v>4.273326359823687E-2</v>
      </c>
      <c r="AS730" s="73">
        <v>-2.2522552701467483E-2</v>
      </c>
      <c r="AT730" s="73">
        <v>-2.9620509276340037E-2</v>
      </c>
      <c r="AU730" s="73">
        <v>-2.005790666476133E-2</v>
      </c>
      <c r="AV730" s="73">
        <v>-2.005790666476133E-2</v>
      </c>
      <c r="AW730" s="73">
        <v>-2.005790666476133E-2</v>
      </c>
      <c r="AX730" s="73">
        <v>-2.0057906664761108E-2</v>
      </c>
      <c r="AY730" s="73">
        <v>-2.005790666476133E-2</v>
      </c>
      <c r="AZ730" s="73">
        <v>-2.005790666476133E-2</v>
      </c>
      <c r="BA730" s="73">
        <v>-2.005790666476133E-2</v>
      </c>
      <c r="BB730" s="73">
        <v>-2.005790666476133E-2</v>
      </c>
      <c r="BC730" s="73">
        <v>-2.005790666476133E-2</v>
      </c>
      <c r="BD730" s="73">
        <v>0.55971841489701113</v>
      </c>
      <c r="BE730" s="73">
        <v>0.57674454918343865</v>
      </c>
      <c r="BF730" s="73">
        <v>0.61114643626186016</v>
      </c>
      <c r="BG730" s="73">
        <v>0.6348711790964745</v>
      </c>
      <c r="BH730" s="73">
        <v>0.66399915513475583</v>
      </c>
      <c r="BI730" s="73">
        <v>0.68863516991243845</v>
      </c>
      <c r="BJ730" s="73">
        <v>0.71303185192627994</v>
      </c>
      <c r="BK730" s="73">
        <v>0.73625709112043281</v>
      </c>
      <c r="BL730" s="73">
        <v>0.75463366287362832</v>
      </c>
      <c r="BM730" s="73">
        <v>0.77614257255272356</v>
      </c>
      <c r="BN730" s="73">
        <v>0.79464383102446712</v>
      </c>
      <c r="BO730" s="73">
        <v>0.81421727457706139</v>
      </c>
      <c r="BP730" s="73">
        <v>0.83168381869271901</v>
      </c>
    </row>
    <row r="731" spans="4:68" x14ac:dyDescent="0.5">
      <c r="D731" s="73"/>
      <c r="E731" s="73"/>
      <c r="F731" s="73"/>
      <c r="G731" s="73"/>
      <c r="H731" s="73"/>
      <c r="I731" s="73"/>
      <c r="J731" s="73"/>
      <c r="K731" s="73"/>
      <c r="L731" s="73"/>
      <c r="M731" s="73"/>
      <c r="N731" s="73"/>
      <c r="O731" s="73"/>
      <c r="P731" s="73"/>
      <c r="Q731" s="73"/>
      <c r="R731" s="73"/>
      <c r="S731" s="73"/>
      <c r="T731" s="73"/>
      <c r="U731" s="73"/>
      <c r="V731" s="73"/>
      <c r="W731" s="73"/>
      <c r="X731" s="73"/>
      <c r="Y731" s="73"/>
      <c r="Z731" s="73"/>
      <c r="AA731" s="73"/>
      <c r="AB731" s="73"/>
      <c r="AC731" s="73"/>
      <c r="AD731" s="73"/>
      <c r="AE731" s="73"/>
      <c r="AF731" s="73"/>
      <c r="AG731" s="73">
        <v>2.7850564563160389E-3</v>
      </c>
      <c r="AH731" s="73">
        <v>7.1702670068811356E-3</v>
      </c>
      <c r="AI731" s="73">
        <v>9.2842288080024239E-3</v>
      </c>
      <c r="AJ731" s="73">
        <v>1.1267264832703445E-2</v>
      </c>
      <c r="AK731" s="73">
        <v>1.3028340648997527E-2</v>
      </c>
      <c r="AL731" s="73">
        <v>1.2018826449773055E-2</v>
      </c>
      <c r="AM731" s="73">
        <v>1.2882874670802031E-2</v>
      </c>
      <c r="AN731" s="73">
        <v>1.2193954576831329E-2</v>
      </c>
      <c r="AO731" s="73">
        <v>1.1524536935611746E-2</v>
      </c>
      <c r="AP731" s="73">
        <v>1.0197492829209051E-2</v>
      </c>
      <c r="AQ731" s="73">
        <v>-0.46189128938999652</v>
      </c>
      <c r="AR731" s="73">
        <v>-0.17279334402610563</v>
      </c>
      <c r="AS731" s="73">
        <v>-0.23804916032580997</v>
      </c>
      <c r="AT731" s="73">
        <v>-0.24514711690068253</v>
      </c>
      <c r="AU731" s="73">
        <v>-0.23558451428910382</v>
      </c>
      <c r="AV731" s="73">
        <v>-0.23558451428910382</v>
      </c>
      <c r="AW731" s="73">
        <v>-0.23558451428910382</v>
      </c>
      <c r="AX731" s="73">
        <v>-0.2355845142891036</v>
      </c>
      <c r="AY731" s="73">
        <v>-0.23558451428910382</v>
      </c>
      <c r="AZ731" s="73">
        <v>-0.23558451428910382</v>
      </c>
      <c r="BA731" s="73">
        <v>-0.23558451428910382</v>
      </c>
      <c r="BB731" s="73">
        <v>-0.23558451428910382</v>
      </c>
      <c r="BC731" s="73">
        <v>-0.23558451428910382</v>
      </c>
      <c r="BD731" s="73">
        <v>0.54130319447141617</v>
      </c>
      <c r="BE731" s="73">
        <v>0.55750167003627837</v>
      </c>
      <c r="BF731" s="73">
        <v>0.57993862123944129</v>
      </c>
      <c r="BG731" s="73">
        <v>0.58985102458483651</v>
      </c>
      <c r="BH731" s="73">
        <v>0.60508575234293338</v>
      </c>
      <c r="BI731" s="73">
        <v>0.6159938963500623</v>
      </c>
      <c r="BJ731" s="73">
        <v>0.62655223014344141</v>
      </c>
      <c r="BK731" s="73">
        <v>0.63585252839572892</v>
      </c>
      <c r="BL731" s="73">
        <v>0.6402222700073058</v>
      </c>
      <c r="BM731" s="73">
        <v>0.64765946437599908</v>
      </c>
      <c r="BN731" s="73">
        <v>0.65206644218943077</v>
      </c>
      <c r="BO731" s="73">
        <v>0.65752499519561569</v>
      </c>
      <c r="BP731" s="73">
        <v>0.66087466957006114</v>
      </c>
    </row>
    <row r="732" spans="4:68" x14ac:dyDescent="0.5">
      <c r="D732" s="73"/>
      <c r="E732" s="73"/>
      <c r="F732" s="73"/>
      <c r="G732" s="73"/>
      <c r="H732" s="73"/>
      <c r="I732" s="73"/>
      <c r="J732" s="73"/>
      <c r="K732" s="73"/>
      <c r="L732" s="73"/>
      <c r="M732" s="73"/>
      <c r="N732" s="73"/>
      <c r="O732" s="73"/>
      <c r="P732" s="73"/>
      <c r="Q732" s="73"/>
      <c r="R732" s="73"/>
      <c r="S732" s="73"/>
      <c r="T732" s="73"/>
      <c r="U732" s="73"/>
      <c r="V732" s="73"/>
      <c r="W732" s="73"/>
      <c r="X732" s="73"/>
      <c r="Y732" s="73"/>
      <c r="Z732" s="73"/>
      <c r="AA732" s="73"/>
      <c r="AB732" s="73"/>
      <c r="AC732" s="73"/>
      <c r="AD732" s="73"/>
      <c r="AE732" s="73"/>
      <c r="AF732" s="73"/>
      <c r="AG732" s="73">
        <v>2.0609355946511199E-2</v>
      </c>
      <c r="AH732" s="73">
        <v>2.4994566497076296E-2</v>
      </c>
      <c r="AI732" s="73">
        <v>2.7108528298197581E-2</v>
      </c>
      <c r="AJ732" s="73">
        <v>2.9091564322898604E-2</v>
      </c>
      <c r="AK732" s="73">
        <v>3.0852640139192686E-2</v>
      </c>
      <c r="AL732" s="73">
        <v>2.9843125939968213E-2</v>
      </c>
      <c r="AM732" s="73">
        <v>3.0707174160997192E-2</v>
      </c>
      <c r="AN732" s="73">
        <v>3.0018254067026486E-2</v>
      </c>
      <c r="AO732" s="73">
        <v>2.9348836425806903E-2</v>
      </c>
      <c r="AP732" s="73">
        <v>2.8021792319404212E-2</v>
      </c>
      <c r="AQ732" s="73">
        <v>-0.3271577781845818</v>
      </c>
      <c r="AR732" s="73">
        <v>-3.8059832820690878E-2</v>
      </c>
      <c r="AS732" s="73">
        <v>-0.10331564912039523</v>
      </c>
      <c r="AT732" s="73">
        <v>-0.11041360569526779</v>
      </c>
      <c r="AU732" s="73">
        <v>-0.10085100308368908</v>
      </c>
      <c r="AV732" s="73">
        <v>-0.10085100308368908</v>
      </c>
      <c r="AW732" s="73">
        <v>-0.10085100308368908</v>
      </c>
      <c r="AX732" s="73">
        <v>-0.10085100308368886</v>
      </c>
      <c r="AY732" s="73">
        <v>-0.10085100308368908</v>
      </c>
      <c r="AZ732" s="73">
        <v>-0.10085100308368908</v>
      </c>
      <c r="BA732" s="73">
        <v>-0.10085100308368908</v>
      </c>
      <c r="BB732" s="73">
        <v>-0.10085100308368908</v>
      </c>
      <c r="BC732" s="73">
        <v>-0.10085100308368908</v>
      </c>
      <c r="BD732" s="73">
        <v>0.56039492754021236</v>
      </c>
      <c r="BE732" s="73">
        <v>0.57712494379138568</v>
      </c>
      <c r="BF732" s="73">
        <v>0.61492936880030435</v>
      </c>
      <c r="BG732" s="73">
        <v>0.64125141187517309</v>
      </c>
      <c r="BH732" s="73">
        <v>0.67283771708404594</v>
      </c>
      <c r="BI732" s="73">
        <v>0.6999788344275526</v>
      </c>
      <c r="BJ732" s="73">
        <v>0.72684341779223915</v>
      </c>
      <c r="BK732" s="73">
        <v>0.75249989704793963</v>
      </c>
      <c r="BL732" s="73">
        <v>0.77329472988194048</v>
      </c>
      <c r="BM732" s="73">
        <v>0.79722199072615407</v>
      </c>
      <c r="BN732" s="73">
        <v>0.81815053732125698</v>
      </c>
      <c r="BO732" s="73">
        <v>0.84016497006530455</v>
      </c>
      <c r="BP732" s="73">
        <v>0.86008964029950252</v>
      </c>
    </row>
    <row r="733" spans="4:68" x14ac:dyDescent="0.5">
      <c r="D733" s="73"/>
      <c r="E733" s="73"/>
      <c r="F733" s="73"/>
      <c r="G733" s="73"/>
      <c r="H733" s="73"/>
      <c r="I733" s="73"/>
      <c r="J733" s="73"/>
      <c r="K733" s="73"/>
      <c r="L733" s="73"/>
      <c r="M733" s="73"/>
      <c r="N733" s="73"/>
      <c r="O733" s="73"/>
      <c r="P733" s="73"/>
      <c r="Q733" s="73"/>
      <c r="R733" s="73"/>
      <c r="S733" s="73"/>
      <c r="T733" s="73"/>
      <c r="U733" s="73"/>
      <c r="V733" s="73"/>
      <c r="W733" s="73"/>
      <c r="X733" s="73"/>
      <c r="Y733" s="73"/>
      <c r="Z733" s="73"/>
      <c r="AA733" s="73"/>
      <c r="AB733" s="73"/>
      <c r="AC733" s="73"/>
      <c r="AD733" s="73"/>
      <c r="AE733" s="73"/>
      <c r="AF733" s="73"/>
      <c r="AG733" s="73">
        <v>-7.3702985489304375E-3</v>
      </c>
      <c r="AH733" s="73">
        <v>-2.9850879983653405E-3</v>
      </c>
      <c r="AI733" s="73">
        <v>-8.711261972440534E-4</v>
      </c>
      <c r="AJ733" s="73">
        <v>1.1119098274569687E-3</v>
      </c>
      <c r="AK733" s="73">
        <v>2.8729856437510505E-3</v>
      </c>
      <c r="AL733" s="73">
        <v>1.863471444526579E-3</v>
      </c>
      <c r="AM733" s="73">
        <v>2.7275196655555554E-3</v>
      </c>
      <c r="AN733" s="73">
        <v>2.0385995715848518E-3</v>
      </c>
      <c r="AO733" s="73">
        <v>1.3691819303652689E-3</v>
      </c>
      <c r="AP733" s="73">
        <v>4.2137823962575503E-5</v>
      </c>
      <c r="AQ733" s="73">
        <v>-0.37220205209074381</v>
      </c>
      <c r="AR733" s="73">
        <v>-8.3104106726852908E-2</v>
      </c>
      <c r="AS733" s="73">
        <v>-0.14835992302655726</v>
      </c>
      <c r="AT733" s="73">
        <v>-0.15545787960142982</v>
      </c>
      <c r="AU733" s="73">
        <v>-0.14589527698985111</v>
      </c>
      <c r="AV733" s="73">
        <v>-0.14589527698985111</v>
      </c>
      <c r="AW733" s="73">
        <v>-0.14589527698985111</v>
      </c>
      <c r="AX733" s="73">
        <v>-0.14589527698985089</v>
      </c>
      <c r="AY733" s="73">
        <v>-0.14589527698985111</v>
      </c>
      <c r="AZ733" s="73">
        <v>-0.14589527698985111</v>
      </c>
      <c r="BA733" s="73">
        <v>-0.14589527698985111</v>
      </c>
      <c r="BB733" s="73">
        <v>-0.14589527698985111</v>
      </c>
      <c r="BC733" s="73">
        <v>-0.14589527698985111</v>
      </c>
      <c r="BD733" s="73">
        <v>0.49268503991789231</v>
      </c>
      <c r="BE733" s="73">
        <v>0.50978938041837718</v>
      </c>
      <c r="BF733" s="73">
        <v>0.48499080520853649</v>
      </c>
      <c r="BG733" s="73">
        <v>0.44737169643446523</v>
      </c>
      <c r="BH733" s="73">
        <v>0.414239595766349</v>
      </c>
      <c r="BI733" s="73">
        <v>0.3765903464238739</v>
      </c>
      <c r="BJ733" s="73">
        <v>0.33867095748277648</v>
      </c>
      <c r="BK733" s="73">
        <v>0.29949596670252104</v>
      </c>
      <c r="BL733" s="73">
        <v>0.25556621949218061</v>
      </c>
      <c r="BM733" s="73">
        <v>0.21492619924550962</v>
      </c>
      <c r="BN733" s="73">
        <v>0.17140449671189159</v>
      </c>
      <c r="BO733" s="73">
        <v>0.12911433315606508</v>
      </c>
      <c r="BP733" s="73">
        <v>8.4859121614672739E-2</v>
      </c>
    </row>
    <row r="734" spans="4:68" x14ac:dyDescent="0.5">
      <c r="D734" s="73"/>
      <c r="E734" s="73"/>
      <c r="F734" s="73"/>
      <c r="G734" s="73"/>
      <c r="H734" s="73"/>
      <c r="I734" s="73"/>
      <c r="J734" s="73"/>
      <c r="K734" s="73"/>
      <c r="L734" s="73"/>
      <c r="M734" s="73"/>
      <c r="N734" s="73"/>
      <c r="O734" s="73"/>
      <c r="P734" s="73"/>
      <c r="Q734" s="73"/>
      <c r="R734" s="73"/>
      <c r="S734" s="73"/>
      <c r="T734" s="73"/>
      <c r="U734" s="73"/>
      <c r="V734" s="73"/>
      <c r="W734" s="73"/>
      <c r="X734" s="73"/>
      <c r="Y734" s="73"/>
      <c r="Z734" s="73"/>
      <c r="AA734" s="73"/>
      <c r="AB734" s="73"/>
      <c r="AC734" s="73"/>
      <c r="AD734" s="73"/>
      <c r="AE734" s="73"/>
      <c r="AF734" s="73"/>
      <c r="AG734" s="73">
        <v>-2.8933728461876672E-3</v>
      </c>
      <c r="AH734" s="73">
        <v>1.4918377043774298E-3</v>
      </c>
      <c r="AI734" s="73">
        <v>3.6057995054987169E-3</v>
      </c>
      <c r="AJ734" s="73">
        <v>5.5888355301997386E-3</v>
      </c>
      <c r="AK734" s="73">
        <v>7.3499113464938204E-3</v>
      </c>
      <c r="AL734" s="73">
        <v>6.3403971472693488E-3</v>
      </c>
      <c r="AM734" s="73">
        <v>7.2044453682983262E-3</v>
      </c>
      <c r="AN734" s="73">
        <v>6.5155252743276226E-3</v>
      </c>
      <c r="AO734" s="73">
        <v>5.8461076331080396E-3</v>
      </c>
      <c r="AP734" s="73">
        <v>4.5190635267053463E-3</v>
      </c>
      <c r="AQ734" s="73">
        <v>-0.2621164472627644</v>
      </c>
      <c r="AR734" s="73">
        <v>2.698149810112653E-2</v>
      </c>
      <c r="AS734" s="73">
        <v>-3.8274318198577822E-2</v>
      </c>
      <c r="AT734" s="73">
        <v>-4.5372274773450377E-2</v>
      </c>
      <c r="AU734" s="73">
        <v>-3.580967216187167E-2</v>
      </c>
      <c r="AV734" s="73">
        <v>-3.580967216187167E-2</v>
      </c>
      <c r="AW734" s="73">
        <v>-3.580967216187167E-2</v>
      </c>
      <c r="AX734" s="73">
        <v>-3.5809672161871448E-2</v>
      </c>
      <c r="AY734" s="73">
        <v>-3.580967216187167E-2</v>
      </c>
      <c r="AZ734" s="73">
        <v>-3.580967216187167E-2</v>
      </c>
      <c r="BA734" s="73">
        <v>-3.580967216187167E-2</v>
      </c>
      <c r="BB734" s="73">
        <v>-3.580967216187167E-2</v>
      </c>
      <c r="BC734" s="73">
        <v>-3.580967216187167E-2</v>
      </c>
      <c r="BD734" s="73">
        <v>0.55196248986377283</v>
      </c>
      <c r="BE734" s="73">
        <v>0.56884843683185515</v>
      </c>
      <c r="BF734" s="73">
        <v>0.59535159005362082</v>
      </c>
      <c r="BG734" s="73">
        <v>0.61120915457452019</v>
      </c>
      <c r="BH734" s="73">
        <v>0.63260297535473242</v>
      </c>
      <c r="BI734" s="73">
        <v>0.64953638643818035</v>
      </c>
      <c r="BJ734" s="73">
        <v>0.66621700299984776</v>
      </c>
      <c r="BK734" s="73">
        <v>0.68172522034784255</v>
      </c>
      <c r="BL734" s="73">
        <v>0.69235612626979359</v>
      </c>
      <c r="BM734" s="73">
        <v>0.70608340711470641</v>
      </c>
      <c r="BN734" s="73">
        <v>0.71677914077735905</v>
      </c>
      <c r="BO734" s="73">
        <v>0.72851815130255804</v>
      </c>
      <c r="BP734" s="73">
        <v>0.73812725331030493</v>
      </c>
    </row>
    <row r="735" spans="4:68" x14ac:dyDescent="0.5">
      <c r="D735" s="73"/>
      <c r="E735" s="73"/>
      <c r="F735" s="73"/>
      <c r="G735" s="73"/>
      <c r="H735" s="73"/>
      <c r="I735" s="73"/>
      <c r="J735" s="73"/>
      <c r="K735" s="73"/>
      <c r="L735" s="73"/>
      <c r="M735" s="73"/>
      <c r="N735" s="73"/>
      <c r="O735" s="73"/>
      <c r="P735" s="73"/>
      <c r="Q735" s="73"/>
      <c r="R735" s="73"/>
      <c r="S735" s="73"/>
      <c r="T735" s="73"/>
      <c r="U735" s="73"/>
      <c r="V735" s="73"/>
      <c r="W735" s="73"/>
      <c r="X735" s="73"/>
      <c r="Y735" s="73"/>
      <c r="Z735" s="73"/>
      <c r="AA735" s="73"/>
      <c r="AB735" s="73"/>
      <c r="AC735" s="73"/>
      <c r="AD735" s="73"/>
      <c r="AE735" s="73"/>
      <c r="AF735" s="73"/>
      <c r="AG735" s="73">
        <v>2.5997380580312247E-2</v>
      </c>
      <c r="AH735" s="73">
        <v>3.0382591130877344E-2</v>
      </c>
      <c r="AI735" s="73">
        <v>3.2496552931998629E-2</v>
      </c>
      <c r="AJ735" s="73">
        <v>3.4479588956699656E-2</v>
      </c>
      <c r="AK735" s="73">
        <v>3.624066477299373E-2</v>
      </c>
      <c r="AL735" s="73">
        <v>3.5231150573769264E-2</v>
      </c>
      <c r="AM735" s="73">
        <v>3.6095198794798236E-2</v>
      </c>
      <c r="AN735" s="73">
        <v>3.5406278700827534E-2</v>
      </c>
      <c r="AO735" s="73">
        <v>3.4736861059607951E-2</v>
      </c>
      <c r="AP735" s="73">
        <v>3.340981695320526E-2</v>
      </c>
      <c r="AQ735" s="73">
        <v>-0.22672747366104948</v>
      </c>
      <c r="AR735" s="73">
        <v>6.2370471702841428E-2</v>
      </c>
      <c r="AS735" s="73">
        <v>-2.8853445968629252E-3</v>
      </c>
      <c r="AT735" s="73">
        <v>-9.98330117173548E-3</v>
      </c>
      <c r="AU735" s="73">
        <v>-4.2069856015677226E-4</v>
      </c>
      <c r="AV735" s="73">
        <v>-4.2069856015677226E-4</v>
      </c>
      <c r="AW735" s="73">
        <v>-4.2069856015677226E-4</v>
      </c>
      <c r="AX735" s="73">
        <v>-4.2069856015655022E-4</v>
      </c>
      <c r="AY735" s="73">
        <v>-4.2069856015677226E-4</v>
      </c>
      <c r="AZ735" s="73">
        <v>-4.2069856015677226E-4</v>
      </c>
      <c r="BA735" s="73">
        <v>-4.2069856015677226E-4</v>
      </c>
      <c r="BB735" s="73">
        <v>-4.2069856015677226E-4</v>
      </c>
      <c r="BC735" s="73">
        <v>-4.2069856015677226E-4</v>
      </c>
      <c r="BD735" s="73">
        <v>0.52763982580748103</v>
      </c>
      <c r="BE735" s="73">
        <v>0.54532019355045891</v>
      </c>
      <c r="BF735" s="73">
        <v>0.55145145401445117</v>
      </c>
      <c r="BG735" s="73">
        <v>0.54589139750771121</v>
      </c>
      <c r="BH735" s="73">
        <v>0.54476044251001088</v>
      </c>
      <c r="BI735" s="73">
        <v>0.53898494980642508</v>
      </c>
      <c r="BJ735" s="73">
        <v>0.5330182498552426</v>
      </c>
      <c r="BK735" s="73">
        <v>0.52585004507225475</v>
      </c>
      <c r="BL735" s="73">
        <v>0.51400070736145032</v>
      </c>
      <c r="BM735" s="73">
        <v>0.50551017661645059</v>
      </c>
      <c r="BN735" s="73">
        <v>0.49417121118305912</v>
      </c>
      <c r="BO735" s="73">
        <v>0.48409988735926052</v>
      </c>
      <c r="BP735" s="73">
        <v>0.47208336825788993</v>
      </c>
    </row>
    <row r="736" spans="4:68" x14ac:dyDescent="0.5">
      <c r="D736" s="73"/>
      <c r="E736" s="73"/>
      <c r="F736" s="73"/>
      <c r="G736" s="73"/>
      <c r="H736" s="73"/>
      <c r="I736" s="73"/>
      <c r="J736" s="73"/>
      <c r="K736" s="73"/>
      <c r="L736" s="73"/>
      <c r="M736" s="73"/>
      <c r="N736" s="73"/>
      <c r="O736" s="73"/>
      <c r="P736" s="73"/>
      <c r="Q736" s="73"/>
      <c r="R736" s="73"/>
      <c r="S736" s="73"/>
      <c r="T736" s="73"/>
      <c r="U736" s="73"/>
      <c r="V736" s="73"/>
      <c r="W736" s="73"/>
      <c r="X736" s="73"/>
      <c r="Y736" s="73"/>
      <c r="Z736" s="73"/>
      <c r="AA736" s="73"/>
      <c r="AB736" s="73"/>
      <c r="AC736" s="73"/>
      <c r="AD736" s="73"/>
      <c r="AE736" s="73"/>
      <c r="AF736" s="73"/>
      <c r="AG736" s="73">
        <v>-1.0622005230531254E-2</v>
      </c>
      <c r="AH736" s="73">
        <v>-6.2367946799661567E-3</v>
      </c>
      <c r="AI736" s="73">
        <v>-4.1228328788448692E-3</v>
      </c>
      <c r="AJ736" s="73">
        <v>-2.139796854143847E-3</v>
      </c>
      <c r="AK736" s="73">
        <v>-3.7872103784976525E-4</v>
      </c>
      <c r="AL736" s="73">
        <v>-1.3882352370742368E-3</v>
      </c>
      <c r="AM736" s="73">
        <v>-5.2418701604526035E-4</v>
      </c>
      <c r="AN736" s="73">
        <v>-1.2131071100159639E-3</v>
      </c>
      <c r="AO736" s="73">
        <v>-1.8825247512355469E-3</v>
      </c>
      <c r="AP736" s="73">
        <v>-3.2095688576382403E-3</v>
      </c>
      <c r="AQ736" s="73">
        <v>-4.6153502368558919E-2</v>
      </c>
      <c r="AR736" s="73">
        <v>0.24294444299533197</v>
      </c>
      <c r="AS736" s="73">
        <v>0.17768862669562763</v>
      </c>
      <c r="AT736" s="73">
        <v>0.17059067012075507</v>
      </c>
      <c r="AU736" s="73">
        <v>0.18015327273233378</v>
      </c>
      <c r="AV736" s="73">
        <v>0.18015327273233378</v>
      </c>
      <c r="AW736" s="73">
        <v>0.18015327273233378</v>
      </c>
      <c r="AX736" s="73">
        <v>0.180153272732334</v>
      </c>
      <c r="AY736" s="73">
        <v>0.18015327273233378</v>
      </c>
      <c r="AZ736" s="73">
        <v>0.18015327273233378</v>
      </c>
      <c r="BA736" s="73">
        <v>0.18015327273233378</v>
      </c>
      <c r="BB736" s="73">
        <v>0.18015327273233378</v>
      </c>
      <c r="BC736" s="73">
        <v>0.18015327273233378</v>
      </c>
      <c r="BD736" s="73">
        <v>0.5676831496617929</v>
      </c>
      <c r="BE736" s="73">
        <v>0.58520974916729229</v>
      </c>
      <c r="BF736" s="73">
        <v>0.6196650758194171</v>
      </c>
      <c r="BG736" s="73">
        <v>0.64565806115770208</v>
      </c>
      <c r="BH736" s="73">
        <v>0.67753442720888435</v>
      </c>
      <c r="BI736" s="73">
        <v>0.70482194505951357</v>
      </c>
      <c r="BJ736" s="73">
        <v>0.73195705284737289</v>
      </c>
      <c r="BK736" s="73">
        <v>0.75801681685466216</v>
      </c>
      <c r="BL736" s="73">
        <v>0.77923793403437824</v>
      </c>
      <c r="BM736" s="73">
        <v>0.8035606571980215</v>
      </c>
      <c r="BN736" s="73">
        <v>0.82483184339432691</v>
      </c>
      <c r="BO736" s="73">
        <v>0.84711448553357838</v>
      </c>
      <c r="BP736" s="73">
        <v>0.86722541879951331</v>
      </c>
    </row>
    <row r="737" spans="4:68" x14ac:dyDescent="0.5">
      <c r="D737" s="73"/>
      <c r="E737" s="73"/>
      <c r="F737" s="73"/>
      <c r="G737" s="73"/>
      <c r="H737" s="73"/>
      <c r="I737" s="73"/>
      <c r="J737" s="73"/>
      <c r="K737" s="73"/>
      <c r="L737" s="73"/>
      <c r="M737" s="73"/>
      <c r="N737" s="73"/>
      <c r="O737" s="73"/>
      <c r="P737" s="73"/>
      <c r="Q737" s="73"/>
      <c r="R737" s="73"/>
      <c r="S737" s="73"/>
      <c r="T737" s="73"/>
      <c r="U737" s="73"/>
      <c r="V737" s="73"/>
      <c r="W737" s="73"/>
      <c r="X737" s="73"/>
      <c r="Y737" s="73"/>
      <c r="Z737" s="73"/>
      <c r="AA737" s="73"/>
      <c r="AB737" s="73"/>
      <c r="AC737" s="73"/>
      <c r="AD737" s="73"/>
      <c r="AE737" s="73"/>
      <c r="AF737" s="73"/>
      <c r="AG737" s="73">
        <v>5.0910768974158412E-4</v>
      </c>
      <c r="AH737" s="73">
        <v>4.8943182403066807E-3</v>
      </c>
      <c r="AI737" s="73">
        <v>7.0082800414279682E-3</v>
      </c>
      <c r="AJ737" s="73">
        <v>8.9913160661289904E-3</v>
      </c>
      <c r="AK737" s="73">
        <v>1.0752391882423072E-2</v>
      </c>
      <c r="AL737" s="73">
        <v>9.7428776831986006E-3</v>
      </c>
      <c r="AM737" s="73">
        <v>1.0606925904227578E-2</v>
      </c>
      <c r="AN737" s="73">
        <v>9.9180058102568726E-3</v>
      </c>
      <c r="AO737" s="73">
        <v>9.2485881690372897E-3</v>
      </c>
      <c r="AP737" s="73">
        <v>7.921544062634598E-3</v>
      </c>
      <c r="AQ737" s="73">
        <v>-0.48265175600503085</v>
      </c>
      <c r="AR737" s="73">
        <v>-0.19355381064113997</v>
      </c>
      <c r="AS737" s="73">
        <v>-0.25880962694084431</v>
      </c>
      <c r="AT737" s="73">
        <v>-0.26590758351571686</v>
      </c>
      <c r="AU737" s="73">
        <v>-0.25634498090413815</v>
      </c>
      <c r="AV737" s="73">
        <v>-0.25634498090413815</v>
      </c>
      <c r="AW737" s="73">
        <v>-0.25634498090413815</v>
      </c>
      <c r="AX737" s="73">
        <v>-0.25634498090413793</v>
      </c>
      <c r="AY737" s="73">
        <v>-0.25634498090413815</v>
      </c>
      <c r="AZ737" s="73">
        <v>-0.25634498090413815</v>
      </c>
      <c r="BA737" s="73">
        <v>-0.25634498090413815</v>
      </c>
      <c r="BB737" s="73">
        <v>-0.25634498090413815</v>
      </c>
      <c r="BC737" s="73">
        <v>-0.25634498090413815</v>
      </c>
      <c r="BD737" s="73">
        <v>0.53303067632837697</v>
      </c>
      <c r="BE737" s="73">
        <v>0.54920662310787016</v>
      </c>
      <c r="BF737" s="73">
        <v>0.56443943062450475</v>
      </c>
      <c r="BG737" s="73">
        <v>0.56684758622048059</v>
      </c>
      <c r="BH737" s="73">
        <v>0.57446792599604923</v>
      </c>
      <c r="BI737" s="73">
        <v>0.57776327314708031</v>
      </c>
      <c r="BJ737" s="73">
        <v>0.58070213709743934</v>
      </c>
      <c r="BK737" s="73">
        <v>0.58237066708430218</v>
      </c>
      <c r="BL737" s="73">
        <v>0.57911744423051648</v>
      </c>
      <c r="BM737" s="73">
        <v>0.57894842281456527</v>
      </c>
      <c r="BN737" s="73">
        <v>0.57576339923896047</v>
      </c>
      <c r="BO737" s="73">
        <v>0.57364815113284062</v>
      </c>
      <c r="BP737" s="73">
        <v>0.56944067672418863</v>
      </c>
    </row>
    <row r="738" spans="4:68" x14ac:dyDescent="0.5">
      <c r="D738" s="73"/>
      <c r="E738" s="73"/>
      <c r="F738" s="73"/>
      <c r="G738" s="73"/>
      <c r="H738" s="73"/>
      <c r="I738" s="73"/>
      <c r="J738" s="73"/>
      <c r="K738" s="73"/>
      <c r="L738" s="73"/>
      <c r="M738" s="73"/>
      <c r="N738" s="73"/>
      <c r="O738" s="73"/>
      <c r="P738" s="73"/>
      <c r="Q738" s="73"/>
      <c r="R738" s="73"/>
      <c r="S738" s="73"/>
      <c r="T738" s="73"/>
      <c r="U738" s="73"/>
      <c r="V738" s="73"/>
      <c r="W738" s="73"/>
      <c r="X738" s="73"/>
      <c r="Y738" s="73"/>
      <c r="Z738" s="73"/>
      <c r="AA738" s="73"/>
      <c r="AB738" s="73"/>
      <c r="AC738" s="73"/>
      <c r="AD738" s="73"/>
      <c r="AE738" s="73"/>
      <c r="AF738" s="73"/>
      <c r="AG738" s="73">
        <v>1.8645530299926754E-2</v>
      </c>
      <c r="AH738" s="73">
        <v>2.3030740850491851E-2</v>
      </c>
      <c r="AI738" s="73">
        <v>2.5144702651613136E-2</v>
      </c>
      <c r="AJ738" s="73">
        <v>2.7127738676314159E-2</v>
      </c>
      <c r="AK738" s="73">
        <v>2.8888814492608241E-2</v>
      </c>
      <c r="AL738" s="73">
        <v>2.7879300293383771E-2</v>
      </c>
      <c r="AM738" s="73">
        <v>2.8743348514412747E-2</v>
      </c>
      <c r="AN738" s="73">
        <v>2.8054428420442042E-2</v>
      </c>
      <c r="AO738" s="73">
        <v>2.7385010779222459E-2</v>
      </c>
      <c r="AP738" s="73">
        <v>2.6057966672819767E-2</v>
      </c>
      <c r="AQ738" s="73">
        <v>-0.3006400088250536</v>
      </c>
      <c r="AR738" s="73">
        <v>-1.1542063461162669E-2</v>
      </c>
      <c r="AS738" s="73">
        <v>-7.6797879760867022E-2</v>
      </c>
      <c r="AT738" s="73">
        <v>-8.3895836335739576E-2</v>
      </c>
      <c r="AU738" s="73">
        <v>-7.4333233724160869E-2</v>
      </c>
      <c r="AV738" s="73">
        <v>-7.4333233724160869E-2</v>
      </c>
      <c r="AW738" s="73">
        <v>-7.4333233724160869E-2</v>
      </c>
      <c r="AX738" s="73">
        <v>-7.4333233724160647E-2</v>
      </c>
      <c r="AY738" s="73">
        <v>-7.4333233724160869E-2</v>
      </c>
      <c r="AZ738" s="73">
        <v>-7.4333233724160869E-2</v>
      </c>
      <c r="BA738" s="73">
        <v>-7.4333233724160869E-2</v>
      </c>
      <c r="BB738" s="73">
        <v>-7.4333233724160869E-2</v>
      </c>
      <c r="BC738" s="73">
        <v>-7.4333233724160869E-2</v>
      </c>
      <c r="BD738" s="73">
        <v>0.56239160376966646</v>
      </c>
      <c r="BE738" s="73">
        <v>0.57924195910655851</v>
      </c>
      <c r="BF738" s="73">
        <v>0.61817705045545146</v>
      </c>
      <c r="BG738" s="73">
        <v>0.64590820036331786</v>
      </c>
      <c r="BH738" s="73">
        <v>0.67897202443063254</v>
      </c>
      <c r="BI738" s="73">
        <v>0.70757850291151014</v>
      </c>
      <c r="BJ738" s="73">
        <v>0.73591977345093273</v>
      </c>
      <c r="BK738" s="73">
        <v>0.76306585435982566</v>
      </c>
      <c r="BL738" s="73">
        <v>0.78535083046762189</v>
      </c>
      <c r="BM738" s="73">
        <v>0.81076308173203737</v>
      </c>
      <c r="BN738" s="73">
        <v>0.8331700348184804</v>
      </c>
      <c r="BO738" s="73">
        <v>0.85665388050534852</v>
      </c>
      <c r="BP738" s="73">
        <v>0.87803858701963766</v>
      </c>
    </row>
    <row r="739" spans="4:68" x14ac:dyDescent="0.5">
      <c r="D739" s="73"/>
      <c r="E739" s="73"/>
      <c r="F739" s="73"/>
      <c r="G739" s="73"/>
      <c r="H739" s="73"/>
      <c r="I739" s="73"/>
      <c r="J739" s="73"/>
      <c r="K739" s="73"/>
      <c r="L739" s="73"/>
      <c r="M739" s="73"/>
      <c r="N739" s="73"/>
      <c r="O739" s="73"/>
      <c r="P739" s="73"/>
      <c r="Q739" s="73"/>
      <c r="R739" s="73"/>
      <c r="S739" s="73"/>
      <c r="T739" s="73"/>
      <c r="U739" s="73"/>
      <c r="V739" s="73"/>
      <c r="W739" s="73"/>
      <c r="X739" s="73"/>
      <c r="Y739" s="73"/>
      <c r="Z739" s="73"/>
      <c r="AA739" s="73"/>
      <c r="AB739" s="73"/>
      <c r="AC739" s="73"/>
      <c r="AD739" s="73"/>
      <c r="AE739" s="73"/>
      <c r="AF739" s="73"/>
      <c r="AG739" s="73">
        <v>1.0221762736252329E-2</v>
      </c>
      <c r="AH739" s="73">
        <v>1.4606973286817426E-2</v>
      </c>
      <c r="AI739" s="73">
        <v>1.6720935087938715E-2</v>
      </c>
      <c r="AJ739" s="73">
        <v>1.8703971112639738E-2</v>
      </c>
      <c r="AK739" s="73">
        <v>2.0465046928933819E-2</v>
      </c>
      <c r="AL739" s="73">
        <v>1.9455532729709346E-2</v>
      </c>
      <c r="AM739" s="73">
        <v>2.0319580950738322E-2</v>
      </c>
      <c r="AN739" s="73">
        <v>1.963066085676762E-2</v>
      </c>
      <c r="AO739" s="73">
        <v>1.8961243215548037E-2</v>
      </c>
      <c r="AP739" s="73">
        <v>1.7634199109145342E-2</v>
      </c>
      <c r="AQ739" s="73">
        <v>-0.21034402610725675</v>
      </c>
      <c r="AR739" s="73">
        <v>7.875391925663415E-2</v>
      </c>
      <c r="AS739" s="73">
        <v>1.3498102956929794E-2</v>
      </c>
      <c r="AT739" s="73">
        <v>6.4001463820572389E-3</v>
      </c>
      <c r="AU739" s="73">
        <v>1.5962748993635947E-2</v>
      </c>
      <c r="AV739" s="73">
        <v>1.5962748993635947E-2</v>
      </c>
      <c r="AW739" s="73">
        <v>1.5962748993635947E-2</v>
      </c>
      <c r="AX739" s="73">
        <v>1.5962748993636169E-2</v>
      </c>
      <c r="AY739" s="73">
        <v>1.5962748993635947E-2</v>
      </c>
      <c r="AZ739" s="73">
        <v>1.5962748993635947E-2</v>
      </c>
      <c r="BA739" s="73">
        <v>1.5962748993635947E-2</v>
      </c>
      <c r="BB739" s="73">
        <v>1.5962748993635947E-2</v>
      </c>
      <c r="BC739" s="73">
        <v>1.5962748993635947E-2</v>
      </c>
      <c r="BD739" s="73">
        <v>0.54329892615826492</v>
      </c>
      <c r="BE739" s="73">
        <v>0.56072192762602435</v>
      </c>
      <c r="BF739" s="73">
        <v>0.57938662264049678</v>
      </c>
      <c r="BG739" s="73">
        <v>0.58723958011795763</v>
      </c>
      <c r="BH739" s="73">
        <v>0.60015657064192229</v>
      </c>
      <c r="BI739" s="73">
        <v>0.60850454426567901</v>
      </c>
      <c r="BJ739" s="73">
        <v>0.61664532652727677</v>
      </c>
      <c r="BK739" s="73">
        <v>0.6236154994052826</v>
      </c>
      <c r="BL739" s="73">
        <v>0.62580821633824701</v>
      </c>
      <c r="BM739" s="73">
        <v>0.63122337686391095</v>
      </c>
      <c r="BN739" s="73">
        <v>0.63369113618198547</v>
      </c>
      <c r="BO739" s="73">
        <v>0.63730409134587263</v>
      </c>
      <c r="BP739" s="73">
        <v>0.63886852457461318</v>
      </c>
    </row>
    <row r="740" spans="4:68" x14ac:dyDescent="0.5">
      <c r="D740" s="73"/>
      <c r="E740" s="73"/>
      <c r="F740" s="73"/>
      <c r="G740" s="73"/>
      <c r="H740" s="73"/>
      <c r="I740" s="73"/>
      <c r="J740" s="73"/>
      <c r="K740" s="73"/>
      <c r="L740" s="73"/>
      <c r="M740" s="73"/>
      <c r="N740" s="73"/>
      <c r="O740" s="73"/>
      <c r="P740" s="73"/>
      <c r="Q740" s="73"/>
      <c r="R740" s="73"/>
      <c r="S740" s="73"/>
      <c r="T740" s="73"/>
      <c r="U740" s="73"/>
      <c r="V740" s="73"/>
      <c r="W740" s="73"/>
      <c r="X740" s="73"/>
      <c r="Y740" s="73"/>
      <c r="Z740" s="73"/>
      <c r="AA740" s="73"/>
      <c r="AB740" s="73"/>
      <c r="AC740" s="73"/>
      <c r="AD740" s="73"/>
      <c r="AE740" s="73"/>
      <c r="AF740" s="73"/>
      <c r="AG740" s="73">
        <v>-8.2783488803628031E-4</v>
      </c>
      <c r="AH740" s="73">
        <v>3.5573756625288167E-3</v>
      </c>
      <c r="AI740" s="73">
        <v>5.6713374636501038E-3</v>
      </c>
      <c r="AJ740" s="73">
        <v>7.6543734883511259E-3</v>
      </c>
      <c r="AK740" s="73">
        <v>9.4154493046452077E-3</v>
      </c>
      <c r="AL740" s="73">
        <v>8.4059351054207362E-3</v>
      </c>
      <c r="AM740" s="73">
        <v>9.2699833264497135E-3</v>
      </c>
      <c r="AN740" s="73">
        <v>8.5810632324790082E-3</v>
      </c>
      <c r="AO740" s="73">
        <v>7.9116455912594252E-3</v>
      </c>
      <c r="AP740" s="73">
        <v>6.5846014848567327E-3</v>
      </c>
      <c r="AQ740" s="73">
        <v>-1.763115446199956E-2</v>
      </c>
      <c r="AR740" s="73">
        <v>0.27146679090189135</v>
      </c>
      <c r="AS740" s="73">
        <v>0.20621097460218699</v>
      </c>
      <c r="AT740" s="73">
        <v>0.19911301802731443</v>
      </c>
      <c r="AU740" s="73">
        <v>0.20867562063889314</v>
      </c>
      <c r="AV740" s="73">
        <v>0.20867562063889314</v>
      </c>
      <c r="AW740" s="73">
        <v>0.20867562063889314</v>
      </c>
      <c r="AX740" s="73">
        <v>0.20867562063889336</v>
      </c>
      <c r="AY740" s="73">
        <v>0.20867562063889314</v>
      </c>
      <c r="AZ740" s="73">
        <v>0.20867562063889314</v>
      </c>
      <c r="BA740" s="73">
        <v>0.20867562063889314</v>
      </c>
      <c r="BB740" s="73">
        <v>0.20867562063889314</v>
      </c>
      <c r="BC740" s="73">
        <v>0.20867562063889314</v>
      </c>
      <c r="BD740" s="73">
        <v>0.58216385698633066</v>
      </c>
      <c r="BE740" s="73">
        <v>0.59980684287926167</v>
      </c>
      <c r="BF740" s="73">
        <v>0.64774539241486884</v>
      </c>
      <c r="BG740" s="73">
        <v>0.68753392536624824</v>
      </c>
      <c r="BH740" s="73">
        <v>0.73328758881577027</v>
      </c>
      <c r="BI740" s="73">
        <v>0.77444047138362038</v>
      </c>
      <c r="BJ740" s="73">
        <v>0.81545280944315357</v>
      </c>
      <c r="BK740" s="73">
        <v>0.85540401021798107</v>
      </c>
      <c r="BL740" s="73">
        <v>0.89051581489790888</v>
      </c>
      <c r="BM740" s="73">
        <v>0.92872184812028258</v>
      </c>
      <c r="BN740" s="73">
        <v>0.96386795514646928</v>
      </c>
      <c r="BO740" s="73">
        <v>1.0000142341108931</v>
      </c>
      <c r="BP740" s="73">
        <v>1.033977374822741</v>
      </c>
    </row>
    <row r="741" spans="4:68" x14ac:dyDescent="0.5">
      <c r="D741" s="73"/>
      <c r="E741" s="73"/>
      <c r="F741" s="73"/>
      <c r="G741" s="73"/>
      <c r="H741" s="73"/>
      <c r="I741" s="73"/>
      <c r="J741" s="73"/>
      <c r="K741" s="73"/>
      <c r="L741" s="73"/>
      <c r="M741" s="73"/>
      <c r="N741" s="73"/>
      <c r="O741" s="73"/>
      <c r="P741" s="73"/>
      <c r="Q741" s="73"/>
      <c r="R741" s="73"/>
      <c r="S741" s="73"/>
      <c r="T741" s="73"/>
      <c r="U741" s="73"/>
      <c r="V741" s="73"/>
      <c r="W741" s="73"/>
      <c r="X741" s="73"/>
      <c r="Y741" s="73"/>
      <c r="Z741" s="73"/>
      <c r="AA741" s="73"/>
      <c r="AB741" s="73"/>
      <c r="AC741" s="73"/>
      <c r="AD741" s="73"/>
      <c r="AE741" s="73"/>
      <c r="AF741" s="73"/>
      <c r="AG741" s="73">
        <v>5.9446254944233957E-3</v>
      </c>
      <c r="AH741" s="73">
        <v>1.0329836044988492E-2</v>
      </c>
      <c r="AI741" s="73">
        <v>1.2443797846109779E-2</v>
      </c>
      <c r="AJ741" s="73">
        <v>1.4426833870810802E-2</v>
      </c>
      <c r="AK741" s="73">
        <v>1.6187909687104884E-2</v>
      </c>
      <c r="AL741" s="73">
        <v>1.5178395487880412E-2</v>
      </c>
      <c r="AM741" s="73">
        <v>1.604244370890939E-2</v>
      </c>
      <c r="AN741" s="73">
        <v>1.5353523614938684E-2</v>
      </c>
      <c r="AO741" s="73">
        <v>1.4684105973719101E-2</v>
      </c>
      <c r="AP741" s="73">
        <v>1.335706186731641E-2</v>
      </c>
      <c r="AQ741" s="73">
        <v>-0.18026092796612597</v>
      </c>
      <c r="AR741" s="73">
        <v>0.10883701739776493</v>
      </c>
      <c r="AS741" s="73">
        <v>4.3581201098060574E-2</v>
      </c>
      <c r="AT741" s="73">
        <v>3.6483244523188019E-2</v>
      </c>
      <c r="AU741" s="73">
        <v>4.6045847134766726E-2</v>
      </c>
      <c r="AV741" s="73">
        <v>4.6045847134766726E-2</v>
      </c>
      <c r="AW741" s="73">
        <v>4.6045847134766726E-2</v>
      </c>
      <c r="AX741" s="73">
        <v>4.6045847134766948E-2</v>
      </c>
      <c r="AY741" s="73">
        <v>4.6045847134766726E-2</v>
      </c>
      <c r="AZ741" s="73">
        <v>4.6045847134766726E-2</v>
      </c>
      <c r="BA741" s="73">
        <v>4.6045847134766726E-2</v>
      </c>
      <c r="BB741" s="73">
        <v>4.6045847134766726E-2</v>
      </c>
      <c r="BC741" s="73">
        <v>4.6045847134766726E-2</v>
      </c>
      <c r="BD741" s="73">
        <v>0.53031814498327934</v>
      </c>
      <c r="BE741" s="73">
        <v>0.547921098521293</v>
      </c>
      <c r="BF741" s="73">
        <v>0.55343470246866633</v>
      </c>
      <c r="BG741" s="73">
        <v>0.54816223777045281</v>
      </c>
      <c r="BH741" s="73">
        <v>0.54775427450417369</v>
      </c>
      <c r="BI741" s="73">
        <v>0.54272467450812034</v>
      </c>
      <c r="BJ741" s="73">
        <v>0.53751147866171944</v>
      </c>
      <c r="BK741" s="73">
        <v>0.5311316080568893</v>
      </c>
      <c r="BL741" s="73">
        <v>0.52002009497337631</v>
      </c>
      <c r="BM741" s="73">
        <v>0.5121874573256594</v>
      </c>
      <c r="BN741" s="73">
        <v>0.50144432587114895</v>
      </c>
      <c r="BO741" s="73">
        <v>0.49189084726649185</v>
      </c>
      <c r="BP741" s="73">
        <v>0.48032381794972623</v>
      </c>
    </row>
    <row r="742" spans="4:68" x14ac:dyDescent="0.5">
      <c r="D742" s="73"/>
      <c r="E742" s="73"/>
      <c r="F742" s="73"/>
      <c r="G742" s="73"/>
      <c r="H742" s="73"/>
      <c r="I742" s="73"/>
      <c r="J742" s="73"/>
      <c r="K742" s="73"/>
      <c r="L742" s="73"/>
      <c r="M742" s="73"/>
      <c r="N742" s="73"/>
      <c r="O742" s="73"/>
      <c r="P742" s="73"/>
      <c r="Q742" s="73"/>
      <c r="R742" s="73"/>
      <c r="S742" s="73"/>
      <c r="T742" s="73"/>
      <c r="U742" s="73"/>
      <c r="V742" s="73"/>
      <c r="W742" s="73"/>
      <c r="X742" s="73"/>
      <c r="Y742" s="73"/>
      <c r="Z742" s="73"/>
      <c r="AA742" s="73"/>
      <c r="AB742" s="73"/>
      <c r="AC742" s="73"/>
      <c r="AD742" s="73"/>
      <c r="AE742" s="73"/>
      <c r="AF742" s="73"/>
      <c r="AG742" s="73">
        <v>1.4423573638786239E-3</v>
      </c>
      <c r="AH742" s="73">
        <v>5.8275679144437209E-3</v>
      </c>
      <c r="AI742" s="73">
        <v>7.9415297155650075E-3</v>
      </c>
      <c r="AJ742" s="73">
        <v>9.9245657402660305E-3</v>
      </c>
      <c r="AK742" s="73">
        <v>1.1685641556560112E-2</v>
      </c>
      <c r="AL742" s="73">
        <v>1.0676127357335641E-2</v>
      </c>
      <c r="AM742" s="73">
        <v>1.1540175578364616E-2</v>
      </c>
      <c r="AN742" s="73">
        <v>1.0851255484393913E-2</v>
      </c>
      <c r="AO742" s="73">
        <v>1.018183784317433E-2</v>
      </c>
      <c r="AP742" s="73">
        <v>8.8547937367716364E-3</v>
      </c>
      <c r="AQ742" s="73">
        <v>-0.23561768537357775</v>
      </c>
      <c r="AR742" s="73">
        <v>5.3480259990313146E-2</v>
      </c>
      <c r="AS742" s="73">
        <v>-1.1775556309391207E-2</v>
      </c>
      <c r="AT742" s="73">
        <v>-1.8873512884263761E-2</v>
      </c>
      <c r="AU742" s="73">
        <v>-9.3109102726850537E-3</v>
      </c>
      <c r="AV742" s="73">
        <v>-9.3109102726850537E-3</v>
      </c>
      <c r="AW742" s="73">
        <v>-9.3109102726850537E-3</v>
      </c>
      <c r="AX742" s="73">
        <v>-9.3109102726848317E-3</v>
      </c>
      <c r="AY742" s="73">
        <v>-9.3109102726850537E-3</v>
      </c>
      <c r="AZ742" s="73">
        <v>-9.3109102726850537E-3</v>
      </c>
      <c r="BA742" s="73">
        <v>-9.3109102726850537E-3</v>
      </c>
      <c r="BB742" s="73">
        <v>-9.3109102726850537E-3</v>
      </c>
      <c r="BC742" s="73">
        <v>-9.3109102726850537E-3</v>
      </c>
      <c r="BD742" s="73">
        <v>0.54554170576046968</v>
      </c>
      <c r="BE742" s="73">
        <v>0.56267902823722626</v>
      </c>
      <c r="BF742" s="73">
        <v>0.58308382610805287</v>
      </c>
      <c r="BG742" s="73">
        <v>0.59277317244155192</v>
      </c>
      <c r="BH742" s="73">
        <v>0.60776376288048461</v>
      </c>
      <c r="BI742" s="73">
        <v>0.61823929181595316</v>
      </c>
      <c r="BJ742" s="73">
        <v>0.62848510808252833</v>
      </c>
      <c r="BK742" s="73">
        <v>0.63755969977780247</v>
      </c>
      <c r="BL742" s="73">
        <v>0.64180699871922475</v>
      </c>
      <c r="BM742" s="73">
        <v>0.64921369594098843</v>
      </c>
      <c r="BN742" s="73">
        <v>0.65363084387477832</v>
      </c>
      <c r="BO742" s="73">
        <v>0.65914211524969524</v>
      </c>
      <c r="BP742" s="73">
        <v>0.66256403393167052</v>
      </c>
    </row>
    <row r="743" spans="4:68" x14ac:dyDescent="0.5">
      <c r="D743" s="73"/>
      <c r="E743" s="73"/>
      <c r="F743" s="73"/>
      <c r="G743" s="73"/>
      <c r="H743" s="73"/>
      <c r="I743" s="73"/>
      <c r="J743" s="73"/>
      <c r="K743" s="73"/>
      <c r="L743" s="73"/>
      <c r="M743" s="73"/>
      <c r="N743" s="73"/>
      <c r="O743" s="73"/>
      <c r="P743" s="73"/>
      <c r="Q743" s="73"/>
      <c r="R743" s="73"/>
      <c r="S743" s="73"/>
      <c r="T743" s="73"/>
      <c r="U743" s="73"/>
      <c r="V743" s="73"/>
      <c r="W743" s="73"/>
      <c r="X743" s="73"/>
      <c r="Y743" s="73"/>
      <c r="Z743" s="73"/>
      <c r="AA743" s="73"/>
      <c r="AB743" s="73"/>
      <c r="AC743" s="73"/>
      <c r="AD743" s="73"/>
      <c r="AE743" s="73"/>
      <c r="AF743" s="73"/>
      <c r="AG743" s="73">
        <v>-5.6747222052138183E-5</v>
      </c>
      <c r="AH743" s="73">
        <v>4.3284633285129593E-3</v>
      </c>
      <c r="AI743" s="73">
        <v>6.4424251296342459E-3</v>
      </c>
      <c r="AJ743" s="73">
        <v>8.4254611543352689E-3</v>
      </c>
      <c r="AK743" s="73">
        <v>1.0186536970629351E-2</v>
      </c>
      <c r="AL743" s="73">
        <v>9.1770227714048774E-3</v>
      </c>
      <c r="AM743" s="73">
        <v>1.0041070992433855E-2</v>
      </c>
      <c r="AN743" s="73">
        <v>9.3521508984631511E-3</v>
      </c>
      <c r="AO743" s="73">
        <v>8.6827332572435682E-3</v>
      </c>
      <c r="AP743" s="73">
        <v>7.3556891508408748E-3</v>
      </c>
      <c r="AQ743" s="73">
        <v>-0.11382280063466112</v>
      </c>
      <c r="AR743" s="73">
        <v>0.17527514472922978</v>
      </c>
      <c r="AS743" s="73">
        <v>0.11001932842952543</v>
      </c>
      <c r="AT743" s="73">
        <v>0.10292137185465287</v>
      </c>
      <c r="AU743" s="73">
        <v>0.11248397446623158</v>
      </c>
      <c r="AV743" s="73">
        <v>0.11248397446623158</v>
      </c>
      <c r="AW743" s="73">
        <v>0.11248397446623158</v>
      </c>
      <c r="AX743" s="73">
        <v>0.1124839744662318</v>
      </c>
      <c r="AY743" s="73">
        <v>0.11248397446623158</v>
      </c>
      <c r="AZ743" s="73">
        <v>0.11248397446623158</v>
      </c>
      <c r="BA743" s="73">
        <v>0.11248397446623158</v>
      </c>
      <c r="BB743" s="73">
        <v>0.11248397446623158</v>
      </c>
      <c r="BC743" s="73">
        <v>0.11248397446623158</v>
      </c>
      <c r="BD743" s="73">
        <v>0.55126296000904595</v>
      </c>
      <c r="BE743" s="73">
        <v>0.56886951449918211</v>
      </c>
      <c r="BF743" s="73">
        <v>0.59128491030298957</v>
      </c>
      <c r="BG743" s="73">
        <v>0.60405793916739436</v>
      </c>
      <c r="BH743" s="73">
        <v>0.62220789366011686</v>
      </c>
      <c r="BI743" s="73">
        <v>0.63575352854920142</v>
      </c>
      <c r="BJ743" s="73">
        <v>0.64913072024419449</v>
      </c>
      <c r="BK743" s="73">
        <v>0.6613867796833427</v>
      </c>
      <c r="BL743" s="73">
        <v>0.66885693613831332</v>
      </c>
      <c r="BM743" s="73">
        <v>0.67951642537903978</v>
      </c>
      <c r="BN743" s="73">
        <v>0.68719431988516444</v>
      </c>
      <c r="BO743" s="73">
        <v>0.69597207571041464</v>
      </c>
      <c r="BP743" s="73">
        <v>0.7026566668981864</v>
      </c>
    </row>
    <row r="744" spans="4:68" x14ac:dyDescent="0.5">
      <c r="D744" s="73"/>
      <c r="E744" s="73"/>
      <c r="F744" s="73"/>
      <c r="G744" s="73"/>
      <c r="H744" s="73"/>
      <c r="I744" s="73"/>
      <c r="J744" s="73"/>
      <c r="K744" s="73"/>
      <c r="L744" s="73"/>
      <c r="M744" s="73"/>
      <c r="N744" s="73"/>
      <c r="O744" s="73"/>
      <c r="P744" s="73"/>
      <c r="Q744" s="73"/>
      <c r="R744" s="73"/>
      <c r="S744" s="73"/>
      <c r="T744" s="73"/>
      <c r="U744" s="73"/>
      <c r="V744" s="73"/>
      <c r="W744" s="73"/>
      <c r="X744" s="73"/>
      <c r="Y744" s="73"/>
      <c r="Z744" s="73"/>
      <c r="AA744" s="73"/>
      <c r="AB744" s="73"/>
      <c r="AC744" s="73"/>
      <c r="AD744" s="73"/>
      <c r="AE744" s="73"/>
      <c r="AF744" s="73"/>
      <c r="AG744" s="73">
        <v>4.2332527223382368E-3</v>
      </c>
      <c r="AH744" s="73">
        <v>8.6184632729033334E-3</v>
      </c>
      <c r="AI744" s="73">
        <v>1.073242507402462E-2</v>
      </c>
      <c r="AJ744" s="73">
        <v>1.2715461098725643E-2</v>
      </c>
      <c r="AK744" s="73">
        <v>1.4476536915019725E-2</v>
      </c>
      <c r="AL744" s="73">
        <v>1.3467022715795253E-2</v>
      </c>
      <c r="AM744" s="73">
        <v>1.4331070936824231E-2</v>
      </c>
      <c r="AN744" s="73">
        <v>1.3642150842853525E-2</v>
      </c>
      <c r="AO744" s="73">
        <v>1.2972733201633942E-2</v>
      </c>
      <c r="AP744" s="73">
        <v>1.1645689095231251E-2</v>
      </c>
      <c r="AQ744" s="73">
        <v>-7.9509542534498462E-2</v>
      </c>
      <c r="AR744" s="73">
        <v>0.20958840282939245</v>
      </c>
      <c r="AS744" s="73">
        <v>0.14433258652968808</v>
      </c>
      <c r="AT744" s="73">
        <v>0.13723462995481553</v>
      </c>
      <c r="AU744" s="73">
        <v>0.14679723256639424</v>
      </c>
      <c r="AV744" s="73">
        <v>0.14679723256639424</v>
      </c>
      <c r="AW744" s="73">
        <v>0.14679723256639424</v>
      </c>
      <c r="AX744" s="73">
        <v>0.14679723256639446</v>
      </c>
      <c r="AY744" s="73">
        <v>0.14679723256639424</v>
      </c>
      <c r="AZ744" s="73">
        <v>0.14679723256639424</v>
      </c>
      <c r="BA744" s="73">
        <v>0.14679723256639424</v>
      </c>
      <c r="BB744" s="73">
        <v>0.14679723256639424</v>
      </c>
      <c r="BC744" s="73">
        <v>0.14679723256639424</v>
      </c>
      <c r="BD744" s="73">
        <v>0.57059301137847684</v>
      </c>
      <c r="BE744" s="73">
        <v>0.58821106776273535</v>
      </c>
      <c r="BF744" s="73">
        <v>0.62784482997884061</v>
      </c>
      <c r="BG744" s="73">
        <v>0.65844765623874646</v>
      </c>
      <c r="BH744" s="73">
        <v>0.69471655629901496</v>
      </c>
      <c r="BI744" s="73">
        <v>0.72639351251346063</v>
      </c>
      <c r="BJ744" s="73">
        <v>0.75790890150912393</v>
      </c>
      <c r="BK744" s="73">
        <v>0.78832762677108625</v>
      </c>
      <c r="BL744" s="73">
        <v>0.81392842998267012</v>
      </c>
      <c r="BM744" s="73">
        <v>0.84266681518691267</v>
      </c>
      <c r="BN744" s="73">
        <v>0.86838296172778917</v>
      </c>
      <c r="BO744" s="73">
        <v>0.89514776359520642</v>
      </c>
      <c r="BP744" s="73">
        <v>0.91977425129281565</v>
      </c>
    </row>
    <row r="745" spans="4:68" x14ac:dyDescent="0.5">
      <c r="D745" s="73"/>
      <c r="E745" s="73"/>
      <c r="F745" s="73"/>
      <c r="G745" s="73"/>
      <c r="H745" s="73"/>
      <c r="I745" s="73"/>
      <c r="J745" s="73"/>
      <c r="K745" s="73"/>
      <c r="L745" s="73"/>
      <c r="M745" s="73"/>
      <c r="N745" s="73"/>
      <c r="O745" s="73"/>
      <c r="P745" s="73"/>
      <c r="Q745" s="73"/>
      <c r="R745" s="73"/>
      <c r="S745" s="73"/>
      <c r="T745" s="73"/>
      <c r="U745" s="73"/>
      <c r="V745" s="73"/>
      <c r="W745" s="73"/>
      <c r="X745" s="73"/>
      <c r="Y745" s="73"/>
      <c r="Z745" s="73"/>
      <c r="AA745" s="73"/>
      <c r="AB745" s="73"/>
      <c r="AC745" s="73"/>
      <c r="AD745" s="73"/>
      <c r="AE745" s="73"/>
      <c r="AF745" s="73"/>
      <c r="AG745" s="73">
        <v>3.2202046480244481E-2</v>
      </c>
      <c r="AH745" s="73">
        <v>3.6587257030809582E-2</v>
      </c>
      <c r="AI745" s="73">
        <v>3.8701218831930867E-2</v>
      </c>
      <c r="AJ745" s="73">
        <v>4.0684254856631893E-2</v>
      </c>
      <c r="AK745" s="73">
        <v>4.2445330672925968E-2</v>
      </c>
      <c r="AL745" s="73">
        <v>4.1435816473701502E-2</v>
      </c>
      <c r="AM745" s="73">
        <v>4.2299864694730474E-2</v>
      </c>
      <c r="AN745" s="73">
        <v>4.1610944600759772E-2</v>
      </c>
      <c r="AO745" s="73">
        <v>4.0941526959540189E-2</v>
      </c>
      <c r="AP745" s="73">
        <v>3.9614482853137498E-2</v>
      </c>
      <c r="AQ745" s="73">
        <v>-0.17190112303778859</v>
      </c>
      <c r="AR745" s="73">
        <v>0.11719682232610229</v>
      </c>
      <c r="AS745" s="73">
        <v>5.1941006026397937E-2</v>
      </c>
      <c r="AT745" s="73">
        <v>4.4843049451525382E-2</v>
      </c>
      <c r="AU745" s="73">
        <v>5.440565206310409E-2</v>
      </c>
      <c r="AV745" s="73">
        <v>5.440565206310409E-2</v>
      </c>
      <c r="AW745" s="73">
        <v>5.440565206310409E-2</v>
      </c>
      <c r="AX745" s="73">
        <v>5.4405652063104312E-2</v>
      </c>
      <c r="AY745" s="73">
        <v>5.440565206310409E-2</v>
      </c>
      <c r="AZ745" s="73">
        <v>5.440565206310409E-2</v>
      </c>
      <c r="BA745" s="73">
        <v>5.440565206310409E-2</v>
      </c>
      <c r="BB745" s="73">
        <v>5.440565206310409E-2</v>
      </c>
      <c r="BC745" s="73">
        <v>5.440565206310409E-2</v>
      </c>
      <c r="BD745" s="73">
        <v>0.53271812516715833</v>
      </c>
      <c r="BE745" s="73">
        <v>0.55063793159877628</v>
      </c>
      <c r="BF745" s="73">
        <v>0.56049360589857633</v>
      </c>
      <c r="BG745" s="73">
        <v>0.55904067405070612</v>
      </c>
      <c r="BH745" s="73">
        <v>0.56195993971444169</v>
      </c>
      <c r="BI745" s="73">
        <v>0.5601817426593857</v>
      </c>
      <c r="BJ745" s="73">
        <v>0.55824344662222936</v>
      </c>
      <c r="BK745" s="73">
        <v>0.55512267735003984</v>
      </c>
      <c r="BL745" s="73">
        <v>0.54735424354945206</v>
      </c>
      <c r="BM745" s="73">
        <v>0.5429785345325725</v>
      </c>
      <c r="BN745" s="73">
        <v>0.53577253827762561</v>
      </c>
      <c r="BO745" s="73">
        <v>0.52985470871804785</v>
      </c>
      <c r="BP745" s="73">
        <v>0.52200493902483525</v>
      </c>
    </row>
    <row r="746" spans="4:68" x14ac:dyDescent="0.5">
      <c r="D746" s="73"/>
      <c r="E746" s="73"/>
      <c r="F746" s="73"/>
      <c r="G746" s="73"/>
      <c r="H746" s="73"/>
      <c r="I746" s="73"/>
      <c r="J746" s="73"/>
      <c r="K746" s="73"/>
      <c r="L746" s="73"/>
      <c r="M746" s="73"/>
      <c r="N746" s="73"/>
      <c r="O746" s="73"/>
      <c r="P746" s="73"/>
      <c r="Q746" s="73"/>
      <c r="R746" s="73"/>
      <c r="S746" s="73"/>
      <c r="T746" s="73"/>
      <c r="U746" s="73"/>
      <c r="V746" s="73"/>
      <c r="W746" s="73"/>
      <c r="X746" s="73"/>
      <c r="Y746" s="73"/>
      <c r="Z746" s="73"/>
      <c r="AA746" s="73"/>
      <c r="AB746" s="73"/>
      <c r="AC746" s="73"/>
      <c r="AD746" s="73"/>
      <c r="AE746" s="73"/>
      <c r="AF746" s="73"/>
      <c r="AG746" s="73">
        <v>-4.2514403282547502E-3</v>
      </c>
      <c r="AH746" s="73">
        <v>1.3377022231034728E-4</v>
      </c>
      <c r="AI746" s="73">
        <v>2.2477320234316344E-3</v>
      </c>
      <c r="AJ746" s="73">
        <v>4.2307680481326569E-3</v>
      </c>
      <c r="AK746" s="73">
        <v>5.9918438644267387E-3</v>
      </c>
      <c r="AL746" s="73">
        <v>4.9823296652022672E-3</v>
      </c>
      <c r="AM746" s="73">
        <v>5.8463778862312427E-3</v>
      </c>
      <c r="AN746" s="73">
        <v>5.1574577922605391E-3</v>
      </c>
      <c r="AO746" s="73">
        <v>4.4880401510409562E-3</v>
      </c>
      <c r="AP746" s="73">
        <v>3.1609960446382633E-3</v>
      </c>
      <c r="AQ746" s="73">
        <v>-0.18060559609550172</v>
      </c>
      <c r="AR746" s="73">
        <v>0.10849234926838917</v>
      </c>
      <c r="AS746" s="73">
        <v>4.3236532968684821E-2</v>
      </c>
      <c r="AT746" s="73">
        <v>3.6138576393812266E-2</v>
      </c>
      <c r="AU746" s="73">
        <v>4.5701179005390974E-2</v>
      </c>
      <c r="AV746" s="73">
        <v>4.5701179005390974E-2</v>
      </c>
      <c r="AW746" s="73">
        <v>4.5701179005390974E-2</v>
      </c>
      <c r="AX746" s="73">
        <v>4.5701179005391196E-2</v>
      </c>
      <c r="AY746" s="73">
        <v>4.5701179005390974E-2</v>
      </c>
      <c r="AZ746" s="73">
        <v>4.5701179005390974E-2</v>
      </c>
      <c r="BA746" s="73">
        <v>4.5701179005390974E-2</v>
      </c>
      <c r="BB746" s="73">
        <v>4.5701179005390974E-2</v>
      </c>
      <c r="BC746" s="73">
        <v>4.5701179005390974E-2</v>
      </c>
      <c r="BD746" s="73">
        <v>0.53241145928338107</v>
      </c>
      <c r="BE746" s="73">
        <v>0.54986966003686355</v>
      </c>
      <c r="BF746" s="73">
        <v>0.55637821944597665</v>
      </c>
      <c r="BG746" s="73">
        <v>0.55239889768345896</v>
      </c>
      <c r="BH746" s="73">
        <v>0.55353536658876901</v>
      </c>
      <c r="BI746" s="73">
        <v>0.550085686936157</v>
      </c>
      <c r="BJ746" s="73">
        <v>0.54644248553522989</v>
      </c>
      <c r="BK746" s="73">
        <v>0.54164219247882417</v>
      </c>
      <c r="BL746" s="73">
        <v>0.53206912213396085</v>
      </c>
      <c r="BM746" s="73">
        <v>0.52571832627940407</v>
      </c>
      <c r="BN746" s="73">
        <v>0.51641674282134975</v>
      </c>
      <c r="BO746" s="73">
        <v>0.5082551927863892</v>
      </c>
      <c r="BP746" s="73">
        <v>0.49803871347558121</v>
      </c>
    </row>
    <row r="747" spans="4:68" x14ac:dyDescent="0.5">
      <c r="D747" s="73"/>
      <c r="E747" s="73"/>
      <c r="F747" s="73"/>
      <c r="G747" s="73"/>
      <c r="H747" s="73"/>
      <c r="I747" s="73"/>
      <c r="J747" s="73"/>
      <c r="K747" s="73"/>
      <c r="L747" s="73"/>
      <c r="M747" s="73"/>
      <c r="N747" s="73"/>
      <c r="O747" s="73"/>
      <c r="P747" s="73"/>
      <c r="Q747" s="73"/>
      <c r="R747" s="73"/>
      <c r="S747" s="73"/>
      <c r="T747" s="73"/>
      <c r="U747" s="73"/>
      <c r="V747" s="73"/>
      <c r="W747" s="73"/>
      <c r="X747" s="73"/>
      <c r="Y747" s="73"/>
      <c r="Z747" s="73"/>
      <c r="AA747" s="73"/>
      <c r="AB747" s="73"/>
      <c r="AC747" s="73"/>
      <c r="AD747" s="73"/>
      <c r="AE747" s="73"/>
      <c r="AF747" s="73"/>
      <c r="AG747" s="73">
        <v>3.3032469838832158E-2</v>
      </c>
      <c r="AH747" s="73">
        <v>3.7417680389397259E-2</v>
      </c>
      <c r="AI747" s="73">
        <v>3.9531642190518544E-2</v>
      </c>
      <c r="AJ747" s="73">
        <v>4.1514678215219564E-2</v>
      </c>
      <c r="AK747" s="73">
        <v>4.3275754031513652E-2</v>
      </c>
      <c r="AL747" s="73">
        <v>4.2266239832289179E-2</v>
      </c>
      <c r="AM747" s="73">
        <v>4.3130288053318151E-2</v>
      </c>
      <c r="AN747" s="73">
        <v>4.2441367959347449E-2</v>
      </c>
      <c r="AO747" s="73">
        <v>4.1771950318127866E-2</v>
      </c>
      <c r="AP747" s="73">
        <v>4.0444906211725175E-2</v>
      </c>
      <c r="AQ747" s="73">
        <v>-0.28224210840636754</v>
      </c>
      <c r="AR747" s="73">
        <v>6.8558369575233286E-3</v>
      </c>
      <c r="AS747" s="73">
        <v>-5.8399979342181024E-2</v>
      </c>
      <c r="AT747" s="73">
        <v>-6.5497935917053579E-2</v>
      </c>
      <c r="AU747" s="73">
        <v>-5.5935333305474871E-2</v>
      </c>
      <c r="AV747" s="73">
        <v>-5.5935333305474871E-2</v>
      </c>
      <c r="AW747" s="73">
        <v>-5.5935333305474871E-2</v>
      </c>
      <c r="AX747" s="73">
        <v>-5.5935333305474649E-2</v>
      </c>
      <c r="AY747" s="73">
        <v>-5.5935333305474871E-2</v>
      </c>
      <c r="AZ747" s="73">
        <v>-5.5935333305474871E-2</v>
      </c>
      <c r="BA747" s="73">
        <v>-5.5935333305474871E-2</v>
      </c>
      <c r="BB747" s="73">
        <v>-5.5935333305474871E-2</v>
      </c>
      <c r="BC747" s="73">
        <v>-5.5935333305474871E-2</v>
      </c>
      <c r="BD747" s="73">
        <v>0.52726295005415436</v>
      </c>
      <c r="BE747" s="73">
        <v>0.54475376873159109</v>
      </c>
      <c r="BF747" s="73">
        <v>0.55248984255013578</v>
      </c>
      <c r="BG747" s="73">
        <v>0.54795166725602773</v>
      </c>
      <c r="BH747" s="73">
        <v>0.54772228867856521</v>
      </c>
      <c r="BI747" s="73">
        <v>0.5428770348225137</v>
      </c>
      <c r="BJ747" s="73">
        <v>0.53781597422392713</v>
      </c>
      <c r="BK747" s="73">
        <v>0.53152725853753524</v>
      </c>
      <c r="BL747" s="73">
        <v>0.52055253884563912</v>
      </c>
      <c r="BM747" s="73">
        <v>0.51294226425226719</v>
      </c>
      <c r="BN747" s="73">
        <v>0.50249366915133853</v>
      </c>
      <c r="BO747" s="73">
        <v>0.49332702410292628</v>
      </c>
      <c r="BP747" s="73">
        <v>0.48223104264380329</v>
      </c>
    </row>
    <row r="748" spans="4:68" x14ac:dyDescent="0.5">
      <c r="D748" s="73"/>
      <c r="E748" s="73"/>
      <c r="F748" s="73"/>
      <c r="G748" s="73"/>
      <c r="H748" s="73"/>
      <c r="I748" s="73"/>
      <c r="J748" s="73"/>
      <c r="K748" s="73"/>
      <c r="L748" s="73"/>
      <c r="M748" s="73"/>
      <c r="N748" s="73"/>
      <c r="O748" s="73"/>
      <c r="P748" s="73"/>
      <c r="Q748" s="73"/>
      <c r="R748" s="73"/>
      <c r="S748" s="73"/>
      <c r="T748" s="73"/>
      <c r="U748" s="73"/>
      <c r="V748" s="73"/>
      <c r="W748" s="73"/>
      <c r="X748" s="73"/>
      <c r="Y748" s="73"/>
      <c r="Z748" s="73"/>
      <c r="AA748" s="73"/>
      <c r="AB748" s="73"/>
      <c r="AC748" s="73"/>
      <c r="AD748" s="73"/>
      <c r="AE748" s="73"/>
      <c r="AF748" s="73"/>
      <c r="AG748" s="73">
        <v>-2.8237485514667478E-2</v>
      </c>
      <c r="AH748" s="73">
        <v>-2.3852274964102381E-2</v>
      </c>
      <c r="AI748" s="73">
        <v>-2.1738313162981096E-2</v>
      </c>
      <c r="AJ748" s="73">
        <v>-1.9755277138280073E-2</v>
      </c>
      <c r="AK748" s="73">
        <v>-1.7994201321985991E-2</v>
      </c>
      <c r="AL748" s="73">
        <v>-1.9003715521210461E-2</v>
      </c>
      <c r="AM748" s="73">
        <v>-1.8139667300181486E-2</v>
      </c>
      <c r="AN748" s="73">
        <v>-1.8828587394152191E-2</v>
      </c>
      <c r="AO748" s="73">
        <v>-1.9498005035371774E-2</v>
      </c>
      <c r="AP748" s="73">
        <v>-2.0825049141774465E-2</v>
      </c>
      <c r="AQ748" s="73">
        <v>-0.23907367232776155</v>
      </c>
      <c r="AR748" s="73">
        <v>5.0024273036129351E-2</v>
      </c>
      <c r="AS748" s="73">
        <v>-1.5231543263575002E-2</v>
      </c>
      <c r="AT748" s="73">
        <v>-2.2329499838447557E-2</v>
      </c>
      <c r="AU748" s="73">
        <v>-1.2766897226868849E-2</v>
      </c>
      <c r="AV748" s="73">
        <v>-1.2766897226868849E-2</v>
      </c>
      <c r="AW748" s="73">
        <v>-1.2766897226868849E-2</v>
      </c>
      <c r="AX748" s="73">
        <v>-1.2766897226868627E-2</v>
      </c>
      <c r="AY748" s="73">
        <v>-1.2766897226868849E-2</v>
      </c>
      <c r="AZ748" s="73">
        <v>-1.2766897226868849E-2</v>
      </c>
      <c r="BA748" s="73">
        <v>-1.2766897226868849E-2</v>
      </c>
      <c r="BB748" s="73">
        <v>-1.2766897226868849E-2</v>
      </c>
      <c r="BC748" s="73">
        <v>-1.2766897226868849E-2</v>
      </c>
      <c r="BD748" s="73">
        <v>0.51143868104755541</v>
      </c>
      <c r="BE748" s="73">
        <v>0.52854211860506806</v>
      </c>
      <c r="BF748" s="73">
        <v>0.51509116923244669</v>
      </c>
      <c r="BG748" s="73">
        <v>0.49081177146213834</v>
      </c>
      <c r="BH748" s="73">
        <v>0.47174053377132785</v>
      </c>
      <c r="BI748" s="73">
        <v>0.44814402712724094</v>
      </c>
      <c r="BJ748" s="73">
        <v>0.42431959549669124</v>
      </c>
      <c r="BK748" s="73">
        <v>0.39931900166742901</v>
      </c>
      <c r="BL748" s="73">
        <v>0.36950477146475996</v>
      </c>
      <c r="BM748" s="73">
        <v>0.34286952481032007</v>
      </c>
      <c r="BN748" s="73">
        <v>0.31325906411311011</v>
      </c>
      <c r="BO748" s="73">
        <v>0.28476049915394863</v>
      </c>
      <c r="BP748" s="73">
        <v>0.25418765488770717</v>
      </c>
    </row>
    <row r="749" spans="4:68" x14ac:dyDescent="0.5">
      <c r="D749" s="73"/>
      <c r="E749" s="73"/>
      <c r="F749" s="73"/>
      <c r="G749" s="73"/>
      <c r="H749" s="73"/>
      <c r="I749" s="73"/>
      <c r="J749" s="73"/>
      <c r="K749" s="73"/>
      <c r="L749" s="73"/>
      <c r="M749" s="73"/>
      <c r="N749" s="73"/>
      <c r="O749" s="73"/>
      <c r="P749" s="73"/>
      <c r="Q749" s="73"/>
      <c r="R749" s="73"/>
      <c r="S749" s="73"/>
      <c r="T749" s="73"/>
      <c r="U749" s="73"/>
      <c r="V749" s="73"/>
      <c r="W749" s="73"/>
      <c r="X749" s="73"/>
      <c r="Y749" s="73"/>
      <c r="Z749" s="73"/>
      <c r="AA749" s="73"/>
      <c r="AB749" s="73"/>
      <c r="AC749" s="73"/>
      <c r="AD749" s="73"/>
      <c r="AE749" s="73"/>
      <c r="AF749" s="73"/>
      <c r="AG749" s="73">
        <v>1.7559350328954986E-2</v>
      </c>
      <c r="AH749" s="73">
        <v>2.1944560879520084E-2</v>
      </c>
      <c r="AI749" s="73">
        <v>2.4058522680641369E-2</v>
      </c>
      <c r="AJ749" s="73">
        <v>2.6041558705342392E-2</v>
      </c>
      <c r="AK749" s="73">
        <v>2.7802634521636473E-2</v>
      </c>
      <c r="AL749" s="73">
        <v>2.6793120322412003E-2</v>
      </c>
      <c r="AM749" s="73">
        <v>2.7657168543440979E-2</v>
      </c>
      <c r="AN749" s="73">
        <v>2.6968248449470274E-2</v>
      </c>
      <c r="AO749" s="73">
        <v>2.6298830808250691E-2</v>
      </c>
      <c r="AP749" s="73">
        <v>2.4971786701847999E-2</v>
      </c>
      <c r="AQ749" s="73">
        <v>-0.4078066601576455</v>
      </c>
      <c r="AR749" s="73">
        <v>-0.1187087147937546</v>
      </c>
      <c r="AS749" s="73">
        <v>-0.18396453109345895</v>
      </c>
      <c r="AT749" s="73">
        <v>-0.1910624876683315</v>
      </c>
      <c r="AU749" s="73">
        <v>-0.1814998850567528</v>
      </c>
      <c r="AV749" s="73">
        <v>-0.1814998850567528</v>
      </c>
      <c r="AW749" s="73">
        <v>-0.1814998850567528</v>
      </c>
      <c r="AX749" s="73">
        <v>-0.18149988505675257</v>
      </c>
      <c r="AY749" s="73">
        <v>-0.1814998850567528</v>
      </c>
      <c r="AZ749" s="73">
        <v>-0.1814998850567528</v>
      </c>
      <c r="BA749" s="73">
        <v>-0.1814998850567528</v>
      </c>
      <c r="BB749" s="73">
        <v>-0.1814998850567528</v>
      </c>
      <c r="BC749" s="73">
        <v>-0.1814998850567528</v>
      </c>
      <c r="BD749" s="73">
        <v>0.50269578087740241</v>
      </c>
      <c r="BE749" s="73">
        <v>0.51974764593301725</v>
      </c>
      <c r="BF749" s="73">
        <v>0.50697800782600433</v>
      </c>
      <c r="BG749" s="73">
        <v>0.48077985769498</v>
      </c>
      <c r="BH749" s="73">
        <v>0.45878050770373097</v>
      </c>
      <c r="BI749" s="73">
        <v>0.43225282379608998</v>
      </c>
      <c r="BJ749" s="73">
        <v>0.40544740712123351</v>
      </c>
      <c r="BK749" s="73">
        <v>0.37736145635537044</v>
      </c>
      <c r="BL749" s="73">
        <v>0.34455204517820165</v>
      </c>
      <c r="BM749" s="73">
        <v>0.3150834027793934</v>
      </c>
      <c r="BN749" s="73">
        <v>0.28277335864893183</v>
      </c>
      <c r="BO749" s="73">
        <v>0.25174565495860218</v>
      </c>
      <c r="BP749" s="73">
        <v>0.21879780645084862</v>
      </c>
    </row>
    <row r="750" spans="4:68" x14ac:dyDescent="0.5">
      <c r="D750" s="73"/>
      <c r="E750" s="73"/>
      <c r="F750" s="73"/>
      <c r="G750" s="73"/>
      <c r="H750" s="73"/>
      <c r="I750" s="73"/>
      <c r="J750" s="73"/>
      <c r="K750" s="73"/>
      <c r="L750" s="73"/>
      <c r="M750" s="73"/>
      <c r="N750" s="73"/>
      <c r="O750" s="73"/>
      <c r="P750" s="73"/>
      <c r="Q750" s="73"/>
      <c r="R750" s="73"/>
      <c r="S750" s="73"/>
      <c r="T750" s="73"/>
      <c r="U750" s="73"/>
      <c r="V750" s="73"/>
      <c r="W750" s="73"/>
      <c r="X750" s="73"/>
      <c r="Y750" s="73"/>
      <c r="Z750" s="73"/>
      <c r="AA750" s="73"/>
      <c r="AB750" s="73"/>
      <c r="AC750" s="73"/>
      <c r="AD750" s="73"/>
      <c r="AE750" s="73"/>
      <c r="AF750" s="73"/>
      <c r="AG750" s="73">
        <v>-1.6587560866714368E-2</v>
      </c>
      <c r="AH750" s="73">
        <v>-1.2202350316149272E-2</v>
      </c>
      <c r="AI750" s="73">
        <v>-1.0088388515027986E-2</v>
      </c>
      <c r="AJ750" s="73">
        <v>-8.1053524903269628E-3</v>
      </c>
      <c r="AK750" s="73">
        <v>-6.344276674032881E-3</v>
      </c>
      <c r="AL750" s="73">
        <v>-7.3537908732573525E-3</v>
      </c>
      <c r="AM750" s="73">
        <v>-6.4897426522283761E-3</v>
      </c>
      <c r="AN750" s="73">
        <v>-7.1786627461990797E-3</v>
      </c>
      <c r="AO750" s="73">
        <v>-7.8480803874186635E-3</v>
      </c>
      <c r="AP750" s="73">
        <v>-9.1751244938213551E-3</v>
      </c>
      <c r="AQ750" s="73">
        <v>-2.3491866518769972E-2</v>
      </c>
      <c r="AR750" s="73">
        <v>0.26560607884512094</v>
      </c>
      <c r="AS750" s="73">
        <v>0.20035026254541657</v>
      </c>
      <c r="AT750" s="73">
        <v>0.19325230597054402</v>
      </c>
      <c r="AU750" s="73">
        <v>0.20281490858212273</v>
      </c>
      <c r="AV750" s="73">
        <v>0.20281490858212273</v>
      </c>
      <c r="AW750" s="73">
        <v>0.20281490858212273</v>
      </c>
      <c r="AX750" s="73">
        <v>0.20281490858212295</v>
      </c>
      <c r="AY750" s="73">
        <v>0.20281490858212273</v>
      </c>
      <c r="AZ750" s="73">
        <v>0.20281490858212273</v>
      </c>
      <c r="BA750" s="73">
        <v>0.20281490858212273</v>
      </c>
      <c r="BB750" s="73">
        <v>0.20281490858212273</v>
      </c>
      <c r="BC750" s="73">
        <v>0.20281490858212273</v>
      </c>
      <c r="BD750" s="73">
        <v>0.55268058962422406</v>
      </c>
      <c r="BE750" s="73">
        <v>0.57048988164986336</v>
      </c>
      <c r="BF750" s="73">
        <v>0.5904414053792838</v>
      </c>
      <c r="BG750" s="73">
        <v>0.60185416249829327</v>
      </c>
      <c r="BH750" s="73">
        <v>0.61895737119183325</v>
      </c>
      <c r="BI750" s="73">
        <v>0.63142612180567115</v>
      </c>
      <c r="BJ750" s="73">
        <v>0.64376188962188674</v>
      </c>
      <c r="BK750" s="73">
        <v>0.65502362956541049</v>
      </c>
      <c r="BL750" s="73">
        <v>0.66148818519821984</v>
      </c>
      <c r="BM750" s="73">
        <v>0.67110643467361153</v>
      </c>
      <c r="BN750" s="73">
        <v>0.67770777425826434</v>
      </c>
      <c r="BO750" s="73">
        <v>0.68536246544490043</v>
      </c>
      <c r="BP750" s="73">
        <v>0.69087880578566707</v>
      </c>
    </row>
    <row r="751" spans="4:68" x14ac:dyDescent="0.5">
      <c r="D751" s="73"/>
      <c r="E751" s="73"/>
      <c r="F751" s="73"/>
      <c r="G751" s="73"/>
      <c r="H751" s="73"/>
      <c r="I751" s="73"/>
      <c r="J751" s="73"/>
      <c r="K751" s="73"/>
      <c r="L751" s="73"/>
      <c r="M751" s="73"/>
      <c r="N751" s="73"/>
      <c r="O751" s="73"/>
      <c r="P751" s="73"/>
      <c r="Q751" s="73"/>
      <c r="R751" s="73"/>
      <c r="S751" s="73"/>
      <c r="T751" s="73"/>
      <c r="U751" s="73"/>
      <c r="V751" s="73"/>
      <c r="W751" s="73"/>
      <c r="X751" s="73"/>
      <c r="Y751" s="73"/>
      <c r="Z751" s="73"/>
      <c r="AA751" s="73"/>
      <c r="AB751" s="73"/>
      <c r="AC751" s="73"/>
      <c r="AD751" s="73"/>
      <c r="AE751" s="73"/>
      <c r="AF751" s="73"/>
      <c r="AG751" s="73">
        <v>-8.5833508030863344E-4</v>
      </c>
      <c r="AH751" s="73">
        <v>3.5268754702564636E-3</v>
      </c>
      <c r="AI751" s="73">
        <v>5.6408372713777511E-3</v>
      </c>
      <c r="AJ751" s="73">
        <v>7.6238732960787724E-3</v>
      </c>
      <c r="AK751" s="73">
        <v>9.3849491123728541E-3</v>
      </c>
      <c r="AL751" s="73">
        <v>8.3754349131483826E-3</v>
      </c>
      <c r="AM751" s="73">
        <v>9.2394831341773599E-3</v>
      </c>
      <c r="AN751" s="73">
        <v>8.5505630402066563E-3</v>
      </c>
      <c r="AO751" s="73">
        <v>7.8811453989870734E-3</v>
      </c>
      <c r="AP751" s="73">
        <v>6.55410129258438E-3</v>
      </c>
      <c r="AQ751" s="73">
        <v>-0.22697477091139864</v>
      </c>
      <c r="AR751" s="73">
        <v>6.2123174452492248E-2</v>
      </c>
      <c r="AS751" s="73">
        <v>-3.1326418472121045E-3</v>
      </c>
      <c r="AT751" s="73">
        <v>-1.0230598422084659E-2</v>
      </c>
      <c r="AU751" s="73">
        <v>-6.6799581050595164E-4</v>
      </c>
      <c r="AV751" s="73">
        <v>-6.6799581050595164E-4</v>
      </c>
      <c r="AW751" s="73">
        <v>-6.6799581050595164E-4</v>
      </c>
      <c r="AX751" s="73">
        <v>-6.6799581050572959E-4</v>
      </c>
      <c r="AY751" s="73">
        <v>-6.6799581050595164E-4</v>
      </c>
      <c r="AZ751" s="73">
        <v>-6.6799581050595164E-4</v>
      </c>
      <c r="BA751" s="73">
        <v>-6.6799581050595164E-4</v>
      </c>
      <c r="BB751" s="73">
        <v>-6.6799581050595164E-4</v>
      </c>
      <c r="BC751" s="73">
        <v>-6.6799581050595164E-4</v>
      </c>
      <c r="BD751" s="73">
        <v>0.55723654786041898</v>
      </c>
      <c r="BE751" s="73">
        <v>0.57424322595349375</v>
      </c>
      <c r="BF751" s="73">
        <v>0.60484162152811205</v>
      </c>
      <c r="BG751" s="73">
        <v>0.62513268132779387</v>
      </c>
      <c r="BH751" s="73">
        <v>0.65100536531838649</v>
      </c>
      <c r="BI751" s="73">
        <v>0.67239518257456898</v>
      </c>
      <c r="BJ751" s="73">
        <v>0.69354897101587021</v>
      </c>
      <c r="BK751" s="73">
        <v>0.71354572334805311</v>
      </c>
      <c r="BL751" s="73">
        <v>0.72867326877369842</v>
      </c>
      <c r="BM751" s="73">
        <v>0.74690053834432368</v>
      </c>
      <c r="BN751" s="73">
        <v>0.76209478796973718</v>
      </c>
      <c r="BO751" s="73">
        <v>0.7783293289927512</v>
      </c>
      <c r="BP751" s="73">
        <v>0.79242898911901571</v>
      </c>
    </row>
    <row r="752" spans="4:68" x14ac:dyDescent="0.5">
      <c r="D752" s="73"/>
      <c r="E752" s="73"/>
      <c r="F752" s="73"/>
      <c r="G752" s="73"/>
      <c r="H752" s="73"/>
      <c r="I752" s="73"/>
      <c r="J752" s="73"/>
      <c r="K752" s="73"/>
      <c r="L752" s="73"/>
      <c r="M752" s="73"/>
      <c r="N752" s="73"/>
      <c r="O752" s="73"/>
      <c r="P752" s="73"/>
      <c r="Q752" s="73"/>
      <c r="R752" s="73"/>
      <c r="S752" s="73"/>
      <c r="T752" s="73"/>
      <c r="U752" s="73"/>
      <c r="V752" s="73"/>
      <c r="W752" s="73"/>
      <c r="X752" s="73"/>
      <c r="Y752" s="73"/>
      <c r="Z752" s="73"/>
      <c r="AA752" s="73"/>
      <c r="AB752" s="73"/>
      <c r="AC752" s="73"/>
      <c r="AD752" s="73"/>
      <c r="AE752" s="73"/>
      <c r="AF752" s="73"/>
      <c r="AG752" s="73">
        <v>-1.8541418673685892E-2</v>
      </c>
      <c r="AH752" s="73">
        <v>-1.4156208123120797E-2</v>
      </c>
      <c r="AI752" s="73">
        <v>-1.204224632199951E-2</v>
      </c>
      <c r="AJ752" s="73">
        <v>-1.0059210297298487E-2</v>
      </c>
      <c r="AK752" s="73">
        <v>-8.2981344810044051E-3</v>
      </c>
      <c r="AL752" s="73">
        <v>-9.3076486802288767E-3</v>
      </c>
      <c r="AM752" s="73">
        <v>-8.4436004591998993E-3</v>
      </c>
      <c r="AN752" s="73">
        <v>-9.1325205531706047E-3</v>
      </c>
      <c r="AO752" s="73">
        <v>-9.8019381943901876E-3</v>
      </c>
      <c r="AP752" s="73">
        <v>-1.1128982300792879E-2</v>
      </c>
      <c r="AQ752" s="73">
        <v>-0.36858231874142156</v>
      </c>
      <c r="AR752" s="73">
        <v>-7.9484373377530629E-2</v>
      </c>
      <c r="AS752" s="73">
        <v>-0.14474018967723498</v>
      </c>
      <c r="AT752" s="73">
        <v>-0.15183814625210754</v>
      </c>
      <c r="AU752" s="73">
        <v>-0.14227554364052883</v>
      </c>
      <c r="AV752" s="73">
        <v>-0.14227554364052883</v>
      </c>
      <c r="AW752" s="73">
        <v>-0.14227554364052883</v>
      </c>
      <c r="AX752" s="73">
        <v>-0.14227554364052861</v>
      </c>
      <c r="AY752" s="73">
        <v>-0.14227554364052883</v>
      </c>
      <c r="AZ752" s="73">
        <v>-0.14227554364052883</v>
      </c>
      <c r="BA752" s="73">
        <v>-0.14227554364052883</v>
      </c>
      <c r="BB752" s="73">
        <v>-0.14227554364052883</v>
      </c>
      <c r="BC752" s="73">
        <v>-0.14227554364052883</v>
      </c>
      <c r="BD752" s="73">
        <v>0.52084361660060186</v>
      </c>
      <c r="BE752" s="73">
        <v>0.53732703259311632</v>
      </c>
      <c r="BF752" s="73">
        <v>0.53644180485551773</v>
      </c>
      <c r="BG752" s="73">
        <v>0.52377821335617336</v>
      </c>
      <c r="BH752" s="73">
        <v>0.51639083607582792</v>
      </c>
      <c r="BI752" s="73">
        <v>0.50459390988594233</v>
      </c>
      <c r="BJ752" s="73">
        <v>0.49249814930889291</v>
      </c>
      <c r="BK752" s="73">
        <v>0.47917870482186253</v>
      </c>
      <c r="BL752" s="73">
        <v>0.46097738924172282</v>
      </c>
      <c r="BM752" s="73">
        <v>0.44588985037376189</v>
      </c>
      <c r="BN752" s="73">
        <v>0.42779485634064357</v>
      </c>
      <c r="BO752" s="73">
        <v>0.41077636290281722</v>
      </c>
      <c r="BP752" s="73">
        <v>0.39166320046413838</v>
      </c>
    </row>
    <row r="753" spans="4:68" x14ac:dyDescent="0.5">
      <c r="D753" s="73"/>
      <c r="E753" s="73"/>
      <c r="F753" s="73"/>
      <c r="G753" s="73"/>
      <c r="H753" s="73"/>
      <c r="I753" s="73"/>
      <c r="J753" s="73"/>
      <c r="K753" s="73"/>
      <c r="L753" s="73"/>
      <c r="M753" s="73"/>
      <c r="N753" s="73"/>
      <c r="O753" s="73"/>
      <c r="P753" s="73"/>
      <c r="Q753" s="73"/>
      <c r="R753" s="73"/>
      <c r="S753" s="73"/>
      <c r="T753" s="73"/>
      <c r="U753" s="73"/>
      <c r="V753" s="73"/>
      <c r="W753" s="73"/>
      <c r="X753" s="73"/>
      <c r="Y753" s="73"/>
      <c r="Z753" s="73"/>
      <c r="AA753" s="73"/>
      <c r="AB753" s="73"/>
      <c r="AC753" s="73"/>
      <c r="AD753" s="73"/>
      <c r="AE753" s="73"/>
      <c r="AF753" s="73"/>
      <c r="AG753" s="73">
        <v>4.2513661654243445E-2</v>
      </c>
      <c r="AH753" s="73">
        <v>4.6898872204808546E-2</v>
      </c>
      <c r="AI753" s="73">
        <v>4.9012834005929831E-2</v>
      </c>
      <c r="AJ753" s="73">
        <v>5.0995870030630858E-2</v>
      </c>
      <c r="AK753" s="73">
        <v>5.2756945846924932E-2</v>
      </c>
      <c r="AL753" s="73">
        <v>5.1747431647700466E-2</v>
      </c>
      <c r="AM753" s="73">
        <v>5.2611479868729438E-2</v>
      </c>
      <c r="AN753" s="73">
        <v>5.1922559774758736E-2</v>
      </c>
      <c r="AO753" s="73">
        <v>5.1253142133539153E-2</v>
      </c>
      <c r="AP753" s="73">
        <v>4.9926098027136462E-2</v>
      </c>
      <c r="AQ753" s="73">
        <v>-2.279971754863136E-2</v>
      </c>
      <c r="AR753" s="73">
        <v>0.26629822781525953</v>
      </c>
      <c r="AS753" s="73">
        <v>0.20104241151555519</v>
      </c>
      <c r="AT753" s="73">
        <v>0.19394445494068263</v>
      </c>
      <c r="AU753" s="73">
        <v>0.20350705755226134</v>
      </c>
      <c r="AV753" s="73">
        <v>0.20350705755226134</v>
      </c>
      <c r="AW753" s="73">
        <v>0.20350705755226134</v>
      </c>
      <c r="AX753" s="73">
        <v>0.20350705755226156</v>
      </c>
      <c r="AY753" s="73">
        <v>0.20350705755226134</v>
      </c>
      <c r="AZ753" s="73">
        <v>0.20350705755226134</v>
      </c>
      <c r="BA753" s="73">
        <v>0.20350705755226134</v>
      </c>
      <c r="BB753" s="73">
        <v>0.20350705755226134</v>
      </c>
      <c r="BC753" s="73">
        <v>0.20350705755226134</v>
      </c>
      <c r="BD753" s="73">
        <v>0.57329099179968512</v>
      </c>
      <c r="BE753" s="73">
        <v>0.59159555762703586</v>
      </c>
      <c r="BF753" s="73">
        <v>0.63575636767150823</v>
      </c>
      <c r="BG753" s="73">
        <v>0.67042867708456733</v>
      </c>
      <c r="BH753" s="73">
        <v>0.71000759473814035</v>
      </c>
      <c r="BI753" s="73">
        <v>0.74484167050818251</v>
      </c>
      <c r="BJ753" s="73">
        <v>0.77957352332594809</v>
      </c>
      <c r="BK753" s="73">
        <v>0.81320130751136832</v>
      </c>
      <c r="BL753" s="73">
        <v>0.84216004972156511</v>
      </c>
      <c r="BM753" s="73">
        <v>0.87444889278635018</v>
      </c>
      <c r="BN753" s="73">
        <v>0.90384645077387393</v>
      </c>
      <c r="BO753" s="73">
        <v>0.93445207263695484</v>
      </c>
      <c r="BP753" s="73">
        <v>0.96304838810821569</v>
      </c>
    </row>
    <row r="754" spans="4:68" x14ac:dyDescent="0.5">
      <c r="D754" s="73"/>
      <c r="E754" s="73"/>
      <c r="F754" s="73"/>
      <c r="G754" s="73"/>
      <c r="H754" s="73"/>
      <c r="I754" s="73"/>
      <c r="J754" s="73"/>
      <c r="K754" s="73"/>
      <c r="L754" s="73"/>
      <c r="M754" s="73"/>
      <c r="N754" s="73"/>
      <c r="O754" s="73"/>
      <c r="P754" s="73"/>
      <c r="Q754" s="73"/>
      <c r="R754" s="73"/>
      <c r="S754" s="73"/>
      <c r="T754" s="73"/>
      <c r="U754" s="73"/>
      <c r="V754" s="73"/>
      <c r="W754" s="73"/>
      <c r="X754" s="73"/>
      <c r="Y754" s="73"/>
      <c r="Z754" s="73"/>
      <c r="AA754" s="73"/>
      <c r="AB754" s="73"/>
      <c r="AC754" s="73"/>
      <c r="AD754" s="73"/>
      <c r="AE754" s="73"/>
      <c r="AF754" s="73"/>
      <c r="AG754" s="73">
        <v>-2.573885279450782E-2</v>
      </c>
      <c r="AH754" s="73">
        <v>-2.1353642243942723E-2</v>
      </c>
      <c r="AI754" s="73">
        <v>-1.9239680442821438E-2</v>
      </c>
      <c r="AJ754" s="73">
        <v>-1.7256644418120415E-2</v>
      </c>
      <c r="AK754" s="73">
        <v>-1.5495568601826333E-2</v>
      </c>
      <c r="AL754" s="73">
        <v>-1.6505082801050806E-2</v>
      </c>
      <c r="AM754" s="73">
        <v>-1.5641034580021827E-2</v>
      </c>
      <c r="AN754" s="73">
        <v>-1.6329954673992533E-2</v>
      </c>
      <c r="AO754" s="73">
        <v>-1.6999372315212116E-2</v>
      </c>
      <c r="AP754" s="73">
        <v>-1.8326416421614807E-2</v>
      </c>
      <c r="AQ754" s="73">
        <v>-0.2770446330588181</v>
      </c>
      <c r="AR754" s="73">
        <v>1.2053312305072797E-2</v>
      </c>
      <c r="AS754" s="73">
        <v>-5.3202503994631556E-2</v>
      </c>
      <c r="AT754" s="73">
        <v>-6.0300460569504111E-2</v>
      </c>
      <c r="AU754" s="73">
        <v>-5.0737857957925403E-2</v>
      </c>
      <c r="AV754" s="73">
        <v>-5.0737857957925403E-2</v>
      </c>
      <c r="AW754" s="73">
        <v>-5.0737857957925403E-2</v>
      </c>
      <c r="AX754" s="73">
        <v>-5.0737857957925181E-2</v>
      </c>
      <c r="AY754" s="73">
        <v>-5.0737857957925403E-2</v>
      </c>
      <c r="AZ754" s="73">
        <v>-5.0737857957925403E-2</v>
      </c>
      <c r="BA754" s="73">
        <v>-5.0737857957925403E-2</v>
      </c>
      <c r="BB754" s="73">
        <v>-5.0737857957925403E-2</v>
      </c>
      <c r="BC754" s="73">
        <v>-5.0737857957925403E-2</v>
      </c>
      <c r="BD754" s="73">
        <v>0.48635431559399583</v>
      </c>
      <c r="BE754" s="73">
        <v>0.50364922993788286</v>
      </c>
      <c r="BF754" s="73">
        <v>0.46869811719435639</v>
      </c>
      <c r="BG754" s="73">
        <v>0.42195149212986671</v>
      </c>
      <c r="BH754" s="73">
        <v>0.37987477638496064</v>
      </c>
      <c r="BI754" s="73">
        <v>0.33322851569723178</v>
      </c>
      <c r="BJ754" s="73">
        <v>0.28635518530485848</v>
      </c>
      <c r="BK754" s="73">
        <v>0.23827017569274445</v>
      </c>
      <c r="BL754" s="73">
        <v>0.18544256122325323</v>
      </c>
      <c r="BM754" s="73">
        <v>0.13590024811057871</v>
      </c>
      <c r="BN754" s="73">
        <v>8.3462648924427035E-2</v>
      </c>
      <c r="BO754" s="73">
        <v>3.2236660569143177E-2</v>
      </c>
      <c r="BP754" s="73">
        <v>-2.0977722864655511E-2</v>
      </c>
    </row>
    <row r="755" spans="4:68" x14ac:dyDescent="0.5">
      <c r="D755" s="73"/>
      <c r="E755" s="73"/>
      <c r="F755" s="73"/>
      <c r="G755" s="73"/>
      <c r="H755" s="73"/>
      <c r="I755" s="73"/>
      <c r="J755" s="73"/>
      <c r="K755" s="73"/>
      <c r="L755" s="73"/>
      <c r="M755" s="73"/>
      <c r="N755" s="73"/>
      <c r="O755" s="73"/>
      <c r="P755" s="73"/>
      <c r="Q755" s="73"/>
      <c r="R755" s="73"/>
      <c r="S755" s="73"/>
      <c r="T755" s="73"/>
      <c r="U755" s="73"/>
      <c r="V755" s="73"/>
      <c r="W755" s="73"/>
      <c r="X755" s="73"/>
      <c r="Y755" s="73"/>
      <c r="Z755" s="73"/>
      <c r="AA755" s="73"/>
      <c r="AB755" s="73"/>
      <c r="AC755" s="73"/>
      <c r="AD755" s="73"/>
      <c r="AE755" s="73"/>
      <c r="AF755" s="73"/>
      <c r="AG755" s="73">
        <v>-1.2683852998042294E-2</v>
      </c>
      <c r="AH755" s="73">
        <v>-8.2986424474771961E-3</v>
      </c>
      <c r="AI755" s="73">
        <v>-6.1846806463559086E-3</v>
      </c>
      <c r="AJ755" s="73">
        <v>-4.2016446216548865E-3</v>
      </c>
      <c r="AK755" s="73">
        <v>-2.4405688053608047E-3</v>
      </c>
      <c r="AL755" s="73">
        <v>-3.4500830045852762E-3</v>
      </c>
      <c r="AM755" s="73">
        <v>-2.5860347835562998E-3</v>
      </c>
      <c r="AN755" s="73">
        <v>-3.2749548775270034E-3</v>
      </c>
      <c r="AO755" s="73">
        <v>-3.9443725187465863E-3</v>
      </c>
      <c r="AP755" s="73">
        <v>-5.2714166251492797E-3</v>
      </c>
      <c r="AQ755" s="73">
        <v>-0.18429221350649824</v>
      </c>
      <c r="AR755" s="73">
        <v>0.10480573185739264</v>
      </c>
      <c r="AS755" s="73">
        <v>3.9549915557688296E-2</v>
      </c>
      <c r="AT755" s="73">
        <v>3.2451958982815741E-2</v>
      </c>
      <c r="AU755" s="73">
        <v>4.2014561594394449E-2</v>
      </c>
      <c r="AV755" s="73">
        <v>4.2014561594394449E-2</v>
      </c>
      <c r="AW755" s="73">
        <v>4.2014561594394449E-2</v>
      </c>
      <c r="AX755" s="73">
        <v>4.2014561594394671E-2</v>
      </c>
      <c r="AY755" s="73">
        <v>4.2014561594394449E-2</v>
      </c>
      <c r="AZ755" s="73">
        <v>4.2014561594394449E-2</v>
      </c>
      <c r="BA755" s="73">
        <v>4.2014561594394449E-2</v>
      </c>
      <c r="BB755" s="73">
        <v>4.2014561594394449E-2</v>
      </c>
      <c r="BC755" s="73">
        <v>4.2014561594394449E-2</v>
      </c>
      <c r="BD755" s="73">
        <v>0.53118021813057392</v>
      </c>
      <c r="BE755" s="73">
        <v>0.54851294733716638</v>
      </c>
      <c r="BF755" s="73">
        <v>0.55314949589227991</v>
      </c>
      <c r="BG755" s="73">
        <v>0.54745460471770235</v>
      </c>
      <c r="BH755" s="73">
        <v>0.54702311516347302</v>
      </c>
      <c r="BI755" s="73">
        <v>0.54202918001906308</v>
      </c>
      <c r="BJ755" s="73">
        <v>0.53683405583773458</v>
      </c>
      <c r="BK755" s="73">
        <v>0.53048611999118089</v>
      </c>
      <c r="BL755" s="73">
        <v>0.51933970655424866</v>
      </c>
      <c r="BM755" s="73">
        <v>0.51138097655509673</v>
      </c>
      <c r="BN755" s="73">
        <v>0.500447215571448</v>
      </c>
      <c r="BO755" s="73">
        <v>0.49062374969974271</v>
      </c>
      <c r="BP755" s="73">
        <v>0.4787208009398039</v>
      </c>
    </row>
    <row r="756" spans="4:68" x14ac:dyDescent="0.5">
      <c r="D756" s="73"/>
      <c r="E756" s="73"/>
      <c r="F756" s="73"/>
      <c r="G756" s="73"/>
      <c r="H756" s="73"/>
      <c r="I756" s="73"/>
      <c r="J756" s="73"/>
      <c r="K756" s="73"/>
      <c r="L756" s="73"/>
      <c r="M756" s="73"/>
      <c r="N756" s="73"/>
      <c r="O756" s="73"/>
      <c r="P756" s="73"/>
      <c r="Q756" s="73"/>
      <c r="R756" s="73"/>
      <c r="S756" s="73"/>
      <c r="T756" s="73"/>
      <c r="U756" s="73"/>
      <c r="V756" s="73"/>
      <c r="W756" s="73"/>
      <c r="X756" s="73"/>
      <c r="Y756" s="73"/>
      <c r="Z756" s="73"/>
      <c r="AA756" s="73"/>
      <c r="AB756" s="73"/>
      <c r="AC756" s="73"/>
      <c r="AD756" s="73"/>
      <c r="AE756" s="73"/>
      <c r="AF756" s="73"/>
      <c r="AG756" s="73">
        <v>1.1034668624226751E-2</v>
      </c>
      <c r="AH756" s="73">
        <v>1.5419879174791847E-2</v>
      </c>
      <c r="AI756" s="73">
        <v>1.7533840975913133E-2</v>
      </c>
      <c r="AJ756" s="73">
        <v>1.9516877000614156E-2</v>
      </c>
      <c r="AK756" s="73">
        <v>2.1277952816908238E-2</v>
      </c>
      <c r="AL756" s="73">
        <v>2.0268438617683765E-2</v>
      </c>
      <c r="AM756" s="73">
        <v>2.1132486838712744E-2</v>
      </c>
      <c r="AN756" s="73">
        <v>2.0443566744742039E-2</v>
      </c>
      <c r="AO756" s="73">
        <v>1.9774149103522456E-2</v>
      </c>
      <c r="AP756" s="73">
        <v>1.8447104997119764E-2</v>
      </c>
      <c r="AQ756" s="73">
        <v>-0.39773100881791545</v>
      </c>
      <c r="AR756" s="73">
        <v>-0.10863306345402453</v>
      </c>
      <c r="AS756" s="73">
        <v>-0.17388887975372888</v>
      </c>
      <c r="AT756" s="73">
        <v>-0.18098683632860144</v>
      </c>
      <c r="AU756" s="73">
        <v>-0.17142423371702273</v>
      </c>
      <c r="AV756" s="73">
        <v>-0.17142423371702273</v>
      </c>
      <c r="AW756" s="73">
        <v>-0.17142423371702273</v>
      </c>
      <c r="AX756" s="73">
        <v>-0.17142423371702251</v>
      </c>
      <c r="AY756" s="73">
        <v>-0.17142423371702273</v>
      </c>
      <c r="AZ756" s="73">
        <v>-0.17142423371702273</v>
      </c>
      <c r="BA756" s="73">
        <v>-0.17142423371702273</v>
      </c>
      <c r="BB756" s="73">
        <v>-0.17142423371702273</v>
      </c>
      <c r="BC756" s="73">
        <v>-0.17142423371702273</v>
      </c>
      <c r="BD756" s="73">
        <v>0.48944152091798887</v>
      </c>
      <c r="BE756" s="73">
        <v>0.50663782340386887</v>
      </c>
      <c r="BF756" s="73">
        <v>0.48103609094528227</v>
      </c>
      <c r="BG756" s="73">
        <v>0.441909322207093</v>
      </c>
      <c r="BH756" s="73">
        <v>0.40683929809365732</v>
      </c>
      <c r="BI756" s="73">
        <v>0.36721277696731014</v>
      </c>
      <c r="BJ756" s="73">
        <v>0.32731934291881243</v>
      </c>
      <c r="BK756" s="73">
        <v>0.2861437837999819</v>
      </c>
      <c r="BL756" s="73">
        <v>0.2402723772076561</v>
      </c>
      <c r="BM756" s="73">
        <v>0.1977775444722637</v>
      </c>
      <c r="BN756" s="73">
        <v>0.15246571680508103</v>
      </c>
      <c r="BO756" s="73">
        <v>0.10846595620221523</v>
      </c>
      <c r="BP756" s="73">
        <v>6.2570143526281749E-2</v>
      </c>
    </row>
    <row r="757" spans="4:68" x14ac:dyDescent="0.5">
      <c r="D757" s="73"/>
      <c r="E757" s="73"/>
      <c r="F757" s="73"/>
      <c r="G757" s="73"/>
      <c r="H757" s="73"/>
      <c r="I757" s="73"/>
      <c r="J757" s="73"/>
      <c r="K757" s="73"/>
      <c r="L757" s="73"/>
      <c r="M757" s="73"/>
      <c r="N757" s="73"/>
      <c r="O757" s="73"/>
      <c r="P757" s="73"/>
      <c r="Q757" s="73"/>
      <c r="R757" s="73"/>
      <c r="S757" s="73"/>
      <c r="T757" s="73"/>
      <c r="U757" s="73"/>
      <c r="V757" s="73"/>
      <c r="W757" s="73"/>
      <c r="X757" s="73"/>
      <c r="Y757" s="73"/>
      <c r="Z757" s="73"/>
      <c r="AA757" s="73"/>
      <c r="AB757" s="73"/>
      <c r="AC757" s="73"/>
      <c r="AD757" s="73"/>
      <c r="AE757" s="73"/>
      <c r="AF757" s="73"/>
      <c r="AG757" s="73">
        <v>-2.7911747624481302E-3</v>
      </c>
      <c r="AH757" s="73">
        <v>1.594035788116967E-3</v>
      </c>
      <c r="AI757" s="73">
        <v>3.7079975892382539E-3</v>
      </c>
      <c r="AJ757" s="73">
        <v>5.691033613939276E-3</v>
      </c>
      <c r="AK757" s="73">
        <v>7.4521094302333578E-3</v>
      </c>
      <c r="AL757" s="73">
        <v>6.4425952310088862E-3</v>
      </c>
      <c r="AM757" s="73">
        <v>7.3066434520378627E-3</v>
      </c>
      <c r="AN757" s="73">
        <v>6.6177233580671591E-3</v>
      </c>
      <c r="AO757" s="73">
        <v>5.9483057168475762E-3</v>
      </c>
      <c r="AP757" s="73">
        <v>4.6212616104448828E-3</v>
      </c>
      <c r="AQ757" s="73">
        <v>-0.31209531863865092</v>
      </c>
      <c r="AR757" s="73">
        <v>-2.2997373274760008E-2</v>
      </c>
      <c r="AS757" s="73">
        <v>-8.8253189574464361E-2</v>
      </c>
      <c r="AT757" s="73">
        <v>-9.5351146149336916E-2</v>
      </c>
      <c r="AU757" s="73">
        <v>-8.5788543537758208E-2</v>
      </c>
      <c r="AV757" s="73">
        <v>-8.5788543537758208E-2</v>
      </c>
      <c r="AW757" s="73">
        <v>-8.5788543537758208E-2</v>
      </c>
      <c r="AX757" s="73">
        <v>-8.5788543537757986E-2</v>
      </c>
      <c r="AY757" s="73">
        <v>-8.5788543537758208E-2</v>
      </c>
      <c r="AZ757" s="73">
        <v>-8.5788543537758208E-2</v>
      </c>
      <c r="BA757" s="73">
        <v>-8.5788543537758208E-2</v>
      </c>
      <c r="BB757" s="73">
        <v>-8.5788543537758208E-2</v>
      </c>
      <c r="BC757" s="73">
        <v>-8.5788543537758208E-2</v>
      </c>
      <c r="BD757" s="73">
        <v>0.53262197282051893</v>
      </c>
      <c r="BE757" s="73">
        <v>0.54952254384346699</v>
      </c>
      <c r="BF757" s="73">
        <v>0.55974411383258171</v>
      </c>
      <c r="BG757" s="73">
        <v>0.55847198961300948</v>
      </c>
      <c r="BH757" s="73">
        <v>0.56236939768696637</v>
      </c>
      <c r="BI757" s="73">
        <v>0.56179599637402444</v>
      </c>
      <c r="BJ757" s="73">
        <v>0.56095767458217083</v>
      </c>
      <c r="BK757" s="73">
        <v>0.5589134188169177</v>
      </c>
      <c r="BL757" s="73">
        <v>0.55202961127266614</v>
      </c>
      <c r="BM757" s="73">
        <v>0.54830532406913546</v>
      </c>
      <c r="BN757" s="73">
        <v>0.5415999733928909</v>
      </c>
      <c r="BO757" s="73">
        <v>0.53600174768822628</v>
      </c>
      <c r="BP757" s="73">
        <v>0.52833041781132484</v>
      </c>
    </row>
    <row r="758" spans="4:68" x14ac:dyDescent="0.5">
      <c r="D758" s="73"/>
      <c r="E758" s="73"/>
      <c r="F758" s="73"/>
      <c r="G758" s="73"/>
      <c r="H758" s="73"/>
      <c r="I758" s="73"/>
      <c r="J758" s="73"/>
      <c r="K758" s="73"/>
      <c r="L758" s="73"/>
      <c r="M758" s="73"/>
      <c r="N758" s="73"/>
      <c r="O758" s="73"/>
      <c r="P758" s="73"/>
      <c r="Q758" s="73"/>
      <c r="R758" s="73"/>
      <c r="S758" s="73"/>
      <c r="T758" s="73"/>
      <c r="U758" s="73"/>
      <c r="V758" s="73"/>
      <c r="W758" s="73"/>
      <c r="X758" s="73"/>
      <c r="Y758" s="73"/>
      <c r="Z758" s="73"/>
      <c r="AA758" s="73"/>
      <c r="AB758" s="73"/>
      <c r="AC758" s="73"/>
      <c r="AD758" s="73"/>
      <c r="AE758" s="73"/>
      <c r="AF758" s="73"/>
      <c r="AG758" s="73">
        <v>-1.3989239803109007E-2</v>
      </c>
      <c r="AH758" s="73">
        <v>-9.6040292525439094E-3</v>
      </c>
      <c r="AI758" s="73">
        <v>-7.4900674514226219E-3</v>
      </c>
      <c r="AJ758" s="73">
        <v>-5.5070314267215998E-3</v>
      </c>
      <c r="AK758" s="73">
        <v>-3.745955610427518E-3</v>
      </c>
      <c r="AL758" s="73">
        <v>-4.7554698096519896E-3</v>
      </c>
      <c r="AM758" s="73">
        <v>-3.8914215886230131E-3</v>
      </c>
      <c r="AN758" s="73">
        <v>-4.5803416825937167E-3</v>
      </c>
      <c r="AO758" s="73">
        <v>-5.2497593238132996E-3</v>
      </c>
      <c r="AP758" s="73">
        <v>-6.576803430215993E-3</v>
      </c>
      <c r="AQ758" s="73">
        <v>-0.25615952007863285</v>
      </c>
      <c r="AR758" s="73">
        <v>3.2938425285258061E-2</v>
      </c>
      <c r="AS758" s="73">
        <v>-3.2317391014446292E-2</v>
      </c>
      <c r="AT758" s="73">
        <v>-3.9415347589318847E-2</v>
      </c>
      <c r="AU758" s="73">
        <v>-2.9852744977740139E-2</v>
      </c>
      <c r="AV758" s="73">
        <v>-2.9852744977740139E-2</v>
      </c>
      <c r="AW758" s="73">
        <v>-2.9852744977740139E-2</v>
      </c>
      <c r="AX758" s="73">
        <v>-2.9852744977739917E-2</v>
      </c>
      <c r="AY758" s="73">
        <v>-2.9852744977740139E-2</v>
      </c>
      <c r="AZ758" s="73">
        <v>-2.9852744977740139E-2</v>
      </c>
      <c r="BA758" s="73">
        <v>-2.9852744977740139E-2</v>
      </c>
      <c r="BB758" s="73">
        <v>-2.9852744977740139E-2</v>
      </c>
      <c r="BC758" s="73">
        <v>-2.9852744977740139E-2</v>
      </c>
      <c r="BD758" s="73">
        <v>0.51569026734408097</v>
      </c>
      <c r="BE758" s="73">
        <v>0.53283207032650115</v>
      </c>
      <c r="BF758" s="73">
        <v>0.52496086088784533</v>
      </c>
      <c r="BG758" s="73">
        <v>0.50589097449683662</v>
      </c>
      <c r="BH758" s="73">
        <v>0.49183505012035539</v>
      </c>
      <c r="BI758" s="73">
        <v>0.47324065856720976</v>
      </c>
      <c r="BJ758" s="73">
        <v>0.45441686561412481</v>
      </c>
      <c r="BK758" s="73">
        <v>0.4344027848059156</v>
      </c>
      <c r="BL758" s="73">
        <v>0.40959920155695517</v>
      </c>
      <c r="BM758" s="73">
        <v>0.38801165571517943</v>
      </c>
      <c r="BN758" s="73">
        <v>0.36347717536247537</v>
      </c>
      <c r="BO758" s="73">
        <v>0.34008999292720471</v>
      </c>
      <c r="BP758" s="73">
        <v>0.31465927748060923</v>
      </c>
    </row>
    <row r="759" spans="4:68" x14ac:dyDescent="0.5">
      <c r="D759" s="73"/>
      <c r="E759" s="73"/>
      <c r="F759" s="73"/>
      <c r="G759" s="73"/>
      <c r="H759" s="73"/>
      <c r="I759" s="73"/>
      <c r="J759" s="73"/>
      <c r="K759" s="73"/>
      <c r="L759" s="73"/>
      <c r="M759" s="73"/>
      <c r="N759" s="73"/>
      <c r="O759" s="73"/>
      <c r="P759" s="73"/>
      <c r="Q759" s="73"/>
      <c r="R759" s="73"/>
      <c r="S759" s="73"/>
      <c r="T759" s="73"/>
      <c r="U759" s="73"/>
      <c r="V759" s="73"/>
      <c r="W759" s="73"/>
      <c r="X759" s="73"/>
      <c r="Y759" s="73"/>
      <c r="Z759" s="73"/>
      <c r="AA759" s="73"/>
      <c r="AB759" s="73"/>
      <c r="AC759" s="73"/>
      <c r="AD759" s="73"/>
      <c r="AE759" s="73"/>
      <c r="AF759" s="73"/>
      <c r="AG759" s="73">
        <v>3.6074583609827177E-4</v>
      </c>
      <c r="AH759" s="73">
        <v>4.7459563866633688E-3</v>
      </c>
      <c r="AI759" s="73">
        <v>6.8599181877846555E-3</v>
      </c>
      <c r="AJ759" s="73">
        <v>8.8429542124856785E-3</v>
      </c>
      <c r="AK759" s="73">
        <v>1.060403002877976E-2</v>
      </c>
      <c r="AL759" s="73">
        <v>9.5945158295552887E-3</v>
      </c>
      <c r="AM759" s="73">
        <v>1.0458564050584264E-2</v>
      </c>
      <c r="AN759" s="73">
        <v>9.7696439566135607E-3</v>
      </c>
      <c r="AO759" s="73">
        <v>9.1002263153939777E-3</v>
      </c>
      <c r="AP759" s="73">
        <v>7.7731822089912844E-3</v>
      </c>
      <c r="AQ759" s="73">
        <v>-0.11320060254066763</v>
      </c>
      <c r="AR759" s="73">
        <v>0.17589734282322328</v>
      </c>
      <c r="AS759" s="73">
        <v>0.11064152652351891</v>
      </c>
      <c r="AT759" s="73">
        <v>0.10354356994864636</v>
      </c>
      <c r="AU759" s="73">
        <v>0.11310617256022507</v>
      </c>
      <c r="AV759" s="73">
        <v>0.11310617256022507</v>
      </c>
      <c r="AW759" s="73">
        <v>0.11310617256022507</v>
      </c>
      <c r="AX759" s="73">
        <v>0.11310617256022529</v>
      </c>
      <c r="AY759" s="73">
        <v>0.11310617256022507</v>
      </c>
      <c r="AZ759" s="73">
        <v>0.11310617256022507</v>
      </c>
      <c r="BA759" s="73">
        <v>0.11310617256022507</v>
      </c>
      <c r="BB759" s="73">
        <v>0.11310617256022507</v>
      </c>
      <c r="BC759" s="73">
        <v>0.11310617256022507</v>
      </c>
      <c r="BD759" s="73">
        <v>0.55805781896259254</v>
      </c>
      <c r="BE759" s="73">
        <v>0.57559598914088461</v>
      </c>
      <c r="BF759" s="73">
        <v>0.60422670068450401</v>
      </c>
      <c r="BG759" s="73">
        <v>0.62337476305772488</v>
      </c>
      <c r="BH759" s="73">
        <v>0.64802989169223912</v>
      </c>
      <c r="BI759" s="73">
        <v>0.66809842325357727</v>
      </c>
      <c r="BJ759" s="73">
        <v>0.68799379316809872</v>
      </c>
      <c r="BK759" s="73">
        <v>0.70677330391354842</v>
      </c>
      <c r="BL759" s="73">
        <v>0.72074596154149539</v>
      </c>
      <c r="BM759" s="73">
        <v>0.73787894738875537</v>
      </c>
      <c r="BN759" s="73">
        <v>0.75200960263686867</v>
      </c>
      <c r="BO759" s="73">
        <v>0.76721455756056478</v>
      </c>
      <c r="BP759" s="73">
        <v>0.78030497504730711</v>
      </c>
    </row>
    <row r="760" spans="4:68" x14ac:dyDescent="0.5">
      <c r="D760" s="73"/>
      <c r="E760" s="73"/>
      <c r="F760" s="73"/>
      <c r="G760" s="73"/>
      <c r="H760" s="73"/>
      <c r="I760" s="73"/>
      <c r="J760" s="73"/>
      <c r="K760" s="73"/>
      <c r="L760" s="73"/>
      <c r="M760" s="73"/>
      <c r="N760" s="73"/>
      <c r="O760" s="73"/>
      <c r="P760" s="73"/>
      <c r="Q760" s="73"/>
      <c r="R760" s="73"/>
      <c r="S760" s="73"/>
      <c r="T760" s="73"/>
      <c r="U760" s="73"/>
      <c r="V760" s="73"/>
      <c r="W760" s="73"/>
      <c r="X760" s="73"/>
      <c r="Y760" s="73"/>
      <c r="Z760" s="73"/>
      <c r="AA760" s="73"/>
      <c r="AB760" s="73"/>
      <c r="AC760" s="73"/>
      <c r="AD760" s="73"/>
      <c r="AE760" s="73"/>
      <c r="AF760" s="73"/>
      <c r="AG760" s="73">
        <v>-1.6787372923458507E-3</v>
      </c>
      <c r="AH760" s="73">
        <v>2.7064732582192464E-3</v>
      </c>
      <c r="AI760" s="73">
        <v>4.8204350593405339E-3</v>
      </c>
      <c r="AJ760" s="73">
        <v>6.8034710840415551E-3</v>
      </c>
      <c r="AK760" s="73">
        <v>8.5645469003356369E-3</v>
      </c>
      <c r="AL760" s="73">
        <v>7.5550327011111654E-3</v>
      </c>
      <c r="AM760" s="73">
        <v>8.4190809221401427E-3</v>
      </c>
      <c r="AN760" s="73">
        <v>7.7301608281694391E-3</v>
      </c>
      <c r="AO760" s="73">
        <v>7.0607431869498562E-3</v>
      </c>
      <c r="AP760" s="73">
        <v>5.7336990805471628E-3</v>
      </c>
      <c r="AQ760" s="73">
        <v>1.6969312416243693E-2</v>
      </c>
      <c r="AR760" s="73">
        <v>0.30606725778013461</v>
      </c>
      <c r="AS760" s="73">
        <v>0.24081144148043024</v>
      </c>
      <c r="AT760" s="73">
        <v>0.23371348490555768</v>
      </c>
      <c r="AU760" s="73">
        <v>0.24327608751713639</v>
      </c>
      <c r="AV760" s="73">
        <v>0.24327608751713639</v>
      </c>
      <c r="AW760" s="73">
        <v>0.24327608751713639</v>
      </c>
      <c r="AX760" s="73">
        <v>0.24327608751713661</v>
      </c>
      <c r="AY760" s="73">
        <v>0.24327608751713639</v>
      </c>
      <c r="AZ760" s="73">
        <v>0.24327608751713639</v>
      </c>
      <c r="BA760" s="73">
        <v>0.24327608751713639</v>
      </c>
      <c r="BB760" s="73">
        <v>0.24327608751713639</v>
      </c>
      <c r="BC760" s="73">
        <v>0.24327608751713639</v>
      </c>
      <c r="BD760" s="73">
        <v>0.57683116402785972</v>
      </c>
      <c r="BE760" s="73">
        <v>0.59468523221030345</v>
      </c>
      <c r="BF760" s="73">
        <v>0.636831095813021</v>
      </c>
      <c r="BG760" s="73">
        <v>0.67097143630623013</v>
      </c>
      <c r="BH760" s="73">
        <v>0.7109650439970332</v>
      </c>
      <c r="BI760" s="73">
        <v>0.74631382944671321</v>
      </c>
      <c r="BJ760" s="73">
        <v>0.7815446477290745</v>
      </c>
      <c r="BK760" s="73">
        <v>0.81572340259818854</v>
      </c>
      <c r="BL760" s="73">
        <v>0.84509626995998843</v>
      </c>
      <c r="BM760" s="73">
        <v>0.87760183849245554</v>
      </c>
      <c r="BN760" s="73">
        <v>0.90707109508506001</v>
      </c>
      <c r="BO760" s="73">
        <v>0.93756845652510112</v>
      </c>
      <c r="BP760" s="73">
        <v>0.96590354411893997</v>
      </c>
    </row>
    <row r="761" spans="4:68" x14ac:dyDescent="0.5">
      <c r="D761" s="73"/>
      <c r="E761" s="73"/>
      <c r="F761" s="73"/>
      <c r="G761" s="73"/>
      <c r="H761" s="73"/>
      <c r="I761" s="73"/>
      <c r="J761" s="73"/>
      <c r="K761" s="73"/>
      <c r="L761" s="73"/>
      <c r="M761" s="73"/>
      <c r="N761" s="73"/>
      <c r="O761" s="73"/>
      <c r="P761" s="73"/>
      <c r="Q761" s="73"/>
      <c r="R761" s="73"/>
      <c r="S761" s="73"/>
      <c r="T761" s="73"/>
      <c r="U761" s="73"/>
      <c r="V761" s="73"/>
      <c r="W761" s="73"/>
      <c r="X761" s="73"/>
      <c r="Y761" s="73"/>
      <c r="Z761" s="73"/>
      <c r="AA761" s="73"/>
      <c r="AB761" s="73"/>
      <c r="AC761" s="73"/>
      <c r="AD761" s="73"/>
      <c r="AE761" s="73"/>
      <c r="AF761" s="73"/>
      <c r="AG761" s="73">
        <v>-2.0811373721956215E-2</v>
      </c>
      <c r="AH761" s="73">
        <v>-1.6426163171391117E-2</v>
      </c>
      <c r="AI761" s="73">
        <v>-1.4312201370269832E-2</v>
      </c>
      <c r="AJ761" s="73">
        <v>-1.2329165345568809E-2</v>
      </c>
      <c r="AK761" s="73">
        <v>-1.0568089529274727E-2</v>
      </c>
      <c r="AL761" s="73">
        <v>-1.1577603728499199E-2</v>
      </c>
      <c r="AM761" s="73">
        <v>-1.0713555507470222E-2</v>
      </c>
      <c r="AN761" s="73">
        <v>-1.1402475601440927E-2</v>
      </c>
      <c r="AO761" s="73">
        <v>-1.207189324266051E-2</v>
      </c>
      <c r="AP761" s="73">
        <v>-1.3398937349063202E-2</v>
      </c>
      <c r="AQ761" s="73">
        <v>-0.45374191876804471</v>
      </c>
      <c r="AR761" s="73">
        <v>-0.16464397340415382</v>
      </c>
      <c r="AS761" s="73">
        <v>-0.22989978970385816</v>
      </c>
      <c r="AT761" s="73">
        <v>-0.23699774627873071</v>
      </c>
      <c r="AU761" s="73">
        <v>-0.22743514366715201</v>
      </c>
      <c r="AV761" s="73">
        <v>-0.22743514366715201</v>
      </c>
      <c r="AW761" s="73">
        <v>-0.22743514366715201</v>
      </c>
      <c r="AX761" s="73">
        <v>-0.22743514366715178</v>
      </c>
      <c r="AY761" s="73">
        <v>-0.22743514366715201</v>
      </c>
      <c r="AZ761" s="73">
        <v>-0.22743514366715201</v>
      </c>
      <c r="BA761" s="73">
        <v>-0.22743514366715201</v>
      </c>
      <c r="BB761" s="73">
        <v>-0.22743514366715201</v>
      </c>
      <c r="BC761" s="73">
        <v>-0.22743514366715201</v>
      </c>
      <c r="BD761" s="73">
        <v>0.45877562830418828</v>
      </c>
      <c r="BE761" s="73">
        <v>0.47561382894073756</v>
      </c>
      <c r="BF761" s="73">
        <v>0.42034044421134659</v>
      </c>
      <c r="BG761" s="73">
        <v>0.35118531824029037</v>
      </c>
      <c r="BH761" s="73">
        <v>0.28613796015635085</v>
      </c>
      <c r="BI761" s="73">
        <v>0.21658717741674488</v>
      </c>
      <c r="BJ761" s="73">
        <v>0.14673797708552283</v>
      </c>
      <c r="BK761" s="73">
        <v>7.5586933968227951E-2</v>
      </c>
      <c r="BL761" s="73">
        <v>-2.9298852922757246E-4</v>
      </c>
      <c r="BM761" s="73">
        <v>-7.2829390049572659E-2</v>
      </c>
      <c r="BN761" s="73">
        <v>-0.14820018754122194</v>
      </c>
      <c r="BO761" s="73">
        <v>-0.22227848419424459</v>
      </c>
      <c r="BP761" s="73">
        <v>-0.29826520434345777</v>
      </c>
    </row>
    <row r="762" spans="4:68" x14ac:dyDescent="0.5">
      <c r="D762" s="73"/>
      <c r="E762" s="73"/>
      <c r="F762" s="73"/>
      <c r="G762" s="73"/>
      <c r="H762" s="73"/>
      <c r="I762" s="73"/>
      <c r="J762" s="73"/>
      <c r="K762" s="73"/>
      <c r="L762" s="73"/>
      <c r="M762" s="73"/>
      <c r="N762" s="73"/>
      <c r="O762" s="73"/>
      <c r="P762" s="73"/>
      <c r="Q762" s="73"/>
      <c r="R762" s="73"/>
      <c r="S762" s="73"/>
      <c r="T762" s="73"/>
      <c r="U762" s="73"/>
      <c r="V762" s="73"/>
      <c r="W762" s="73"/>
      <c r="X762" s="73"/>
      <c r="Y762" s="73"/>
      <c r="Z762" s="73"/>
      <c r="AA762" s="73"/>
      <c r="AB762" s="73"/>
      <c r="AC762" s="73"/>
      <c r="AD762" s="73"/>
      <c r="AE762" s="73"/>
      <c r="AF762" s="73"/>
      <c r="AG762" s="73">
        <v>6.1741238296893633E-3</v>
      </c>
      <c r="AH762" s="73">
        <v>1.055933438025446E-2</v>
      </c>
      <c r="AI762" s="73">
        <v>1.2673296181375748E-2</v>
      </c>
      <c r="AJ762" s="73">
        <v>1.465633220607677E-2</v>
      </c>
      <c r="AK762" s="73">
        <v>1.641740802237085E-2</v>
      </c>
      <c r="AL762" s="73">
        <v>1.540789382314638E-2</v>
      </c>
      <c r="AM762" s="73">
        <v>1.6271942044175355E-2</v>
      </c>
      <c r="AN762" s="73">
        <v>1.5583021950204654E-2</v>
      </c>
      <c r="AO762" s="73">
        <v>1.4913604308985071E-2</v>
      </c>
      <c r="AP762" s="73">
        <v>1.3586560202582375E-2</v>
      </c>
      <c r="AQ762" s="73">
        <v>-0.29668954725891095</v>
      </c>
      <c r="AR762" s="73">
        <v>-7.5916018950200753E-3</v>
      </c>
      <c r="AS762" s="73">
        <v>-7.2847418194724428E-2</v>
      </c>
      <c r="AT762" s="73">
        <v>-7.9945374769596983E-2</v>
      </c>
      <c r="AU762" s="73">
        <v>-7.0382772158018275E-2</v>
      </c>
      <c r="AV762" s="73">
        <v>-7.0382772158018275E-2</v>
      </c>
      <c r="AW762" s="73">
        <v>-7.0382772158018275E-2</v>
      </c>
      <c r="AX762" s="73">
        <v>-7.0382772158018053E-2</v>
      </c>
      <c r="AY762" s="73">
        <v>-7.0382772158018275E-2</v>
      </c>
      <c r="AZ762" s="73">
        <v>-7.0382772158018275E-2</v>
      </c>
      <c r="BA762" s="73">
        <v>-7.0382772158018275E-2</v>
      </c>
      <c r="BB762" s="73">
        <v>-7.0382772158018275E-2</v>
      </c>
      <c r="BC762" s="73">
        <v>-7.0382772158018275E-2</v>
      </c>
      <c r="BD762" s="73">
        <v>0.52461903535941479</v>
      </c>
      <c r="BE762" s="73">
        <v>0.54172535526996457</v>
      </c>
      <c r="BF762" s="73">
        <v>0.54487392136917756</v>
      </c>
      <c r="BG762" s="73">
        <v>0.5362453319410998</v>
      </c>
      <c r="BH762" s="73">
        <v>0.5324262855905193</v>
      </c>
      <c r="BI762" s="73">
        <v>0.52407336405777594</v>
      </c>
      <c r="BJ762" s="73">
        <v>0.51547760244710117</v>
      </c>
      <c r="BK762" s="73">
        <v>0.50566795318830049</v>
      </c>
      <c r="BL762" s="73">
        <v>0.49108425939413064</v>
      </c>
      <c r="BM762" s="73">
        <v>0.47974691797418595</v>
      </c>
      <c r="BN762" s="73">
        <v>0.46548869436099322</v>
      </c>
      <c r="BO762" s="73">
        <v>0.45241120902331489</v>
      </c>
      <c r="BP762" s="73">
        <v>0.43732095535302967</v>
      </c>
    </row>
    <row r="763" spans="4:68" x14ac:dyDescent="0.5">
      <c r="D763" s="73"/>
      <c r="E763" s="73"/>
      <c r="F763" s="73"/>
      <c r="G763" s="73"/>
      <c r="H763" s="73"/>
      <c r="I763" s="73"/>
      <c r="J763" s="73"/>
      <c r="K763" s="73"/>
      <c r="L763" s="73"/>
      <c r="M763" s="73"/>
      <c r="N763" s="73"/>
      <c r="O763" s="73"/>
      <c r="P763" s="73"/>
      <c r="Q763" s="73"/>
      <c r="R763" s="73"/>
      <c r="S763" s="73"/>
      <c r="T763" s="73"/>
      <c r="U763" s="73"/>
      <c r="V763" s="73"/>
      <c r="W763" s="73"/>
      <c r="X763" s="73"/>
      <c r="Y763" s="73"/>
      <c r="Z763" s="73"/>
      <c r="AA763" s="73"/>
      <c r="AB763" s="73"/>
      <c r="AC763" s="73"/>
      <c r="AD763" s="73"/>
      <c r="AE763" s="73"/>
      <c r="AF763" s="73"/>
      <c r="AG763" s="73">
        <v>5.2151215283037164E-3</v>
      </c>
      <c r="AH763" s="73">
        <v>9.6003320788688139E-3</v>
      </c>
      <c r="AI763" s="73">
        <v>1.1714293879990101E-2</v>
      </c>
      <c r="AJ763" s="73">
        <v>1.3697329904691122E-2</v>
      </c>
      <c r="AK763" s="73">
        <v>1.5458405720985204E-2</v>
      </c>
      <c r="AL763" s="73">
        <v>1.4448891521760734E-2</v>
      </c>
      <c r="AM763" s="73">
        <v>1.5312939742789709E-2</v>
      </c>
      <c r="AN763" s="73">
        <v>1.4624019648819006E-2</v>
      </c>
      <c r="AO763" s="73">
        <v>1.3954602007599423E-2</v>
      </c>
      <c r="AP763" s="73">
        <v>1.2627557901196729E-2</v>
      </c>
      <c r="AQ763" s="73">
        <v>-0.18122743404448671</v>
      </c>
      <c r="AR763" s="73">
        <v>0.10787051131940417</v>
      </c>
      <c r="AS763" s="73">
        <v>4.2614695019699819E-2</v>
      </c>
      <c r="AT763" s="73">
        <v>3.5516738444827264E-2</v>
      </c>
      <c r="AU763" s="73">
        <v>4.5079341056405972E-2</v>
      </c>
      <c r="AV763" s="73">
        <v>4.5079341056405972E-2</v>
      </c>
      <c r="AW763" s="73">
        <v>4.5079341056405972E-2</v>
      </c>
      <c r="AX763" s="73">
        <v>4.5079341056406194E-2</v>
      </c>
      <c r="AY763" s="73">
        <v>4.5079341056405972E-2</v>
      </c>
      <c r="AZ763" s="73">
        <v>4.5079341056405972E-2</v>
      </c>
      <c r="BA763" s="73">
        <v>4.5079341056405972E-2</v>
      </c>
      <c r="BB763" s="73">
        <v>4.5079341056405972E-2</v>
      </c>
      <c r="BC763" s="73">
        <v>4.5079341056405972E-2</v>
      </c>
      <c r="BD763" s="73">
        <v>0.54871578557639078</v>
      </c>
      <c r="BE763" s="73">
        <v>0.56606312675569026</v>
      </c>
      <c r="BF763" s="73">
        <v>0.58817886492918103</v>
      </c>
      <c r="BG763" s="73">
        <v>0.59997787899173305</v>
      </c>
      <c r="BH763" s="73">
        <v>0.61703082042348012</v>
      </c>
      <c r="BI763" s="73">
        <v>0.62951747607530706</v>
      </c>
      <c r="BJ763" s="73">
        <v>0.64180492567018599</v>
      </c>
      <c r="BK763" s="73">
        <v>0.65294038411771038</v>
      </c>
      <c r="BL763" s="73">
        <v>0.65928026222934077</v>
      </c>
      <c r="BM763" s="73">
        <v>0.66881113397356817</v>
      </c>
      <c r="BN763" s="73">
        <v>0.67536899687359431</v>
      </c>
      <c r="BO763" s="73">
        <v>0.68303954344589335</v>
      </c>
      <c r="BP763" s="73">
        <v>0.68863238376870994</v>
      </c>
    </row>
    <row r="764" spans="4:68" x14ac:dyDescent="0.5">
      <c r="D764" s="73"/>
      <c r="E764" s="73"/>
      <c r="F764" s="73"/>
      <c r="G764" s="73"/>
      <c r="H764" s="73"/>
      <c r="I764" s="73"/>
      <c r="J764" s="73"/>
      <c r="K764" s="73"/>
      <c r="L764" s="73"/>
      <c r="M764" s="73"/>
      <c r="N764" s="73"/>
      <c r="O764" s="73"/>
      <c r="P764" s="73"/>
      <c r="Q764" s="73"/>
      <c r="R764" s="73"/>
      <c r="S764" s="73"/>
      <c r="T764" s="73"/>
      <c r="U764" s="73"/>
      <c r="V764" s="73"/>
      <c r="W764" s="73"/>
      <c r="X764" s="73"/>
      <c r="Y764" s="73"/>
      <c r="Z764" s="73"/>
      <c r="AA764" s="73"/>
      <c r="AB764" s="73"/>
      <c r="AC764" s="73"/>
      <c r="AD764" s="73"/>
      <c r="AE764" s="73"/>
      <c r="AF764" s="73"/>
      <c r="AG764" s="73">
        <v>2.0842300828343204E-2</v>
      </c>
      <c r="AH764" s="73">
        <v>2.5227511378908302E-2</v>
      </c>
      <c r="AI764" s="73">
        <v>2.7341473180029587E-2</v>
      </c>
      <c r="AJ764" s="73">
        <v>2.932450920473061E-2</v>
      </c>
      <c r="AK764" s="73">
        <v>3.1085585021024691E-2</v>
      </c>
      <c r="AL764" s="73">
        <v>3.0076070821800222E-2</v>
      </c>
      <c r="AM764" s="73">
        <v>3.0940119042829197E-2</v>
      </c>
      <c r="AN764" s="73">
        <v>3.0251198948858492E-2</v>
      </c>
      <c r="AO764" s="73">
        <v>2.9581781307638909E-2</v>
      </c>
      <c r="AP764" s="73">
        <v>2.8254737201236217E-2</v>
      </c>
      <c r="AQ764" s="73">
        <v>-0.16431772141325274</v>
      </c>
      <c r="AR764" s="73">
        <v>0.12478022395063816</v>
      </c>
      <c r="AS764" s="73">
        <v>5.9524407650933808E-2</v>
      </c>
      <c r="AT764" s="73">
        <v>5.2426451076061253E-2</v>
      </c>
      <c r="AU764" s="73">
        <v>6.1989053687639961E-2</v>
      </c>
      <c r="AV764" s="73">
        <v>6.1989053687639961E-2</v>
      </c>
      <c r="AW764" s="73">
        <v>6.1989053687639961E-2</v>
      </c>
      <c r="AX764" s="73">
        <v>6.1989053687640183E-2</v>
      </c>
      <c r="AY764" s="73">
        <v>6.1989053687639961E-2</v>
      </c>
      <c r="AZ764" s="73">
        <v>6.1989053687639961E-2</v>
      </c>
      <c r="BA764" s="73">
        <v>6.1989053687639961E-2</v>
      </c>
      <c r="BB764" s="73">
        <v>6.1989053687639961E-2</v>
      </c>
      <c r="BC764" s="73">
        <v>6.1989053687639961E-2</v>
      </c>
      <c r="BD764" s="73">
        <v>0.56569369619703991</v>
      </c>
      <c r="BE764" s="73">
        <v>0.58313263168631113</v>
      </c>
      <c r="BF764" s="73">
        <v>0.62178386330140645</v>
      </c>
      <c r="BG764" s="73">
        <v>0.65026683130732776</v>
      </c>
      <c r="BH764" s="73">
        <v>0.68402342890951517</v>
      </c>
      <c r="BI764" s="73">
        <v>0.71320263653658533</v>
      </c>
      <c r="BJ764" s="73">
        <v>0.74219078807031513</v>
      </c>
      <c r="BK764" s="73">
        <v>0.77003425868872499</v>
      </c>
      <c r="BL764" s="73">
        <v>0.79308639585162355</v>
      </c>
      <c r="BM764" s="73">
        <v>0.81933161648983055</v>
      </c>
      <c r="BN764" s="73">
        <v>0.84260346038581824</v>
      </c>
      <c r="BO764" s="73">
        <v>0.86698697113043555</v>
      </c>
      <c r="BP764" s="73">
        <v>0.88929073321926022</v>
      </c>
    </row>
    <row r="765" spans="4:68" x14ac:dyDescent="0.5">
      <c r="D765" s="73"/>
      <c r="E765" s="73"/>
      <c r="F765" s="73"/>
      <c r="G765" s="73"/>
      <c r="H765" s="73"/>
      <c r="I765" s="73"/>
      <c r="J765" s="73"/>
      <c r="K765" s="73"/>
      <c r="L765" s="73"/>
      <c r="M765" s="73"/>
      <c r="N765" s="73"/>
      <c r="O765" s="73"/>
      <c r="P765" s="73"/>
      <c r="Q765" s="73"/>
      <c r="R765" s="73"/>
      <c r="S765" s="73"/>
      <c r="T765" s="73"/>
      <c r="U765" s="73"/>
      <c r="V765" s="73"/>
      <c r="W765" s="73"/>
      <c r="X765" s="73"/>
      <c r="Y765" s="73"/>
      <c r="Z765" s="73"/>
      <c r="AA765" s="73"/>
      <c r="AB765" s="73"/>
      <c r="AC765" s="73"/>
      <c r="AD765" s="73"/>
      <c r="AE765" s="73"/>
      <c r="AF765" s="73"/>
      <c r="AG765" s="73">
        <v>2.2322430579502495E-2</v>
      </c>
      <c r="AH765" s="73">
        <v>2.6707641130067593E-2</v>
      </c>
      <c r="AI765" s="73">
        <v>2.8821602931188878E-2</v>
      </c>
      <c r="AJ765" s="73">
        <v>3.0804638955889901E-2</v>
      </c>
      <c r="AK765" s="73">
        <v>3.2565714772183979E-2</v>
      </c>
      <c r="AL765" s="73">
        <v>3.1556200572959513E-2</v>
      </c>
      <c r="AM765" s="73">
        <v>3.2420248793988485E-2</v>
      </c>
      <c r="AN765" s="73">
        <v>3.1731328700017783E-2</v>
      </c>
      <c r="AO765" s="73">
        <v>3.10619110587982E-2</v>
      </c>
      <c r="AP765" s="73">
        <v>2.9734866952395508E-2</v>
      </c>
      <c r="AQ765" s="73">
        <v>-0.11980819324319807</v>
      </c>
      <c r="AR765" s="73">
        <v>0.16928975212069283</v>
      </c>
      <c r="AS765" s="73">
        <v>0.10403393582098848</v>
      </c>
      <c r="AT765" s="73">
        <v>9.6935979246115925E-2</v>
      </c>
      <c r="AU765" s="73">
        <v>0.10649858185769463</v>
      </c>
      <c r="AV765" s="73">
        <v>0.10649858185769463</v>
      </c>
      <c r="AW765" s="73">
        <v>0.10649858185769463</v>
      </c>
      <c r="AX765" s="73">
        <v>0.10649858185769485</v>
      </c>
      <c r="AY765" s="73">
        <v>0.10649858185769463</v>
      </c>
      <c r="AZ765" s="73">
        <v>0.10649858185769463</v>
      </c>
      <c r="BA765" s="73">
        <v>0.10649858185769463</v>
      </c>
      <c r="BB765" s="73">
        <v>0.10649858185769463</v>
      </c>
      <c r="BC765" s="73">
        <v>0.10649858185769463</v>
      </c>
      <c r="BD765" s="73">
        <v>0.56489330932525783</v>
      </c>
      <c r="BE765" s="73">
        <v>0.58262700406643508</v>
      </c>
      <c r="BF765" s="73">
        <v>0.61979010088169961</v>
      </c>
      <c r="BG765" s="73">
        <v>0.64703715362202485</v>
      </c>
      <c r="BH765" s="73">
        <v>0.6794894853089033</v>
      </c>
      <c r="BI765" s="73">
        <v>0.70731835721875003</v>
      </c>
      <c r="BJ765" s="73">
        <v>0.73498228665358467</v>
      </c>
      <c r="BK765" s="73">
        <v>0.76151612889952713</v>
      </c>
      <c r="BL765" s="73">
        <v>0.78328942141556024</v>
      </c>
      <c r="BM765" s="73">
        <v>0.80828831121917677</v>
      </c>
      <c r="BN765" s="73">
        <v>0.83033210429304793</v>
      </c>
      <c r="BO765" s="73">
        <v>0.85350859648602784</v>
      </c>
      <c r="BP765" s="73">
        <v>0.87461974681592214</v>
      </c>
    </row>
    <row r="766" spans="4:68" x14ac:dyDescent="0.5">
      <c r="D766" s="73"/>
      <c r="E766" s="73"/>
      <c r="F766" s="73"/>
      <c r="G766" s="73"/>
      <c r="H766" s="73"/>
      <c r="I766" s="73"/>
      <c r="J766" s="73"/>
      <c r="K766" s="73"/>
      <c r="L766" s="73"/>
      <c r="M766" s="73"/>
      <c r="N766" s="73"/>
      <c r="O766" s="73"/>
      <c r="P766" s="73"/>
      <c r="Q766" s="73"/>
      <c r="R766" s="73"/>
      <c r="S766" s="73"/>
      <c r="T766" s="73"/>
      <c r="U766" s="73"/>
      <c r="V766" s="73"/>
      <c r="W766" s="73"/>
      <c r="X766" s="73"/>
      <c r="Y766" s="73"/>
      <c r="Z766" s="73"/>
      <c r="AA766" s="73"/>
      <c r="AB766" s="73"/>
      <c r="AC766" s="73"/>
      <c r="AD766" s="73"/>
      <c r="AE766" s="73"/>
      <c r="AF766" s="73"/>
      <c r="AG766" s="73">
        <v>6.221207754499066E-3</v>
      </c>
      <c r="AH766" s="73">
        <v>1.0606418305064163E-2</v>
      </c>
      <c r="AI766" s="73">
        <v>1.2720380106185449E-2</v>
      </c>
      <c r="AJ766" s="73">
        <v>1.4703416130886472E-2</v>
      </c>
      <c r="AK766" s="73">
        <v>1.6464491947180554E-2</v>
      </c>
      <c r="AL766" s="73">
        <v>1.5454977747956082E-2</v>
      </c>
      <c r="AM766" s="73">
        <v>1.631902596898506E-2</v>
      </c>
      <c r="AN766" s="73">
        <v>1.5630105875014354E-2</v>
      </c>
      <c r="AO766" s="73">
        <v>1.4960688233794772E-2</v>
      </c>
      <c r="AP766" s="73">
        <v>1.363364412739208E-2</v>
      </c>
      <c r="AQ766" s="73">
        <v>-5.6593132215235376E-2</v>
      </c>
      <c r="AR766" s="73">
        <v>0.23250481314865551</v>
      </c>
      <c r="AS766" s="73">
        <v>0.16724899684895117</v>
      </c>
      <c r="AT766" s="73">
        <v>0.16015104027407862</v>
      </c>
      <c r="AU766" s="73">
        <v>0.16971364288565732</v>
      </c>
      <c r="AV766" s="73">
        <v>0.16971364288565732</v>
      </c>
      <c r="AW766" s="73">
        <v>0.16971364288565732</v>
      </c>
      <c r="AX766" s="73">
        <v>0.16971364288565755</v>
      </c>
      <c r="AY766" s="73">
        <v>0.16971364288565732</v>
      </c>
      <c r="AZ766" s="73">
        <v>0.16971364288565732</v>
      </c>
      <c r="BA766" s="73">
        <v>0.16971364288565732</v>
      </c>
      <c r="BB766" s="73">
        <v>0.16971364288565732</v>
      </c>
      <c r="BC766" s="73">
        <v>0.16971364288565732</v>
      </c>
      <c r="BD766" s="73">
        <v>0.5470318295123151</v>
      </c>
      <c r="BE766" s="73">
        <v>0.56501437371956686</v>
      </c>
      <c r="BF766" s="73">
        <v>0.58268523732903343</v>
      </c>
      <c r="BG766" s="73">
        <v>0.59087969840132115</v>
      </c>
      <c r="BH766" s="73">
        <v>0.60420217572931301</v>
      </c>
      <c r="BI766" s="73">
        <v>0.61283853801534915</v>
      </c>
      <c r="BJ766" s="73">
        <v>0.62134627764615458</v>
      </c>
      <c r="BK766" s="73">
        <v>0.62874542306550407</v>
      </c>
      <c r="BL766" s="73">
        <v>0.63142450832893404</v>
      </c>
      <c r="BM766" s="73">
        <v>0.63737091667997725</v>
      </c>
      <c r="BN766" s="73">
        <v>0.64038501816278226</v>
      </c>
      <c r="BO766" s="73">
        <v>0.64455778239679518</v>
      </c>
      <c r="BP766" s="73">
        <v>0.64668240557477952</v>
      </c>
    </row>
    <row r="767" spans="4:68" x14ac:dyDescent="0.5">
      <c r="D767" s="73"/>
      <c r="E767" s="73"/>
      <c r="F767" s="73"/>
      <c r="G767" s="73"/>
      <c r="H767" s="73"/>
      <c r="I767" s="73"/>
      <c r="J767" s="73"/>
      <c r="K767" s="73"/>
      <c r="L767" s="73"/>
      <c r="M767" s="73"/>
      <c r="N767" s="73"/>
      <c r="O767" s="73"/>
      <c r="P767" s="73"/>
      <c r="Q767" s="73"/>
      <c r="R767" s="73"/>
      <c r="S767" s="73"/>
      <c r="T767" s="73"/>
      <c r="U767" s="73"/>
      <c r="V767" s="73"/>
      <c r="W767" s="73"/>
      <c r="X767" s="73"/>
      <c r="Y767" s="73"/>
      <c r="Z767" s="73"/>
      <c r="AA767" s="73"/>
      <c r="AB767" s="73"/>
      <c r="AC767" s="73"/>
      <c r="AD767" s="73"/>
      <c r="AE767" s="73"/>
      <c r="AF767" s="73"/>
      <c r="AG767" s="73">
        <v>1.2380787102059757E-2</v>
      </c>
      <c r="AH767" s="73">
        <v>1.6765997652624855E-2</v>
      </c>
      <c r="AI767" s="73">
        <v>1.8879959453746143E-2</v>
      </c>
      <c r="AJ767" s="73">
        <v>2.0862995478447166E-2</v>
      </c>
      <c r="AK767" s="73">
        <v>2.2624071294741248E-2</v>
      </c>
      <c r="AL767" s="73">
        <v>2.1614557095516775E-2</v>
      </c>
      <c r="AM767" s="73">
        <v>2.247860531654575E-2</v>
      </c>
      <c r="AN767" s="73">
        <v>2.1789685222575048E-2</v>
      </c>
      <c r="AO767" s="73">
        <v>2.1120267581355465E-2</v>
      </c>
      <c r="AP767" s="73">
        <v>1.979322347495277E-2</v>
      </c>
      <c r="AQ767" s="73">
        <v>-0.27053961492638523</v>
      </c>
      <c r="AR767" s="73">
        <v>1.8558330437505668E-2</v>
      </c>
      <c r="AS767" s="73">
        <v>-4.6697485862198684E-2</v>
      </c>
      <c r="AT767" s="73">
        <v>-5.3795442437071239E-2</v>
      </c>
      <c r="AU767" s="73">
        <v>-4.4232839825492531E-2</v>
      </c>
      <c r="AV767" s="73">
        <v>-4.4232839825492531E-2</v>
      </c>
      <c r="AW767" s="73">
        <v>-4.4232839825492531E-2</v>
      </c>
      <c r="AX767" s="73">
        <v>-4.4232839825492309E-2</v>
      </c>
      <c r="AY767" s="73">
        <v>-4.4232839825492531E-2</v>
      </c>
      <c r="AZ767" s="73">
        <v>-4.4232839825492531E-2</v>
      </c>
      <c r="BA767" s="73">
        <v>-4.4232839825492531E-2</v>
      </c>
      <c r="BB767" s="73">
        <v>-4.4232839825492531E-2</v>
      </c>
      <c r="BC767" s="73">
        <v>-4.4232839825492531E-2</v>
      </c>
      <c r="BD767" s="73">
        <v>0.53098305616199681</v>
      </c>
      <c r="BE767" s="73">
        <v>0.54826555697230261</v>
      </c>
      <c r="BF767" s="73">
        <v>0.55730902668348337</v>
      </c>
      <c r="BG767" s="73">
        <v>0.55475409525060693</v>
      </c>
      <c r="BH767" s="73">
        <v>0.55700053313065101</v>
      </c>
      <c r="BI767" s="73">
        <v>0.55469051004670977</v>
      </c>
      <c r="BJ767" s="73">
        <v>0.5521517487729859</v>
      </c>
      <c r="BK767" s="73">
        <v>0.5484089105462413</v>
      </c>
      <c r="BL767" s="73">
        <v>0.53990489749821879</v>
      </c>
      <c r="BM767" s="73">
        <v>0.5346591520699685</v>
      </c>
      <c r="BN767" s="73">
        <v>0.52649814298425568</v>
      </c>
      <c r="BO767" s="73">
        <v>0.51952392097981059</v>
      </c>
      <c r="BP767" s="73">
        <v>0.51054013142916199</v>
      </c>
    </row>
    <row r="768" spans="4:68" x14ac:dyDescent="0.5">
      <c r="D768" s="73"/>
      <c r="E768" s="73"/>
      <c r="F768" s="73"/>
      <c r="G768" s="73"/>
      <c r="H768" s="73"/>
      <c r="I768" s="73"/>
      <c r="J768" s="73"/>
      <c r="K768" s="73"/>
      <c r="L768" s="73"/>
      <c r="M768" s="73"/>
      <c r="N768" s="73"/>
      <c r="O768" s="73"/>
      <c r="P768" s="73"/>
      <c r="Q768" s="73"/>
      <c r="R768" s="73"/>
      <c r="S768" s="73"/>
      <c r="T768" s="73"/>
      <c r="U768" s="73"/>
      <c r="V768" s="73"/>
      <c r="W768" s="73"/>
      <c r="X768" s="73"/>
      <c r="Y768" s="73"/>
      <c r="Z768" s="73"/>
      <c r="AA768" s="73"/>
      <c r="AB768" s="73"/>
      <c r="AC768" s="73"/>
      <c r="AD768" s="73"/>
      <c r="AE768" s="73"/>
      <c r="AF768" s="73"/>
      <c r="AG768" s="73">
        <v>-4.2232401223554414E-4</v>
      </c>
      <c r="AH768" s="73">
        <v>3.9628865383295533E-3</v>
      </c>
      <c r="AI768" s="73">
        <v>6.07684833945084E-3</v>
      </c>
      <c r="AJ768" s="73">
        <v>8.0598843641518612E-3</v>
      </c>
      <c r="AK768" s="73">
        <v>9.820960180445943E-3</v>
      </c>
      <c r="AL768" s="73">
        <v>8.8114459812214732E-3</v>
      </c>
      <c r="AM768" s="73">
        <v>9.6754942022504488E-3</v>
      </c>
      <c r="AN768" s="73">
        <v>8.9865741082797452E-3</v>
      </c>
      <c r="AO768" s="73">
        <v>8.3171564670601623E-3</v>
      </c>
      <c r="AP768" s="73">
        <v>6.9901123606574689E-3</v>
      </c>
      <c r="AQ768" s="73">
        <v>-0.40401106905674555</v>
      </c>
      <c r="AR768" s="73">
        <v>-0.11491312369285465</v>
      </c>
      <c r="AS768" s="73">
        <v>-0.18016893999255901</v>
      </c>
      <c r="AT768" s="73">
        <v>-0.18726689656743156</v>
      </c>
      <c r="AU768" s="73">
        <v>-0.17770429395585285</v>
      </c>
      <c r="AV768" s="73">
        <v>-0.17770429395585285</v>
      </c>
      <c r="AW768" s="73">
        <v>-0.17770429395585285</v>
      </c>
      <c r="AX768" s="73">
        <v>-0.17770429395585263</v>
      </c>
      <c r="AY768" s="73">
        <v>-0.17770429395585285</v>
      </c>
      <c r="AZ768" s="73">
        <v>-0.17770429395585285</v>
      </c>
      <c r="BA768" s="73">
        <v>-0.17770429395585285</v>
      </c>
      <c r="BB768" s="73">
        <v>-0.17770429395585285</v>
      </c>
      <c r="BC768" s="73">
        <v>-0.17770429395585285</v>
      </c>
      <c r="BD768" s="73">
        <v>0.51980232039729934</v>
      </c>
      <c r="BE768" s="73">
        <v>0.53649396277332795</v>
      </c>
      <c r="BF768" s="73">
        <v>0.53768180654202158</v>
      </c>
      <c r="BG768" s="73">
        <v>0.52631839258590618</v>
      </c>
      <c r="BH768" s="73">
        <v>0.51987056897445183</v>
      </c>
      <c r="BI768" s="73">
        <v>0.50899172156854977</v>
      </c>
      <c r="BJ768" s="73">
        <v>0.49780934737144128</v>
      </c>
      <c r="BK768" s="73">
        <v>0.48537562501530934</v>
      </c>
      <c r="BL768" s="73">
        <v>0.46810321547615713</v>
      </c>
      <c r="BM768" s="73">
        <v>0.45401196508021396</v>
      </c>
      <c r="BN768" s="73">
        <v>0.43696516445386707</v>
      </c>
      <c r="BO768" s="73">
        <v>0.42105997807317819</v>
      </c>
      <c r="BP768" s="73">
        <v>0.40311695566241684</v>
      </c>
    </row>
    <row r="769" spans="4:68" x14ac:dyDescent="0.5">
      <c r="D769" s="73"/>
      <c r="E769" s="73"/>
      <c r="F769" s="73"/>
      <c r="G769" s="73"/>
      <c r="H769" s="73"/>
      <c r="I769" s="73"/>
      <c r="J769" s="73"/>
      <c r="K769" s="73"/>
      <c r="L769" s="73"/>
      <c r="M769" s="73"/>
      <c r="N769" s="73"/>
      <c r="O769" s="73"/>
      <c r="P769" s="73"/>
      <c r="Q769" s="73"/>
      <c r="R769" s="73"/>
      <c r="S769" s="73"/>
      <c r="T769" s="73"/>
      <c r="U769" s="73"/>
      <c r="V769" s="73"/>
      <c r="W769" s="73"/>
      <c r="X769" s="73"/>
      <c r="Y769" s="73"/>
      <c r="Z769" s="73"/>
      <c r="AA769" s="73"/>
      <c r="AB769" s="73"/>
      <c r="AC769" s="73"/>
      <c r="AD769" s="73"/>
      <c r="AE769" s="73"/>
      <c r="AF769" s="73"/>
      <c r="AG769" s="73">
        <v>-4.9607135407244039E-3</v>
      </c>
      <c r="AH769" s="73">
        <v>-5.7550299015930685E-4</v>
      </c>
      <c r="AI769" s="73">
        <v>1.5384588109619802E-3</v>
      </c>
      <c r="AJ769" s="73">
        <v>3.5214948356630024E-3</v>
      </c>
      <c r="AK769" s="73">
        <v>5.2825706519570841E-3</v>
      </c>
      <c r="AL769" s="73">
        <v>4.2730564527326126E-3</v>
      </c>
      <c r="AM769" s="73">
        <v>5.137104673761589E-3</v>
      </c>
      <c r="AN769" s="73">
        <v>4.4481845797908854E-3</v>
      </c>
      <c r="AO769" s="73">
        <v>3.7787669385713025E-3</v>
      </c>
      <c r="AP769" s="73">
        <v>2.4517228321686091E-3</v>
      </c>
      <c r="AQ769" s="73">
        <v>-0.50546914998704107</v>
      </c>
      <c r="AR769" s="73">
        <v>-0.21637120462315018</v>
      </c>
      <c r="AS769" s="73">
        <v>-0.28162702092285452</v>
      </c>
      <c r="AT769" s="73">
        <v>-0.28872497749772708</v>
      </c>
      <c r="AU769" s="73">
        <v>-0.27916237488614837</v>
      </c>
      <c r="AV769" s="73">
        <v>-0.27916237488614837</v>
      </c>
      <c r="AW769" s="73">
        <v>-0.27916237488614837</v>
      </c>
      <c r="AX769" s="73">
        <v>-0.27916237488614815</v>
      </c>
      <c r="AY769" s="73">
        <v>-0.27916237488614837</v>
      </c>
      <c r="AZ769" s="73">
        <v>-0.27916237488614837</v>
      </c>
      <c r="BA769" s="73">
        <v>-0.27916237488614837</v>
      </c>
      <c r="BB769" s="73">
        <v>-0.27916237488614837</v>
      </c>
      <c r="BC769" s="73">
        <v>-0.27916237488614837</v>
      </c>
      <c r="BD769" s="73">
        <v>0.46978002555244391</v>
      </c>
      <c r="BE769" s="73">
        <v>0.48653273653784412</v>
      </c>
      <c r="BF769" s="73">
        <v>0.44431768705583957</v>
      </c>
      <c r="BG769" s="73">
        <v>0.38769400134431609</v>
      </c>
      <c r="BH769" s="73">
        <v>0.33511592209493779</v>
      </c>
      <c r="BI769" s="73">
        <v>0.27806812115499008</v>
      </c>
      <c r="BJ769" s="73">
        <v>0.22069704504112125</v>
      </c>
      <c r="BK769" s="73">
        <v>0.16200169080875831</v>
      </c>
      <c r="BL769" s="73">
        <v>9.8564774420874593E-2</v>
      </c>
      <c r="BM769" s="73">
        <v>3.8465411247570476E-2</v>
      </c>
      <c r="BN769" s="73">
        <v>-2.4466919564994354E-2</v>
      </c>
      <c r="BO769" s="73">
        <v>-8.6103265932177153E-2</v>
      </c>
      <c r="BP769" s="73">
        <v>-0.14964147669087391</v>
      </c>
    </row>
    <row r="770" spans="4:68" x14ac:dyDescent="0.5">
      <c r="D770" s="73"/>
      <c r="E770" s="73"/>
      <c r="F770" s="73"/>
      <c r="G770" s="73"/>
      <c r="H770" s="73"/>
      <c r="I770" s="73"/>
      <c r="J770" s="73"/>
      <c r="K770" s="73"/>
      <c r="L770" s="73"/>
      <c r="M770" s="73"/>
      <c r="N770" s="73"/>
      <c r="O770" s="73"/>
      <c r="P770" s="73"/>
      <c r="Q770" s="73"/>
      <c r="R770" s="73"/>
      <c r="S770" s="73"/>
      <c r="T770" s="73"/>
      <c r="U770" s="73"/>
      <c r="V770" s="73"/>
      <c r="W770" s="73"/>
      <c r="X770" s="73"/>
      <c r="Y770" s="73"/>
      <c r="Z770" s="73"/>
      <c r="AA770" s="73"/>
      <c r="AB770" s="73"/>
      <c r="AC770" s="73"/>
      <c r="AD770" s="73"/>
      <c r="AE770" s="73"/>
      <c r="AF770" s="73"/>
      <c r="AG770" s="73">
        <v>-2.8585413523128798E-2</v>
      </c>
      <c r="AH770" s="73">
        <v>-2.42002029725637E-2</v>
      </c>
      <c r="AI770" s="73">
        <v>-2.2086241171442415E-2</v>
      </c>
      <c r="AJ770" s="73">
        <v>-2.0103205146741392E-2</v>
      </c>
      <c r="AK770" s="73">
        <v>-1.8342129330447311E-2</v>
      </c>
      <c r="AL770" s="73">
        <v>-1.935164352967178E-2</v>
      </c>
      <c r="AM770" s="73">
        <v>-1.8487595308642805E-2</v>
      </c>
      <c r="AN770" s="73">
        <v>-1.917651540261351E-2</v>
      </c>
      <c r="AO770" s="73">
        <v>-1.9845933043833093E-2</v>
      </c>
      <c r="AP770" s="73">
        <v>-2.1172977150235785E-2</v>
      </c>
      <c r="AQ770" s="73">
        <v>-0.1193588543025845</v>
      </c>
      <c r="AR770" s="73">
        <v>0.16973909106130641</v>
      </c>
      <c r="AS770" s="73">
        <v>0.10448327476160205</v>
      </c>
      <c r="AT770" s="73">
        <v>9.7385318186729491E-2</v>
      </c>
      <c r="AU770" s="73">
        <v>0.1069479207983082</v>
      </c>
      <c r="AV770" s="73">
        <v>0.1069479207983082</v>
      </c>
      <c r="AW770" s="73">
        <v>0.1069479207983082</v>
      </c>
      <c r="AX770" s="73">
        <v>0.10694792079830842</v>
      </c>
      <c r="AY770" s="73">
        <v>0.1069479207983082</v>
      </c>
      <c r="AZ770" s="73">
        <v>0.1069479207983082</v>
      </c>
      <c r="BA770" s="73">
        <v>0.1069479207983082</v>
      </c>
      <c r="BB770" s="73">
        <v>0.1069479207983082</v>
      </c>
      <c r="BC770" s="73">
        <v>0.1069479207983082</v>
      </c>
      <c r="BD770" s="73">
        <v>0.53496395020906828</v>
      </c>
      <c r="BE770" s="73">
        <v>0.55230114270177688</v>
      </c>
      <c r="BF770" s="73">
        <v>0.55710775733581563</v>
      </c>
      <c r="BG770" s="73">
        <v>0.55256068783001666</v>
      </c>
      <c r="BH770" s="73">
        <v>0.55363674210340885</v>
      </c>
      <c r="BI770" s="73">
        <v>0.55014750816340074</v>
      </c>
      <c r="BJ770" s="73">
        <v>0.54647736590902096</v>
      </c>
      <c r="BK770" s="73">
        <v>0.54169346724384548</v>
      </c>
      <c r="BL770" s="73">
        <v>0.53208107078824085</v>
      </c>
      <c r="BM770" s="73">
        <v>0.52560054938823109</v>
      </c>
      <c r="BN770" s="73">
        <v>0.51609809906768223</v>
      </c>
      <c r="BO770" s="73">
        <v>0.50764601394243858</v>
      </c>
      <c r="BP770" s="73">
        <v>0.49705985505394179</v>
      </c>
    </row>
    <row r="771" spans="4:68" x14ac:dyDescent="0.5">
      <c r="D771" s="73"/>
      <c r="E771" s="73"/>
      <c r="F771" s="73"/>
      <c r="G771" s="73"/>
      <c r="H771" s="73"/>
      <c r="I771" s="73"/>
      <c r="J771" s="73"/>
      <c r="K771" s="73"/>
      <c r="L771" s="73"/>
      <c r="M771" s="73"/>
      <c r="N771" s="73"/>
      <c r="O771" s="73"/>
      <c r="P771" s="73"/>
      <c r="Q771" s="73"/>
      <c r="R771" s="73"/>
      <c r="S771" s="73"/>
      <c r="T771" s="73"/>
      <c r="U771" s="73"/>
      <c r="V771" s="73"/>
      <c r="W771" s="73"/>
      <c r="X771" s="73"/>
      <c r="Y771" s="73"/>
      <c r="Z771" s="73"/>
      <c r="AA771" s="73"/>
      <c r="AB771" s="73"/>
      <c r="AC771" s="73"/>
      <c r="AD771" s="73"/>
      <c r="AE771" s="73"/>
      <c r="AF771" s="73"/>
      <c r="AG771" s="73">
        <v>1.207427343444345E-2</v>
      </c>
      <c r="AH771" s="73">
        <v>1.6459483985008547E-2</v>
      </c>
      <c r="AI771" s="73">
        <v>1.8573445786129832E-2</v>
      </c>
      <c r="AJ771" s="73">
        <v>2.0556481810830855E-2</v>
      </c>
      <c r="AK771" s="73">
        <v>2.2317557627124937E-2</v>
      </c>
      <c r="AL771" s="73">
        <v>2.1308043427900464E-2</v>
      </c>
      <c r="AM771" s="73">
        <v>2.2172091648929443E-2</v>
      </c>
      <c r="AN771" s="73">
        <v>2.1483171554958738E-2</v>
      </c>
      <c r="AO771" s="73">
        <v>2.0813753913739155E-2</v>
      </c>
      <c r="AP771" s="73">
        <v>1.9486709807336463E-2</v>
      </c>
      <c r="AQ771" s="73">
        <v>-0.26723652584985469</v>
      </c>
      <c r="AR771" s="73">
        <v>2.1861419514036196E-2</v>
      </c>
      <c r="AS771" s="73">
        <v>-4.3394396785668157E-2</v>
      </c>
      <c r="AT771" s="73">
        <v>-5.0492353360540712E-2</v>
      </c>
      <c r="AU771" s="73">
        <v>-4.0929750748962004E-2</v>
      </c>
      <c r="AV771" s="73">
        <v>-4.0929750748962004E-2</v>
      </c>
      <c r="AW771" s="73">
        <v>-4.0929750748962004E-2</v>
      </c>
      <c r="AX771" s="73">
        <v>-4.0929750748961782E-2</v>
      </c>
      <c r="AY771" s="73">
        <v>-4.0929750748962004E-2</v>
      </c>
      <c r="AZ771" s="73">
        <v>-4.0929750748962004E-2</v>
      </c>
      <c r="BA771" s="73">
        <v>-4.0929750748962004E-2</v>
      </c>
      <c r="BB771" s="73">
        <v>-4.0929750748962004E-2</v>
      </c>
      <c r="BC771" s="73">
        <v>-4.0929750748962004E-2</v>
      </c>
      <c r="BD771" s="73">
        <v>0.53740618888313418</v>
      </c>
      <c r="BE771" s="73">
        <v>0.55465441306148955</v>
      </c>
      <c r="BF771" s="73">
        <v>0.56953124232065444</v>
      </c>
      <c r="BG771" s="73">
        <v>0.57299001989997334</v>
      </c>
      <c r="BH771" s="73">
        <v>0.58138769791375633</v>
      </c>
      <c r="BI771" s="73">
        <v>0.58524547480582534</v>
      </c>
      <c r="BJ771" s="73">
        <v>0.58887092170700661</v>
      </c>
      <c r="BK771" s="73">
        <v>0.59129888870360292</v>
      </c>
      <c r="BL771" s="73">
        <v>0.58894470816896449</v>
      </c>
      <c r="BM771" s="73">
        <v>0.58981916319115568</v>
      </c>
      <c r="BN771" s="73">
        <v>0.5877568771437971</v>
      </c>
      <c r="BO771" s="73">
        <v>0.58685481378506421</v>
      </c>
      <c r="BP771" s="73">
        <v>0.583920784085599</v>
      </c>
    </row>
    <row r="772" spans="4:68" x14ac:dyDescent="0.5">
      <c r="D772" s="73"/>
      <c r="E772" s="73"/>
      <c r="F772" s="73"/>
      <c r="G772" s="73"/>
      <c r="H772" s="73"/>
      <c r="I772" s="73"/>
      <c r="J772" s="73"/>
      <c r="K772" s="73"/>
      <c r="L772" s="73"/>
      <c r="M772" s="73"/>
      <c r="N772" s="73"/>
      <c r="O772" s="73"/>
      <c r="P772" s="73"/>
      <c r="Q772" s="73"/>
      <c r="R772" s="73"/>
      <c r="S772" s="73"/>
      <c r="T772" s="73"/>
      <c r="U772" s="73"/>
      <c r="V772" s="73"/>
      <c r="W772" s="73"/>
      <c r="X772" s="73"/>
      <c r="Y772" s="73"/>
      <c r="Z772" s="73"/>
      <c r="AA772" s="73"/>
      <c r="AB772" s="73"/>
      <c r="AC772" s="73"/>
      <c r="AD772" s="73"/>
      <c r="AE772" s="73"/>
      <c r="AF772" s="73"/>
      <c r="AG772" s="73">
        <v>-1.47566799400487E-2</v>
      </c>
      <c r="AH772" s="73">
        <v>-1.0371469389483605E-2</v>
      </c>
      <c r="AI772" s="73">
        <v>-8.2575075883623179E-3</v>
      </c>
      <c r="AJ772" s="73">
        <v>-6.2744715636612949E-3</v>
      </c>
      <c r="AK772" s="73">
        <v>-4.5133957473672132E-3</v>
      </c>
      <c r="AL772" s="73">
        <v>-5.5229099465916847E-3</v>
      </c>
      <c r="AM772" s="73">
        <v>-4.6588617255627083E-3</v>
      </c>
      <c r="AN772" s="73">
        <v>-5.3477818195334119E-3</v>
      </c>
      <c r="AO772" s="73">
        <v>-6.0171994607529948E-3</v>
      </c>
      <c r="AP772" s="73">
        <v>-7.3442435671556882E-3</v>
      </c>
      <c r="AQ772" s="73">
        <v>-5.8400213967878062E-2</v>
      </c>
      <c r="AR772" s="73">
        <v>0.23069773139601285</v>
      </c>
      <c r="AS772" s="73">
        <v>0.16544191509630848</v>
      </c>
      <c r="AT772" s="73">
        <v>0.15834395852143593</v>
      </c>
      <c r="AU772" s="73">
        <v>0.16790656113301464</v>
      </c>
      <c r="AV772" s="73">
        <v>0.16790656113301464</v>
      </c>
      <c r="AW772" s="73">
        <v>0.16790656113301464</v>
      </c>
      <c r="AX772" s="73">
        <v>0.16790656113301486</v>
      </c>
      <c r="AY772" s="73">
        <v>0.16790656113301464</v>
      </c>
      <c r="AZ772" s="73">
        <v>0.16790656113301464</v>
      </c>
      <c r="BA772" s="73">
        <v>0.16790656113301464</v>
      </c>
      <c r="BB772" s="73">
        <v>0.16790656113301464</v>
      </c>
      <c r="BC772" s="73">
        <v>0.16790656113301464</v>
      </c>
      <c r="BD772" s="73">
        <v>0.5762091406222597</v>
      </c>
      <c r="BE772" s="73">
        <v>0.59364618187251306</v>
      </c>
      <c r="BF772" s="73">
        <v>0.63618252617598525</v>
      </c>
      <c r="BG772" s="73">
        <v>0.67044251686921008</v>
      </c>
      <c r="BH772" s="73">
        <v>0.71085952593060864</v>
      </c>
      <c r="BI772" s="73">
        <v>0.74673606459890929</v>
      </c>
      <c r="BJ772" s="73">
        <v>0.7824431265435573</v>
      </c>
      <c r="BK772" s="73">
        <v>0.81708068280298463</v>
      </c>
      <c r="BL772" s="73">
        <v>0.84682956175699009</v>
      </c>
      <c r="BM772" s="73">
        <v>0.87961383656921388</v>
      </c>
      <c r="BN772" s="73">
        <v>0.90930074057926602</v>
      </c>
      <c r="BO772" s="73">
        <v>0.9399430540433914</v>
      </c>
      <c r="BP772" s="73">
        <v>0.96836775764989225</v>
      </c>
    </row>
    <row r="773" spans="4:68" x14ac:dyDescent="0.5">
      <c r="D773" s="73"/>
      <c r="E773" s="73"/>
      <c r="F773" s="73"/>
      <c r="G773" s="73"/>
      <c r="H773" s="73"/>
      <c r="I773" s="73"/>
      <c r="J773" s="73"/>
      <c r="K773" s="73"/>
      <c r="L773" s="73"/>
      <c r="M773" s="73"/>
      <c r="N773" s="73"/>
      <c r="O773" s="73"/>
      <c r="P773" s="73"/>
      <c r="Q773" s="73"/>
      <c r="R773" s="73"/>
      <c r="S773" s="73"/>
      <c r="T773" s="73"/>
      <c r="U773" s="73"/>
      <c r="V773" s="73"/>
      <c r="W773" s="73"/>
      <c r="X773" s="73"/>
      <c r="Y773" s="73"/>
      <c r="Z773" s="73"/>
      <c r="AA773" s="73"/>
      <c r="AB773" s="73"/>
      <c r="AC773" s="73"/>
      <c r="AD773" s="73"/>
      <c r="AE773" s="73"/>
      <c r="AF773" s="73"/>
      <c r="AG773" s="73">
        <v>-1.4157528049068589E-2</v>
      </c>
      <c r="AH773" s="73">
        <v>-9.7723174985034911E-3</v>
      </c>
      <c r="AI773" s="73">
        <v>-7.6583556973822036E-3</v>
      </c>
      <c r="AJ773" s="73">
        <v>-5.6753196726811814E-3</v>
      </c>
      <c r="AK773" s="73">
        <v>-3.9142438563870997E-3</v>
      </c>
      <c r="AL773" s="73">
        <v>-4.9237580556115712E-3</v>
      </c>
      <c r="AM773" s="73">
        <v>-4.0597098345825948E-3</v>
      </c>
      <c r="AN773" s="73">
        <v>-4.7486299285532984E-3</v>
      </c>
      <c r="AO773" s="73">
        <v>-5.4180475697728813E-3</v>
      </c>
      <c r="AP773" s="73">
        <v>-6.7450916761755747E-3</v>
      </c>
      <c r="AQ773" s="73">
        <v>-0.23634900249601276</v>
      </c>
      <c r="AR773" s="73">
        <v>5.2748942867878151E-2</v>
      </c>
      <c r="AS773" s="73">
        <v>-1.2506873431826201E-2</v>
      </c>
      <c r="AT773" s="73">
        <v>-1.9604830006698756E-2</v>
      </c>
      <c r="AU773" s="73">
        <v>-1.0042227395120049E-2</v>
      </c>
      <c r="AV773" s="73">
        <v>-1.0042227395120049E-2</v>
      </c>
      <c r="AW773" s="73">
        <v>-1.0042227395120049E-2</v>
      </c>
      <c r="AX773" s="73">
        <v>-1.0042227395119827E-2</v>
      </c>
      <c r="AY773" s="73">
        <v>-1.0042227395120049E-2</v>
      </c>
      <c r="AZ773" s="73">
        <v>-1.0042227395120049E-2</v>
      </c>
      <c r="BA773" s="73">
        <v>-1.0042227395120049E-2</v>
      </c>
      <c r="BB773" s="73">
        <v>-1.0042227395120049E-2</v>
      </c>
      <c r="BC773" s="73">
        <v>-1.0042227395120049E-2</v>
      </c>
      <c r="BD773" s="73">
        <v>0.5619991494278711</v>
      </c>
      <c r="BE773" s="73">
        <v>0.57871541058566256</v>
      </c>
      <c r="BF773" s="73">
        <v>0.61255733814445179</v>
      </c>
      <c r="BG773" s="73">
        <v>0.63647599917856124</v>
      </c>
      <c r="BH773" s="73">
        <v>0.6663482885444918</v>
      </c>
      <c r="BI773" s="73">
        <v>0.69179751492912755</v>
      </c>
      <c r="BJ773" s="73">
        <v>0.71699134572274847</v>
      </c>
      <c r="BK773" s="73">
        <v>0.74103889441914539</v>
      </c>
      <c r="BL773" s="73">
        <v>0.7601524304068179</v>
      </c>
      <c r="BM773" s="73">
        <v>0.78227848321499571</v>
      </c>
      <c r="BN773" s="73">
        <v>0.80131040499172956</v>
      </c>
      <c r="BO773" s="73">
        <v>0.82130765853758925</v>
      </c>
      <c r="BP773" s="73">
        <v>0.83910814608724715</v>
      </c>
    </row>
    <row r="774" spans="4:68" x14ac:dyDescent="0.5">
      <c r="D774" s="73"/>
      <c r="E774" s="73"/>
      <c r="F774" s="73"/>
      <c r="G774" s="73"/>
      <c r="H774" s="73"/>
      <c r="I774" s="73"/>
      <c r="J774" s="73"/>
      <c r="K774" s="73"/>
      <c r="L774" s="73"/>
      <c r="M774" s="73"/>
      <c r="N774" s="73"/>
      <c r="O774" s="73"/>
      <c r="P774" s="73"/>
      <c r="Q774" s="73"/>
      <c r="R774" s="73"/>
      <c r="S774" s="73"/>
      <c r="T774" s="73"/>
      <c r="U774" s="73"/>
      <c r="V774" s="73"/>
      <c r="W774" s="73"/>
      <c r="X774" s="73"/>
      <c r="Y774" s="73"/>
      <c r="Z774" s="73"/>
      <c r="AA774" s="73"/>
      <c r="AB774" s="73"/>
      <c r="AC774" s="73"/>
      <c r="AD774" s="73"/>
      <c r="AE774" s="73"/>
      <c r="AF774" s="73"/>
      <c r="AG774" s="73">
        <v>-2.1731760890622783E-2</v>
      </c>
      <c r="AH774" s="73">
        <v>-1.7346550340057686E-2</v>
      </c>
      <c r="AI774" s="73">
        <v>-1.5232588538936401E-2</v>
      </c>
      <c r="AJ774" s="73">
        <v>-1.3249552514235378E-2</v>
      </c>
      <c r="AK774" s="73">
        <v>-1.1488476697941296E-2</v>
      </c>
      <c r="AL774" s="73">
        <v>-1.2497990897165768E-2</v>
      </c>
      <c r="AM774" s="73">
        <v>-1.163394267613679E-2</v>
      </c>
      <c r="AN774" s="73">
        <v>-1.2322862770107496E-2</v>
      </c>
      <c r="AO774" s="73">
        <v>-1.2992280411327078E-2</v>
      </c>
      <c r="AP774" s="73">
        <v>-1.431932451772977E-2</v>
      </c>
      <c r="AQ774" s="73">
        <v>-0.32473776533118426</v>
      </c>
      <c r="AR774" s="73">
        <v>-3.563981996729336E-2</v>
      </c>
      <c r="AS774" s="73">
        <v>-0.10089563626699771</v>
      </c>
      <c r="AT774" s="73">
        <v>-0.10799359284187027</v>
      </c>
      <c r="AU774" s="73">
        <v>-9.843099023029156E-2</v>
      </c>
      <c r="AV774" s="73">
        <v>-9.843099023029156E-2</v>
      </c>
      <c r="AW774" s="73">
        <v>-9.843099023029156E-2</v>
      </c>
      <c r="AX774" s="73">
        <v>-9.8430990230291338E-2</v>
      </c>
      <c r="AY774" s="73">
        <v>-9.843099023029156E-2</v>
      </c>
      <c r="AZ774" s="73">
        <v>-9.843099023029156E-2</v>
      </c>
      <c r="BA774" s="73">
        <v>-9.843099023029156E-2</v>
      </c>
      <c r="BB774" s="73">
        <v>-9.843099023029156E-2</v>
      </c>
      <c r="BC774" s="73">
        <v>-9.843099023029156E-2</v>
      </c>
      <c r="BD774" s="73">
        <v>0.49197000251245304</v>
      </c>
      <c r="BE774" s="73">
        <v>0.50896779659030611</v>
      </c>
      <c r="BF774" s="73">
        <v>0.48047522875977439</v>
      </c>
      <c r="BG774" s="73">
        <v>0.43989378829328085</v>
      </c>
      <c r="BH774" s="73">
        <v>0.40403904881162206</v>
      </c>
      <c r="BI774" s="73">
        <v>0.36366182505219535</v>
      </c>
      <c r="BJ774" s="73">
        <v>0.32303018795414434</v>
      </c>
      <c r="BK774" s="73">
        <v>0.2811705980861382</v>
      </c>
      <c r="BL774" s="73">
        <v>0.23453810026794403</v>
      </c>
      <c r="BM774" s="73">
        <v>0.19115976045695726</v>
      </c>
      <c r="BN774" s="73">
        <v>0.14486918072495536</v>
      </c>
      <c r="BO774" s="73">
        <v>9.9770919148480533E-2</v>
      </c>
      <c r="BP774" s="73">
        <v>5.2671532022381437E-2</v>
      </c>
    </row>
    <row r="775" spans="4:68" x14ac:dyDescent="0.5">
      <c r="D775" s="73"/>
      <c r="E775" s="73"/>
      <c r="F775" s="73"/>
      <c r="G775" s="73"/>
      <c r="H775" s="73"/>
      <c r="I775" s="73"/>
      <c r="J775" s="73"/>
      <c r="K775" s="73"/>
      <c r="L775" s="73"/>
      <c r="M775" s="73"/>
      <c r="N775" s="73"/>
      <c r="O775" s="73"/>
      <c r="P775" s="73"/>
      <c r="Q775" s="73"/>
      <c r="R775" s="73"/>
      <c r="S775" s="73"/>
      <c r="T775" s="73"/>
      <c r="U775" s="73"/>
      <c r="V775" s="73"/>
      <c r="W775" s="73"/>
      <c r="X775" s="73"/>
      <c r="Y775" s="73"/>
      <c r="Z775" s="73"/>
      <c r="AA775" s="73"/>
      <c r="AB775" s="73"/>
      <c r="AC775" s="73"/>
      <c r="AD775" s="73"/>
      <c r="AE775" s="73"/>
      <c r="AF775" s="73"/>
      <c r="AG775" s="73">
        <v>-2.6577699910404175E-2</v>
      </c>
      <c r="AH775" s="73">
        <v>-2.2192489359839078E-2</v>
      </c>
      <c r="AI775" s="73">
        <v>-2.0078527558717793E-2</v>
      </c>
      <c r="AJ775" s="73">
        <v>-1.809549153401677E-2</v>
      </c>
      <c r="AK775" s="73">
        <v>-1.6334415717722688E-2</v>
      </c>
      <c r="AL775" s="73">
        <v>-1.7343929916947158E-2</v>
      </c>
      <c r="AM775" s="73">
        <v>-1.6479881695918182E-2</v>
      </c>
      <c r="AN775" s="73">
        <v>-1.7168801789888888E-2</v>
      </c>
      <c r="AO775" s="73">
        <v>-1.7838219431108471E-2</v>
      </c>
      <c r="AP775" s="73">
        <v>-1.9165263537511162E-2</v>
      </c>
      <c r="AQ775" s="73">
        <v>3.6957990128138829E-2</v>
      </c>
      <c r="AR775" s="73">
        <v>0.32605593549202971</v>
      </c>
      <c r="AS775" s="73">
        <v>0.26080011919232537</v>
      </c>
      <c r="AT775" s="73">
        <v>0.25370216261745282</v>
      </c>
      <c r="AU775" s="73">
        <v>0.26326476522903153</v>
      </c>
      <c r="AV775" s="73">
        <v>0.26326476522903153</v>
      </c>
      <c r="AW775" s="73">
        <v>0.26326476522903153</v>
      </c>
      <c r="AX775" s="73">
        <v>0.26326476522903175</v>
      </c>
      <c r="AY775" s="73">
        <v>0.26326476522903153</v>
      </c>
      <c r="AZ775" s="73">
        <v>0.26326476522903153</v>
      </c>
      <c r="BA775" s="73">
        <v>0.26326476522903153</v>
      </c>
      <c r="BB775" s="73">
        <v>0.26326476522903153</v>
      </c>
      <c r="BC775" s="73">
        <v>0.26326476522903153</v>
      </c>
      <c r="BD775" s="73">
        <v>0.53353668951995503</v>
      </c>
      <c r="BE775" s="73">
        <v>0.55165406099247805</v>
      </c>
      <c r="BF775" s="73">
        <v>0.55151742514154889</v>
      </c>
      <c r="BG775" s="73">
        <v>0.54308464728345296</v>
      </c>
      <c r="BH775" s="73">
        <v>0.54011465357549515</v>
      </c>
      <c r="BI775" s="73">
        <v>0.53242874207200941</v>
      </c>
      <c r="BJ775" s="73">
        <v>0.5246505421358546</v>
      </c>
      <c r="BK775" s="73">
        <v>0.51581292077293317</v>
      </c>
      <c r="BL775" s="73">
        <v>0.50224191424053855</v>
      </c>
      <c r="BM775" s="73">
        <v>0.49189905959631797</v>
      </c>
      <c r="BN775" s="73">
        <v>0.47858571233443081</v>
      </c>
      <c r="BO775" s="73">
        <v>0.46638087497944108</v>
      </c>
      <c r="BP775" s="73">
        <v>0.45207944313090331</v>
      </c>
    </row>
    <row r="776" spans="4:68" x14ac:dyDescent="0.5">
      <c r="D776" s="73"/>
      <c r="E776" s="73"/>
      <c r="F776" s="73"/>
      <c r="G776" s="73"/>
      <c r="H776" s="73"/>
      <c r="I776" s="73"/>
      <c r="J776" s="73"/>
      <c r="K776" s="73"/>
      <c r="L776" s="73"/>
      <c r="M776" s="73"/>
      <c r="N776" s="73"/>
      <c r="O776" s="73"/>
      <c r="P776" s="73"/>
      <c r="Q776" s="73"/>
      <c r="R776" s="73"/>
      <c r="S776" s="73"/>
      <c r="T776" s="73"/>
      <c r="U776" s="73"/>
      <c r="V776" s="73"/>
      <c r="W776" s="73"/>
      <c r="X776" s="73"/>
      <c r="Y776" s="73"/>
      <c r="Z776" s="73"/>
      <c r="AA776" s="73"/>
      <c r="AB776" s="73"/>
      <c r="AC776" s="73"/>
      <c r="AD776" s="73"/>
      <c r="AE776" s="73"/>
      <c r="AF776" s="73"/>
      <c r="AG776" s="73">
        <v>-1.4488815879459552E-2</v>
      </c>
      <c r="AH776" s="73">
        <v>-1.0103605328894455E-2</v>
      </c>
      <c r="AI776" s="73">
        <v>-7.9896435277731666E-3</v>
      </c>
      <c r="AJ776" s="73">
        <v>-6.0066075030721453E-3</v>
      </c>
      <c r="AK776" s="73">
        <v>-4.2455316867780635E-3</v>
      </c>
      <c r="AL776" s="73">
        <v>-5.2550458860025351E-3</v>
      </c>
      <c r="AM776" s="73">
        <v>-4.3909976649735586E-3</v>
      </c>
      <c r="AN776" s="73">
        <v>-5.0799177589442622E-3</v>
      </c>
      <c r="AO776" s="73">
        <v>-5.7493354001638452E-3</v>
      </c>
      <c r="AP776" s="73">
        <v>-7.0763795065665385E-3</v>
      </c>
      <c r="AQ776" s="73">
        <v>-0.25323877485334234</v>
      </c>
      <c r="AR776" s="73">
        <v>3.5859170510548578E-2</v>
      </c>
      <c r="AS776" s="73">
        <v>-2.9396645789155774E-2</v>
      </c>
      <c r="AT776" s="73">
        <v>-3.6494602364028329E-2</v>
      </c>
      <c r="AU776" s="73">
        <v>-2.6931999752449622E-2</v>
      </c>
      <c r="AV776" s="73">
        <v>-2.6931999752449622E-2</v>
      </c>
      <c r="AW776" s="73">
        <v>-2.6931999752449622E-2</v>
      </c>
      <c r="AX776" s="73">
        <v>-2.69319997524494E-2</v>
      </c>
      <c r="AY776" s="73">
        <v>-2.6931999752449622E-2</v>
      </c>
      <c r="AZ776" s="73">
        <v>-2.6931999752449622E-2</v>
      </c>
      <c r="BA776" s="73">
        <v>-2.6931999752449622E-2</v>
      </c>
      <c r="BB776" s="73">
        <v>-2.6931999752449622E-2</v>
      </c>
      <c r="BC776" s="73">
        <v>-2.6931999752449622E-2</v>
      </c>
      <c r="BD776" s="73">
        <v>0.50960804533735005</v>
      </c>
      <c r="BE776" s="73">
        <v>0.52689108684392716</v>
      </c>
      <c r="BF776" s="73">
        <v>0.51358194845639493</v>
      </c>
      <c r="BG776" s="73">
        <v>0.48894036065522389</v>
      </c>
      <c r="BH776" s="73">
        <v>0.46920124107422051</v>
      </c>
      <c r="BI776" s="73">
        <v>0.44490563930349947</v>
      </c>
      <c r="BJ776" s="73">
        <v>0.42038649918217219</v>
      </c>
      <c r="BK776" s="73">
        <v>0.39467389116484519</v>
      </c>
      <c r="BL776" s="73">
        <v>0.36419125278036507</v>
      </c>
      <c r="BM776" s="73">
        <v>0.33695083166322759</v>
      </c>
      <c r="BN776" s="73">
        <v>0.30678181003397126</v>
      </c>
      <c r="BO776" s="73">
        <v>0.2777825714236008</v>
      </c>
      <c r="BP776" s="73">
        <v>0.24675835534692231</v>
      </c>
    </row>
    <row r="777" spans="4:68" x14ac:dyDescent="0.5">
      <c r="D777" s="73"/>
      <c r="E777" s="73"/>
      <c r="F777" s="73"/>
      <c r="G777" s="73"/>
      <c r="H777" s="73"/>
      <c r="I777" s="73"/>
      <c r="J777" s="73"/>
      <c r="K777" s="73"/>
      <c r="L777" s="73"/>
      <c r="M777" s="73"/>
      <c r="N777" s="73"/>
      <c r="O777" s="73"/>
      <c r="P777" s="73"/>
      <c r="Q777" s="73"/>
      <c r="R777" s="73"/>
      <c r="S777" s="73"/>
      <c r="T777" s="73"/>
      <c r="U777" s="73"/>
      <c r="V777" s="73"/>
      <c r="W777" s="73"/>
      <c r="X777" s="73"/>
      <c r="Y777" s="73"/>
      <c r="Z777" s="73"/>
      <c r="AA777" s="73"/>
      <c r="AB777" s="73"/>
      <c r="AC777" s="73"/>
      <c r="AD777" s="73"/>
      <c r="AE777" s="73"/>
      <c r="AF777" s="73"/>
      <c r="AG777" s="73">
        <v>-1.3972232545853277E-2</v>
      </c>
      <c r="AH777" s="73">
        <v>-9.5870219952881811E-3</v>
      </c>
      <c r="AI777" s="73">
        <v>-7.4730601941668936E-3</v>
      </c>
      <c r="AJ777" s="73">
        <v>-5.4900241694658715E-3</v>
      </c>
      <c r="AK777" s="73">
        <v>-3.7289483531717897E-3</v>
      </c>
      <c r="AL777" s="73">
        <v>-4.7384625523962613E-3</v>
      </c>
      <c r="AM777" s="73">
        <v>-3.8744143313672848E-3</v>
      </c>
      <c r="AN777" s="73">
        <v>-4.5633344253379884E-3</v>
      </c>
      <c r="AO777" s="73">
        <v>-5.2327520665575713E-3</v>
      </c>
      <c r="AP777" s="73">
        <v>-6.5597961729602647E-3</v>
      </c>
      <c r="AQ777" s="73">
        <v>0.20939140637593828</v>
      </c>
      <c r="AR777" s="73">
        <v>0.49848935173982917</v>
      </c>
      <c r="AS777" s="73">
        <v>0.43323353544012483</v>
      </c>
      <c r="AT777" s="73">
        <v>0.42613557886525227</v>
      </c>
      <c r="AU777" s="73">
        <v>0.43569818147683098</v>
      </c>
      <c r="AV777" s="73">
        <v>0.43569818147683098</v>
      </c>
      <c r="AW777" s="73">
        <v>0.43569818147683098</v>
      </c>
      <c r="AX777" s="73">
        <v>0.4356981814768312</v>
      </c>
      <c r="AY777" s="73">
        <v>0.43569818147683098</v>
      </c>
      <c r="AZ777" s="73">
        <v>0.43569818147683098</v>
      </c>
      <c r="BA777" s="73">
        <v>0.43569818147683098</v>
      </c>
      <c r="BB777" s="73">
        <v>0.43569818147683098</v>
      </c>
      <c r="BC777" s="73">
        <v>0.43569818147683098</v>
      </c>
      <c r="BD777" s="73">
        <v>0.59775902100779521</v>
      </c>
      <c r="BE777" s="73">
        <v>0.6161159533981605</v>
      </c>
      <c r="BF777" s="73">
        <v>0.67141583321369858</v>
      </c>
      <c r="BG777" s="73">
        <v>0.72093468253733417</v>
      </c>
      <c r="BH777" s="73">
        <v>0.77687312157830135</v>
      </c>
      <c r="BI777" s="73">
        <v>0.82808831090416735</v>
      </c>
      <c r="BJ777" s="73">
        <v>0.87926500815200292</v>
      </c>
      <c r="BK777" s="73">
        <v>0.92948605676770746</v>
      </c>
      <c r="BL777" s="73">
        <v>0.9748937478730072</v>
      </c>
      <c r="BM777" s="73">
        <v>1.0233810415064419</v>
      </c>
      <c r="BN777" s="73">
        <v>1.0687730551968535</v>
      </c>
      <c r="BO777" s="73">
        <v>1.1151141270501304</v>
      </c>
      <c r="BP777" s="73">
        <v>1.1592133812646639</v>
      </c>
    </row>
    <row r="778" spans="4:68" x14ac:dyDescent="0.5">
      <c r="D778" s="73"/>
      <c r="E778" s="73"/>
      <c r="F778" s="73"/>
      <c r="G778" s="73"/>
      <c r="H778" s="73"/>
      <c r="I778" s="73"/>
      <c r="J778" s="73"/>
      <c r="K778" s="73"/>
      <c r="L778" s="73"/>
      <c r="M778" s="73"/>
      <c r="N778" s="73"/>
      <c r="O778" s="73"/>
      <c r="P778" s="73"/>
      <c r="Q778" s="73"/>
      <c r="R778" s="73"/>
      <c r="S778" s="73"/>
      <c r="T778" s="73"/>
      <c r="U778" s="73"/>
      <c r="V778" s="73"/>
      <c r="W778" s="73"/>
      <c r="X778" s="73"/>
      <c r="Y778" s="73"/>
      <c r="Z778" s="73"/>
      <c r="AA778" s="73"/>
      <c r="AB778" s="73"/>
      <c r="AC778" s="73"/>
      <c r="AD778" s="73"/>
      <c r="AE778" s="73"/>
      <c r="AF778" s="73"/>
      <c r="AG778" s="73">
        <v>-2.4505058830283132E-3</v>
      </c>
      <c r="AH778" s="73">
        <v>1.9347046675367839E-3</v>
      </c>
      <c r="AI778" s="73">
        <v>4.0486664686580709E-3</v>
      </c>
      <c r="AJ778" s="73">
        <v>6.0317024933590931E-3</v>
      </c>
      <c r="AK778" s="73">
        <v>7.7927783096531748E-3</v>
      </c>
      <c r="AL778" s="73">
        <v>6.7832641104287033E-3</v>
      </c>
      <c r="AM778" s="73">
        <v>7.6473123314576797E-3</v>
      </c>
      <c r="AN778" s="73">
        <v>6.9583922374869761E-3</v>
      </c>
      <c r="AO778" s="73">
        <v>6.2889745962673932E-3</v>
      </c>
      <c r="AP778" s="73">
        <v>4.9619304898646998E-3</v>
      </c>
      <c r="AQ778" s="73">
        <v>-0.1821345201426583</v>
      </c>
      <c r="AR778" s="73">
        <v>0.10696342522123259</v>
      </c>
      <c r="AS778" s="73">
        <v>4.1707608921528236E-2</v>
      </c>
      <c r="AT778" s="73">
        <v>3.4609652346655681E-2</v>
      </c>
      <c r="AU778" s="73">
        <v>4.4172254958234389E-2</v>
      </c>
      <c r="AV778" s="73">
        <v>4.4172254958234389E-2</v>
      </c>
      <c r="AW778" s="73">
        <v>4.4172254958234389E-2</v>
      </c>
      <c r="AX778" s="73">
        <v>4.4172254958234611E-2</v>
      </c>
      <c r="AY778" s="73">
        <v>4.4172254958234389E-2</v>
      </c>
      <c r="AZ778" s="73">
        <v>4.4172254958234389E-2</v>
      </c>
      <c r="BA778" s="73">
        <v>4.4172254958234389E-2</v>
      </c>
      <c r="BB778" s="73">
        <v>4.4172254958234389E-2</v>
      </c>
      <c r="BC778" s="73">
        <v>4.4172254958234389E-2</v>
      </c>
      <c r="BD778" s="73">
        <v>0.53396789002984946</v>
      </c>
      <c r="BE778" s="73">
        <v>0.55146881140873216</v>
      </c>
      <c r="BF778" s="73">
        <v>0.55975406395953498</v>
      </c>
      <c r="BG778" s="73">
        <v>0.55752031541948999</v>
      </c>
      <c r="BH778" s="73">
        <v>0.56040145489590287</v>
      </c>
      <c r="BI778" s="73">
        <v>0.55869757293602573</v>
      </c>
      <c r="BJ778" s="73">
        <v>0.55679939825759439</v>
      </c>
      <c r="BK778" s="73">
        <v>0.55374350493411495</v>
      </c>
      <c r="BL778" s="73">
        <v>0.54591430701489807</v>
      </c>
      <c r="BM778" s="73">
        <v>0.54130699715881969</v>
      </c>
      <c r="BN778" s="73">
        <v>0.53374879225392291</v>
      </c>
      <c r="BO778" s="73">
        <v>0.52733053939460028</v>
      </c>
      <c r="BP778" s="73">
        <v>0.51885739731141756</v>
      </c>
    </row>
    <row r="779" spans="4:68" x14ac:dyDescent="0.5">
      <c r="D779" s="73"/>
      <c r="E779" s="73"/>
      <c r="F779" s="73"/>
      <c r="G779" s="73"/>
      <c r="H779" s="73"/>
      <c r="I779" s="73"/>
      <c r="J779" s="73"/>
      <c r="K779" s="73"/>
      <c r="L779" s="73"/>
      <c r="M779" s="73"/>
      <c r="N779" s="73"/>
      <c r="O779" s="73"/>
      <c r="P779" s="73"/>
      <c r="Q779" s="73"/>
      <c r="R779" s="73"/>
      <c r="S779" s="73"/>
      <c r="T779" s="73"/>
      <c r="U779" s="73"/>
      <c r="V779" s="73"/>
      <c r="W779" s="73"/>
      <c r="X779" s="73"/>
      <c r="Y779" s="73"/>
      <c r="Z779" s="73"/>
      <c r="AA779" s="73"/>
      <c r="AB779" s="73"/>
      <c r="AC779" s="73"/>
      <c r="AD779" s="73"/>
      <c r="AE779" s="73"/>
      <c r="AF779" s="73"/>
      <c r="AG779" s="73">
        <v>3.9358541589286627E-3</v>
      </c>
      <c r="AH779" s="73">
        <v>8.3210647094937602E-3</v>
      </c>
      <c r="AI779" s="73">
        <v>1.0435026510615047E-2</v>
      </c>
      <c r="AJ779" s="73">
        <v>1.241806253531607E-2</v>
      </c>
      <c r="AK779" s="73">
        <v>1.4179138351610152E-2</v>
      </c>
      <c r="AL779" s="73">
        <v>1.3169624152385678E-2</v>
      </c>
      <c r="AM779" s="73">
        <v>1.4033672373414656E-2</v>
      </c>
      <c r="AN779" s="73">
        <v>1.3344752279443952E-2</v>
      </c>
      <c r="AO779" s="73">
        <v>1.2675334638224369E-2</v>
      </c>
      <c r="AP779" s="73">
        <v>1.1348290531821676E-2</v>
      </c>
      <c r="AQ779" s="73">
        <v>-0.25964250627523228</v>
      </c>
      <c r="AR779" s="73">
        <v>2.9455439088658622E-2</v>
      </c>
      <c r="AS779" s="73">
        <v>-3.5800377211045731E-2</v>
      </c>
      <c r="AT779" s="73">
        <v>-4.2898333785918286E-2</v>
      </c>
      <c r="AU779" s="73">
        <v>-3.3335731174339578E-2</v>
      </c>
      <c r="AV779" s="73">
        <v>-3.3335731174339578E-2</v>
      </c>
      <c r="AW779" s="73">
        <v>-3.3335731174339578E-2</v>
      </c>
      <c r="AX779" s="73">
        <v>-3.3335731174339356E-2</v>
      </c>
      <c r="AY779" s="73">
        <v>-3.3335731174339578E-2</v>
      </c>
      <c r="AZ779" s="73">
        <v>-3.3335731174339578E-2</v>
      </c>
      <c r="BA779" s="73">
        <v>-3.3335731174339578E-2</v>
      </c>
      <c r="BB779" s="73">
        <v>-3.3335731174339578E-2</v>
      </c>
      <c r="BC779" s="73">
        <v>-3.3335731174339578E-2</v>
      </c>
      <c r="BD779" s="73">
        <v>0.53555811393476438</v>
      </c>
      <c r="BE779" s="73">
        <v>0.5527089057748904</v>
      </c>
      <c r="BF779" s="73">
        <v>0.56478002952302087</v>
      </c>
      <c r="BG779" s="73">
        <v>0.56566031037631082</v>
      </c>
      <c r="BH779" s="73">
        <v>0.57159953426016741</v>
      </c>
      <c r="BI779" s="73">
        <v>0.57300944854078772</v>
      </c>
      <c r="BJ779" s="73">
        <v>0.57418638114318077</v>
      </c>
      <c r="BK779" s="73">
        <v>0.57417341635588115</v>
      </c>
      <c r="BL779" s="73">
        <v>0.56936207657479465</v>
      </c>
      <c r="BM779" s="73">
        <v>0.56775532397170037</v>
      </c>
      <c r="BN779" s="73">
        <v>0.56319386037098862</v>
      </c>
      <c r="BO779" s="73">
        <v>0.55977023229010225</v>
      </c>
      <c r="BP779" s="73">
        <v>0.55429542161381518</v>
      </c>
    </row>
    <row r="780" spans="4:68" x14ac:dyDescent="0.5">
      <c r="D780" s="73"/>
      <c r="E780" s="73"/>
      <c r="F780" s="73"/>
      <c r="G780" s="73"/>
      <c r="H780" s="73"/>
      <c r="I780" s="73"/>
      <c r="J780" s="73"/>
      <c r="K780" s="73"/>
      <c r="L780" s="73"/>
      <c r="M780" s="73"/>
      <c r="N780" s="73"/>
      <c r="O780" s="73"/>
      <c r="P780" s="73"/>
      <c r="Q780" s="73"/>
      <c r="R780" s="73"/>
      <c r="S780" s="73"/>
      <c r="T780" s="73"/>
      <c r="U780" s="73"/>
      <c r="V780" s="73"/>
      <c r="W780" s="73"/>
      <c r="X780" s="73"/>
      <c r="Y780" s="73"/>
      <c r="Z780" s="73"/>
      <c r="AA780" s="73"/>
      <c r="AB780" s="73"/>
      <c r="AC780" s="73"/>
      <c r="AD780" s="73"/>
      <c r="AE780" s="73"/>
      <c r="AF780" s="73"/>
      <c r="AG780" s="73">
        <v>5.7560912664828484E-3</v>
      </c>
      <c r="AH780" s="73">
        <v>1.0141301817047945E-2</v>
      </c>
      <c r="AI780" s="73">
        <v>1.2255263618169233E-2</v>
      </c>
      <c r="AJ780" s="73">
        <v>1.4238299642870255E-2</v>
      </c>
      <c r="AK780" s="73">
        <v>1.5999375459164335E-2</v>
      </c>
      <c r="AL780" s="73">
        <v>1.4989861259939865E-2</v>
      </c>
      <c r="AM780" s="73">
        <v>1.5853909480968841E-2</v>
      </c>
      <c r="AN780" s="73">
        <v>1.5164989386998139E-2</v>
      </c>
      <c r="AO780" s="73">
        <v>1.4495571745778556E-2</v>
      </c>
      <c r="AP780" s="73">
        <v>1.3168527639375861E-2</v>
      </c>
      <c r="AQ780" s="73">
        <v>-0.1665244551218506</v>
      </c>
      <c r="AR780" s="73">
        <v>0.12257349024204031</v>
      </c>
      <c r="AS780" s="73">
        <v>5.7317673942335959E-2</v>
      </c>
      <c r="AT780" s="73">
        <v>5.0219717367463404E-2</v>
      </c>
      <c r="AU780" s="73">
        <v>5.9782319979042112E-2</v>
      </c>
      <c r="AV780" s="73">
        <v>5.9782319979042112E-2</v>
      </c>
      <c r="AW780" s="73">
        <v>5.9782319979042112E-2</v>
      </c>
      <c r="AX780" s="73">
        <v>5.9782319979042334E-2</v>
      </c>
      <c r="AY780" s="73">
        <v>5.9782319979042112E-2</v>
      </c>
      <c r="AZ780" s="73">
        <v>5.9782319979042112E-2</v>
      </c>
      <c r="BA780" s="73">
        <v>5.9782319979042112E-2</v>
      </c>
      <c r="BB780" s="73">
        <v>5.9782319979042112E-2</v>
      </c>
      <c r="BC780" s="73">
        <v>5.9782319979042112E-2</v>
      </c>
      <c r="BD780" s="73">
        <v>0.53912436907002637</v>
      </c>
      <c r="BE780" s="73">
        <v>0.55670284115927438</v>
      </c>
      <c r="BF780" s="73">
        <v>0.56992841654894533</v>
      </c>
      <c r="BG780" s="73">
        <v>0.57268381563002058</v>
      </c>
      <c r="BH780" s="73">
        <v>0.58048060765602849</v>
      </c>
      <c r="BI780" s="73">
        <v>0.58366928272311469</v>
      </c>
      <c r="BJ780" s="73">
        <v>0.5866747438241986</v>
      </c>
      <c r="BK780" s="73">
        <v>0.58852568956286933</v>
      </c>
      <c r="BL780" s="73">
        <v>0.58562220375987328</v>
      </c>
      <c r="BM780" s="73">
        <v>0.58596313766290775</v>
      </c>
      <c r="BN780" s="73">
        <v>0.58336751738510229</v>
      </c>
      <c r="BO780" s="73">
        <v>0.58192899282126453</v>
      </c>
      <c r="BP780" s="73">
        <v>0.57844878167203573</v>
      </c>
    </row>
    <row r="781" spans="4:68" x14ac:dyDescent="0.5">
      <c r="D781" s="73"/>
      <c r="E781" s="73"/>
      <c r="F781" s="73"/>
      <c r="G781" s="73"/>
      <c r="H781" s="73"/>
      <c r="I781" s="73"/>
      <c r="J781" s="73"/>
      <c r="K781" s="73"/>
      <c r="L781" s="73"/>
      <c r="M781" s="73"/>
      <c r="N781" s="73"/>
      <c r="O781" s="73"/>
      <c r="P781" s="73"/>
      <c r="Q781" s="73"/>
      <c r="R781" s="73"/>
      <c r="S781" s="73"/>
      <c r="T781" s="73"/>
      <c r="U781" s="73"/>
      <c r="V781" s="73"/>
      <c r="W781" s="73"/>
      <c r="X781" s="73"/>
      <c r="Y781" s="73"/>
      <c r="Z781" s="73"/>
      <c r="AA781" s="73"/>
      <c r="AB781" s="73"/>
      <c r="AC781" s="73"/>
      <c r="AD781" s="73"/>
      <c r="AE781" s="73"/>
      <c r="AF781" s="73"/>
      <c r="AG781" s="73">
        <v>3.0816622737191008E-2</v>
      </c>
      <c r="AH781" s="73">
        <v>3.5201833287756105E-2</v>
      </c>
      <c r="AI781" s="73">
        <v>3.731579508887739E-2</v>
      </c>
      <c r="AJ781" s="73">
        <v>3.9298831113578417E-2</v>
      </c>
      <c r="AK781" s="73">
        <v>4.1059906929872492E-2</v>
      </c>
      <c r="AL781" s="73">
        <v>4.0050392730648025E-2</v>
      </c>
      <c r="AM781" s="73">
        <v>4.0914440951676997E-2</v>
      </c>
      <c r="AN781" s="73">
        <v>4.0225520857706296E-2</v>
      </c>
      <c r="AO781" s="73">
        <v>3.9556103216486713E-2</v>
      </c>
      <c r="AP781" s="73">
        <v>3.8229059110084021E-2</v>
      </c>
      <c r="AQ781" s="73">
        <v>-0.29003210793831008</v>
      </c>
      <c r="AR781" s="73">
        <v>-9.3416257441919504E-4</v>
      </c>
      <c r="AS781" s="73">
        <v>-6.6189978874123548E-2</v>
      </c>
      <c r="AT781" s="73">
        <v>-7.3287935448996103E-2</v>
      </c>
      <c r="AU781" s="73">
        <v>-6.3725332837417395E-2</v>
      </c>
      <c r="AV781" s="73">
        <v>-6.3725332837417395E-2</v>
      </c>
      <c r="AW781" s="73">
        <v>-6.3725332837417395E-2</v>
      </c>
      <c r="AX781" s="73">
        <v>-6.3725332837417173E-2</v>
      </c>
      <c r="AY781" s="73">
        <v>-6.3725332837417395E-2</v>
      </c>
      <c r="AZ781" s="73">
        <v>-6.3725332837417395E-2</v>
      </c>
      <c r="BA781" s="73">
        <v>-6.3725332837417395E-2</v>
      </c>
      <c r="BB781" s="73">
        <v>-6.3725332837417395E-2</v>
      </c>
      <c r="BC781" s="73">
        <v>-6.3725332837417395E-2</v>
      </c>
      <c r="BD781" s="73">
        <v>0.55263062374007144</v>
      </c>
      <c r="BE781" s="73">
        <v>0.56978603479692214</v>
      </c>
      <c r="BF781" s="73">
        <v>0.600673754320454</v>
      </c>
      <c r="BG781" s="73">
        <v>0.61989852983952065</v>
      </c>
      <c r="BH781" s="73">
        <v>0.64400171580604793</v>
      </c>
      <c r="BI781" s="73">
        <v>0.6635752163826294</v>
      </c>
      <c r="BJ781" s="73">
        <v>0.68290671589002239</v>
      </c>
      <c r="BK781" s="73">
        <v>0.70102956877890221</v>
      </c>
      <c r="BL781" s="73">
        <v>0.71437008264111335</v>
      </c>
      <c r="BM781" s="73">
        <v>0.73094403929852791</v>
      </c>
      <c r="BN781" s="73">
        <v>0.74458718376937127</v>
      </c>
      <c r="BO781" s="73">
        <v>0.75939861356367733</v>
      </c>
      <c r="BP781" s="73">
        <v>0.7721864141012984</v>
      </c>
    </row>
    <row r="782" spans="4:68" x14ac:dyDescent="0.5">
      <c r="D782" s="73"/>
      <c r="E782" s="73"/>
      <c r="F782" s="73"/>
      <c r="G782" s="73"/>
      <c r="H782" s="73"/>
      <c r="I782" s="73"/>
      <c r="J782" s="73"/>
      <c r="K782" s="73"/>
      <c r="L782" s="73"/>
      <c r="M782" s="73"/>
      <c r="N782" s="73"/>
      <c r="O782" s="73"/>
      <c r="P782" s="73"/>
      <c r="Q782" s="73"/>
      <c r="R782" s="73"/>
      <c r="S782" s="73"/>
      <c r="T782" s="73"/>
      <c r="U782" s="73"/>
      <c r="V782" s="73"/>
      <c r="W782" s="73"/>
      <c r="X782" s="73"/>
      <c r="Y782" s="73"/>
      <c r="Z782" s="73"/>
      <c r="AA782" s="73"/>
      <c r="AB782" s="73"/>
      <c r="AC782" s="73"/>
      <c r="AD782" s="73"/>
      <c r="AE782" s="73"/>
      <c r="AF782" s="73"/>
      <c r="AG782" s="73">
        <v>-4.5539222908179732E-3</v>
      </c>
      <c r="AH782" s="73">
        <v>-1.6871174025287613E-4</v>
      </c>
      <c r="AI782" s="73">
        <v>1.9452500608684109E-3</v>
      </c>
      <c r="AJ782" s="73">
        <v>3.9282860855694331E-3</v>
      </c>
      <c r="AK782" s="73">
        <v>5.6893619018635148E-3</v>
      </c>
      <c r="AL782" s="73">
        <v>4.6798477026390433E-3</v>
      </c>
      <c r="AM782" s="73">
        <v>5.5438959236680197E-3</v>
      </c>
      <c r="AN782" s="73">
        <v>4.8549758296973161E-3</v>
      </c>
      <c r="AO782" s="73">
        <v>4.1855581884777332E-3</v>
      </c>
      <c r="AP782" s="73">
        <v>2.8585140820750398E-3</v>
      </c>
      <c r="AQ782" s="73">
        <v>-0.4326674081795846</v>
      </c>
      <c r="AR782" s="73">
        <v>-0.14356946281569372</v>
      </c>
      <c r="AS782" s="73">
        <v>-0.20882527911539805</v>
      </c>
      <c r="AT782" s="73">
        <v>-0.21592323569027061</v>
      </c>
      <c r="AU782" s="73">
        <v>-0.2063606330786919</v>
      </c>
      <c r="AV782" s="73">
        <v>-0.2063606330786919</v>
      </c>
      <c r="AW782" s="73">
        <v>-0.2063606330786919</v>
      </c>
      <c r="AX782" s="73">
        <v>-0.20636063307869168</v>
      </c>
      <c r="AY782" s="73">
        <v>-0.2063606330786919</v>
      </c>
      <c r="AZ782" s="73">
        <v>-0.2063606330786919</v>
      </c>
      <c r="BA782" s="73">
        <v>-0.2063606330786919</v>
      </c>
      <c r="BB782" s="73">
        <v>-0.2063606330786919</v>
      </c>
      <c r="BC782" s="73">
        <v>-0.2063606330786919</v>
      </c>
      <c r="BD782" s="73">
        <v>0.52913830229487935</v>
      </c>
      <c r="BE782" s="73">
        <v>0.54542787971108042</v>
      </c>
      <c r="BF782" s="73">
        <v>0.55506616698247868</v>
      </c>
      <c r="BG782" s="73">
        <v>0.55230593327347666</v>
      </c>
      <c r="BH782" s="73">
        <v>0.55474551521864168</v>
      </c>
      <c r="BI782" s="73">
        <v>0.55281738895294952</v>
      </c>
      <c r="BJ782" s="73">
        <v>0.55055960834506967</v>
      </c>
      <c r="BK782" s="73">
        <v>0.54705037231913622</v>
      </c>
      <c r="BL782" s="73">
        <v>0.53864345240068912</v>
      </c>
      <c r="BM782" s="73">
        <v>0.5333427778477039</v>
      </c>
      <c r="BN782" s="73">
        <v>0.52503631946254625</v>
      </c>
      <c r="BO782" s="73">
        <v>0.51781055653104657</v>
      </c>
      <c r="BP782" s="73">
        <v>0.50849814974068619</v>
      </c>
    </row>
    <row r="783" spans="4:68" x14ac:dyDescent="0.5">
      <c r="D783" s="73"/>
      <c r="E783" s="73"/>
      <c r="F783" s="73"/>
      <c r="G783" s="73"/>
      <c r="H783" s="73"/>
      <c r="I783" s="73"/>
      <c r="J783" s="73"/>
      <c r="K783" s="73"/>
      <c r="L783" s="73"/>
      <c r="M783" s="73"/>
      <c r="N783" s="73"/>
      <c r="O783" s="73"/>
      <c r="P783" s="73"/>
      <c r="Q783" s="73"/>
      <c r="R783" s="73"/>
      <c r="S783" s="73"/>
      <c r="T783" s="73"/>
      <c r="U783" s="73"/>
      <c r="V783" s="73"/>
      <c r="W783" s="73"/>
      <c r="X783" s="73"/>
      <c r="Y783" s="73"/>
      <c r="Z783" s="73"/>
      <c r="AA783" s="73"/>
      <c r="AB783" s="73"/>
      <c r="AC783" s="73"/>
      <c r="AD783" s="73"/>
      <c r="AE783" s="73"/>
      <c r="AF783" s="73"/>
      <c r="AG783" s="73">
        <v>7.1391090231617332E-3</v>
      </c>
      <c r="AH783" s="73">
        <v>1.152431957372683E-2</v>
      </c>
      <c r="AI783" s="73">
        <v>1.3638281374848116E-2</v>
      </c>
      <c r="AJ783" s="73">
        <v>1.5621317399549139E-2</v>
      </c>
      <c r="AK783" s="73">
        <v>1.7382393215843221E-2</v>
      </c>
      <c r="AL783" s="73">
        <v>1.6372879016618748E-2</v>
      </c>
      <c r="AM783" s="73">
        <v>1.7236927237647727E-2</v>
      </c>
      <c r="AN783" s="73">
        <v>1.6548007143677022E-2</v>
      </c>
      <c r="AO783" s="73">
        <v>1.5878589502457439E-2</v>
      </c>
      <c r="AP783" s="73">
        <v>1.4551545396054747E-2</v>
      </c>
      <c r="AQ783" s="73">
        <v>-0.41423712630440368</v>
      </c>
      <c r="AR783" s="73">
        <v>-0.1251391809405128</v>
      </c>
      <c r="AS783" s="73">
        <v>-0.19039499724021716</v>
      </c>
      <c r="AT783" s="73">
        <v>-0.19749295381508972</v>
      </c>
      <c r="AU783" s="73">
        <v>-0.18793035120351101</v>
      </c>
      <c r="AV783" s="73">
        <v>-0.18793035120351101</v>
      </c>
      <c r="AW783" s="73">
        <v>-0.18793035120351101</v>
      </c>
      <c r="AX783" s="73">
        <v>-0.18793035120351079</v>
      </c>
      <c r="AY783" s="73">
        <v>-0.18793035120351101</v>
      </c>
      <c r="AZ783" s="73">
        <v>-0.18793035120351101</v>
      </c>
      <c r="BA783" s="73">
        <v>-0.18793035120351101</v>
      </c>
      <c r="BB783" s="73">
        <v>-0.18793035120351101</v>
      </c>
      <c r="BC783" s="73">
        <v>-0.18793035120351101</v>
      </c>
      <c r="BD783" s="73">
        <v>0.52459339168749086</v>
      </c>
      <c r="BE783" s="73">
        <v>0.54122040158796092</v>
      </c>
      <c r="BF783" s="73">
        <v>0.5475335927534144</v>
      </c>
      <c r="BG783" s="73">
        <v>0.54116743287175639</v>
      </c>
      <c r="BH783" s="73">
        <v>0.53966285481524323</v>
      </c>
      <c r="BI783" s="73">
        <v>0.53372807084626572</v>
      </c>
      <c r="BJ783" s="73">
        <v>0.52748646370112728</v>
      </c>
      <c r="BK783" s="73">
        <v>0.51998745994022755</v>
      </c>
      <c r="BL783" s="73">
        <v>0.50765406577890049</v>
      </c>
      <c r="BM783" s="73">
        <v>0.49851002596711524</v>
      </c>
      <c r="BN783" s="73">
        <v>0.48641739854699129</v>
      </c>
      <c r="BO783" s="73">
        <v>0.47547530229384094</v>
      </c>
      <c r="BP783" s="73">
        <v>0.46250353241120318</v>
      </c>
    </row>
    <row r="784" spans="4:68" x14ac:dyDescent="0.5">
      <c r="D784" s="73"/>
      <c r="E784" s="73"/>
      <c r="F784" s="73"/>
      <c r="G784" s="73"/>
      <c r="H784" s="73"/>
      <c r="I784" s="73"/>
      <c r="J784" s="73"/>
      <c r="K784" s="73"/>
      <c r="L784" s="73"/>
      <c r="M784" s="73"/>
      <c r="N784" s="73"/>
      <c r="O784" s="73"/>
      <c r="P784" s="73"/>
      <c r="Q784" s="73"/>
      <c r="R784" s="73"/>
      <c r="S784" s="73"/>
      <c r="T784" s="73"/>
      <c r="U784" s="73"/>
      <c r="V784" s="73"/>
      <c r="W784" s="73"/>
      <c r="X784" s="73"/>
      <c r="Y784" s="73"/>
      <c r="Z784" s="73"/>
      <c r="AA784" s="73"/>
      <c r="AB784" s="73"/>
      <c r="AC784" s="73"/>
      <c r="AD784" s="73"/>
      <c r="AE784" s="73"/>
      <c r="AF784" s="73"/>
      <c r="AG784" s="73">
        <v>8.4140652297953963E-3</v>
      </c>
      <c r="AH784" s="73">
        <v>1.2799275780360492E-2</v>
      </c>
      <c r="AI784" s="73">
        <v>1.4913237581481779E-2</v>
      </c>
      <c r="AJ784" s="73">
        <v>1.6896273606182802E-2</v>
      </c>
      <c r="AK784" s="73">
        <v>1.8657349422476883E-2</v>
      </c>
      <c r="AL784" s="73">
        <v>1.764783522325241E-2</v>
      </c>
      <c r="AM784" s="73">
        <v>1.8511883444281389E-2</v>
      </c>
      <c r="AN784" s="73">
        <v>1.7822963350310684E-2</v>
      </c>
      <c r="AO784" s="73">
        <v>1.7153545709091101E-2</v>
      </c>
      <c r="AP784" s="73">
        <v>1.5826501602688409E-2</v>
      </c>
      <c r="AQ784" s="73">
        <v>-5.5344008708422043E-2</v>
      </c>
      <c r="AR784" s="73">
        <v>0.23375393665546884</v>
      </c>
      <c r="AS784" s="73">
        <v>0.1684981203557645</v>
      </c>
      <c r="AT784" s="73">
        <v>0.16140016378089195</v>
      </c>
      <c r="AU784" s="73">
        <v>0.17096276639247066</v>
      </c>
      <c r="AV784" s="73">
        <v>0.17096276639247066</v>
      </c>
      <c r="AW784" s="73">
        <v>0.17096276639247066</v>
      </c>
      <c r="AX784" s="73">
        <v>0.17096276639247088</v>
      </c>
      <c r="AY784" s="73">
        <v>0.17096276639247066</v>
      </c>
      <c r="AZ784" s="73">
        <v>0.17096276639247066</v>
      </c>
      <c r="BA784" s="73">
        <v>0.17096276639247066</v>
      </c>
      <c r="BB784" s="73">
        <v>0.17096276639247066</v>
      </c>
      <c r="BC784" s="73">
        <v>0.17096276639247066</v>
      </c>
      <c r="BD784" s="73">
        <v>0.58584050578053892</v>
      </c>
      <c r="BE784" s="73">
        <v>0.60341481365857486</v>
      </c>
      <c r="BF784" s="73">
        <v>0.65660802389655704</v>
      </c>
      <c r="BG784" s="73">
        <v>0.70122625437394237</v>
      </c>
      <c r="BH784" s="73">
        <v>0.75172073315790477</v>
      </c>
      <c r="BI784" s="73">
        <v>0.7976328998974388</v>
      </c>
      <c r="BJ784" s="73">
        <v>0.84338808837161816</v>
      </c>
      <c r="BK784" s="73">
        <v>0.8880640981874548</v>
      </c>
      <c r="BL784" s="73">
        <v>0.92789856979243746</v>
      </c>
      <c r="BM784" s="73">
        <v>0.97083270800141497</v>
      </c>
      <c r="BN784" s="73">
        <v>1.0107149366251371</v>
      </c>
      <c r="BO784" s="73">
        <v>1.051608468588094</v>
      </c>
      <c r="BP784" s="73">
        <v>1.0903308132662386</v>
      </c>
    </row>
    <row r="785" spans="4:68" x14ac:dyDescent="0.5">
      <c r="D785" s="73"/>
      <c r="E785" s="73"/>
      <c r="F785" s="73"/>
      <c r="G785" s="73"/>
      <c r="H785" s="73"/>
      <c r="I785" s="73"/>
      <c r="J785" s="73"/>
      <c r="K785" s="73"/>
      <c r="L785" s="73"/>
      <c r="M785" s="73"/>
      <c r="N785" s="73"/>
      <c r="O785" s="73"/>
      <c r="P785" s="73"/>
      <c r="Q785" s="73"/>
      <c r="R785" s="73"/>
      <c r="S785" s="73"/>
      <c r="T785" s="73"/>
      <c r="U785" s="73"/>
      <c r="V785" s="73"/>
      <c r="W785" s="73"/>
      <c r="X785" s="73"/>
      <c r="Y785" s="73"/>
      <c r="Z785" s="73"/>
      <c r="AA785" s="73"/>
      <c r="AB785" s="73"/>
      <c r="AC785" s="73"/>
      <c r="AD785" s="73"/>
      <c r="AE785" s="73"/>
      <c r="AF785" s="73"/>
      <c r="AG785" s="73">
        <v>9.6594482119549963E-3</v>
      </c>
      <c r="AH785" s="73">
        <v>1.4044658762520092E-2</v>
      </c>
      <c r="AI785" s="73">
        <v>1.6158620563641379E-2</v>
      </c>
      <c r="AJ785" s="73">
        <v>1.8141656588342402E-2</v>
      </c>
      <c r="AK785" s="73">
        <v>1.9902732404636483E-2</v>
      </c>
      <c r="AL785" s="73">
        <v>1.889321820541201E-2</v>
      </c>
      <c r="AM785" s="73">
        <v>1.9757266426440989E-2</v>
      </c>
      <c r="AN785" s="73">
        <v>1.9068346332470284E-2</v>
      </c>
      <c r="AO785" s="73">
        <v>1.8398928691250701E-2</v>
      </c>
      <c r="AP785" s="73">
        <v>1.7071884584848009E-2</v>
      </c>
      <c r="AQ785" s="73">
        <v>-0.14869168710566427</v>
      </c>
      <c r="AR785" s="73">
        <v>0.14040625825822664</v>
      </c>
      <c r="AS785" s="73">
        <v>7.5150441958522288E-2</v>
      </c>
      <c r="AT785" s="73">
        <v>6.8052485383649733E-2</v>
      </c>
      <c r="AU785" s="73">
        <v>7.7615087995228441E-2</v>
      </c>
      <c r="AV785" s="73">
        <v>7.7615087995228441E-2</v>
      </c>
      <c r="AW785" s="73">
        <v>7.7615087995228441E-2</v>
      </c>
      <c r="AX785" s="73">
        <v>7.7615087995228663E-2</v>
      </c>
      <c r="AY785" s="73">
        <v>7.7615087995228441E-2</v>
      </c>
      <c r="AZ785" s="73">
        <v>7.7615087995228441E-2</v>
      </c>
      <c r="BA785" s="73">
        <v>7.7615087995228441E-2</v>
      </c>
      <c r="BB785" s="73">
        <v>7.7615087995228441E-2</v>
      </c>
      <c r="BC785" s="73">
        <v>7.7615087995228441E-2</v>
      </c>
      <c r="BD785" s="73">
        <v>0.54190088603898134</v>
      </c>
      <c r="BE785" s="73">
        <v>0.55956865794164268</v>
      </c>
      <c r="BF785" s="73">
        <v>0.57520762799555814</v>
      </c>
      <c r="BG785" s="73">
        <v>0.5804815337212218</v>
      </c>
      <c r="BH785" s="73">
        <v>0.59076296086394464</v>
      </c>
      <c r="BI785" s="73">
        <v>0.5964169043555908</v>
      </c>
      <c r="BJ785" s="73">
        <v>0.60189834785514384</v>
      </c>
      <c r="BK785" s="73">
        <v>0.60623087215261506</v>
      </c>
      <c r="BL785" s="73">
        <v>0.60582235635784099</v>
      </c>
      <c r="BM785" s="73">
        <v>0.60867274461895438</v>
      </c>
      <c r="BN785" s="73">
        <v>0.60859494127772384</v>
      </c>
      <c r="BO785" s="73">
        <v>0.60968393961207534</v>
      </c>
      <c r="BP785" s="73">
        <v>0.60873809096905496</v>
      </c>
    </row>
    <row r="786" spans="4:68" x14ac:dyDescent="0.5">
      <c r="D786" s="73"/>
      <c r="E786" s="73"/>
      <c r="F786" s="73"/>
      <c r="G786" s="73"/>
      <c r="H786" s="73"/>
      <c r="I786" s="73"/>
      <c r="J786" s="73"/>
      <c r="K786" s="73"/>
      <c r="L786" s="73"/>
      <c r="M786" s="73"/>
      <c r="N786" s="73"/>
      <c r="O786" s="73"/>
      <c r="P786" s="73"/>
      <c r="Q786" s="73"/>
      <c r="R786" s="73"/>
      <c r="S786" s="73"/>
      <c r="T786" s="73"/>
      <c r="U786" s="73"/>
      <c r="V786" s="73"/>
      <c r="W786" s="73"/>
      <c r="X786" s="73"/>
      <c r="Y786" s="73"/>
      <c r="Z786" s="73"/>
      <c r="AA786" s="73"/>
      <c r="AB786" s="73"/>
      <c r="AC786" s="73"/>
      <c r="AD786" s="73"/>
      <c r="AE786" s="73"/>
      <c r="AF786" s="73"/>
      <c r="AG786" s="73">
        <v>-4.9253376712574647E-3</v>
      </c>
      <c r="AH786" s="73">
        <v>-5.4012712069236761E-4</v>
      </c>
      <c r="AI786" s="73">
        <v>1.5738346804289195E-3</v>
      </c>
      <c r="AJ786" s="73">
        <v>3.5568707051299416E-3</v>
      </c>
      <c r="AK786" s="73">
        <v>5.3179465214240234E-3</v>
      </c>
      <c r="AL786" s="73">
        <v>4.3084323221995518E-3</v>
      </c>
      <c r="AM786" s="73">
        <v>5.1724805432285283E-3</v>
      </c>
      <c r="AN786" s="73">
        <v>4.4835604492578247E-3</v>
      </c>
      <c r="AO786" s="73">
        <v>3.8141428080382418E-3</v>
      </c>
      <c r="AP786" s="73">
        <v>2.4870987016355484E-3</v>
      </c>
      <c r="AQ786" s="73">
        <v>-4.5219305973143969E-2</v>
      </c>
      <c r="AR786" s="73">
        <v>0.24387863939074694</v>
      </c>
      <c r="AS786" s="73">
        <v>0.17862282309104258</v>
      </c>
      <c r="AT786" s="73">
        <v>0.17152486651617002</v>
      </c>
      <c r="AU786" s="73">
        <v>0.18108746912774873</v>
      </c>
      <c r="AV786" s="73">
        <v>0.18108746912774873</v>
      </c>
      <c r="AW786" s="73">
        <v>0.18108746912774873</v>
      </c>
      <c r="AX786" s="73">
        <v>0.18108746912774895</v>
      </c>
      <c r="AY786" s="73">
        <v>0.18108746912774873</v>
      </c>
      <c r="AZ786" s="73">
        <v>0.18108746912774873</v>
      </c>
      <c r="BA786" s="73">
        <v>0.18108746912774873</v>
      </c>
      <c r="BB786" s="73">
        <v>0.18108746912774873</v>
      </c>
      <c r="BC786" s="73">
        <v>0.18108746912774873</v>
      </c>
      <c r="BD786" s="73">
        <v>0.55417684900283426</v>
      </c>
      <c r="BE786" s="73">
        <v>0.57194301718272422</v>
      </c>
      <c r="BF786" s="73">
        <v>0.59463790925803872</v>
      </c>
      <c r="BG786" s="73">
        <v>0.60840399851660143</v>
      </c>
      <c r="BH786" s="73">
        <v>0.62766136873659339</v>
      </c>
      <c r="BI786" s="73">
        <v>0.64227419169640532</v>
      </c>
      <c r="BJ786" s="73">
        <v>0.65675030145010538</v>
      </c>
      <c r="BK786" s="73">
        <v>0.67013626791187142</v>
      </c>
      <c r="BL786" s="73">
        <v>0.67874794722135345</v>
      </c>
      <c r="BM786" s="73">
        <v>0.69054970270782212</v>
      </c>
      <c r="BN786" s="73">
        <v>0.69936285907653561</v>
      </c>
      <c r="BO786" s="73">
        <v>0.70926496243153581</v>
      </c>
      <c r="BP786" s="73">
        <v>0.71705995018143942</v>
      </c>
    </row>
    <row r="787" spans="4:68" x14ac:dyDescent="0.5">
      <c r="D787" s="73"/>
      <c r="E787" s="73"/>
      <c r="F787" s="73"/>
      <c r="G787" s="73"/>
      <c r="H787" s="73"/>
      <c r="I787" s="73"/>
      <c r="J787" s="73"/>
      <c r="K787" s="73"/>
      <c r="L787" s="73"/>
      <c r="M787" s="73"/>
      <c r="N787" s="73"/>
      <c r="O787" s="73"/>
      <c r="P787" s="73"/>
      <c r="Q787" s="73"/>
      <c r="R787" s="73"/>
      <c r="S787" s="73"/>
      <c r="T787" s="73"/>
      <c r="U787" s="73"/>
      <c r="V787" s="73"/>
      <c r="W787" s="73"/>
      <c r="X787" s="73"/>
      <c r="Y787" s="73"/>
      <c r="Z787" s="73"/>
      <c r="AA787" s="73"/>
      <c r="AB787" s="73"/>
      <c r="AC787" s="73"/>
      <c r="AD787" s="73"/>
      <c r="AE787" s="73"/>
      <c r="AF787" s="73"/>
      <c r="AG787" s="73">
        <v>1.9565627342123587E-3</v>
      </c>
      <c r="AH787" s="73">
        <v>6.3417732847774553E-3</v>
      </c>
      <c r="AI787" s="73">
        <v>8.4557350858987419E-3</v>
      </c>
      <c r="AJ787" s="73">
        <v>1.0438771110599765E-2</v>
      </c>
      <c r="AK787" s="73">
        <v>1.2199846926893847E-2</v>
      </c>
      <c r="AL787" s="73">
        <v>1.1190332727669375E-2</v>
      </c>
      <c r="AM787" s="73">
        <v>1.2054380948698352E-2</v>
      </c>
      <c r="AN787" s="73">
        <v>1.1365460854727647E-2</v>
      </c>
      <c r="AO787" s="73">
        <v>1.0696043213508064E-2</v>
      </c>
      <c r="AP787" s="73">
        <v>9.3689991071053726E-3</v>
      </c>
      <c r="AQ787" s="73">
        <v>-0.10963937050901634</v>
      </c>
      <c r="AR787" s="73">
        <v>0.17945857485487454</v>
      </c>
      <c r="AS787" s="73">
        <v>0.1142027585551702</v>
      </c>
      <c r="AT787" s="73">
        <v>0.10710480198029765</v>
      </c>
      <c r="AU787" s="73">
        <v>0.11666740459187636</v>
      </c>
      <c r="AV787" s="73">
        <v>0.11666740459187636</v>
      </c>
      <c r="AW787" s="73">
        <v>0.11666740459187636</v>
      </c>
      <c r="AX787" s="73">
        <v>0.11666740459187658</v>
      </c>
      <c r="AY787" s="73">
        <v>0.11666740459187636</v>
      </c>
      <c r="AZ787" s="73">
        <v>0.11666740459187636</v>
      </c>
      <c r="BA787" s="73">
        <v>0.11666740459187636</v>
      </c>
      <c r="BB787" s="73">
        <v>0.11666740459187636</v>
      </c>
      <c r="BC787" s="73">
        <v>0.11666740459187636</v>
      </c>
      <c r="BD787" s="73">
        <v>0.56222168961430108</v>
      </c>
      <c r="BE787" s="73">
        <v>0.57973256350564673</v>
      </c>
      <c r="BF787" s="73">
        <v>0.61216006397605605</v>
      </c>
      <c r="BG787" s="73">
        <v>0.63519798640116287</v>
      </c>
      <c r="BH787" s="73">
        <v>0.66379241891134566</v>
      </c>
      <c r="BI787" s="73">
        <v>0.68780426152242058</v>
      </c>
      <c r="BJ787" s="73">
        <v>0.71164290251396178</v>
      </c>
      <c r="BK787" s="73">
        <v>0.73436897528900513</v>
      </c>
      <c r="BL787" s="73">
        <v>0.75228170227624247</v>
      </c>
      <c r="BM787" s="73">
        <v>0.77334501932408894</v>
      </c>
      <c r="BN787" s="73">
        <v>0.79139867563929789</v>
      </c>
      <c r="BO787" s="73">
        <v>0.81051748420294989</v>
      </c>
      <c r="BP787" s="73">
        <v>0.82751387118227682</v>
      </c>
    </row>
    <row r="788" spans="4:68" x14ac:dyDescent="0.5">
      <c r="D788" s="73"/>
      <c r="E788" s="73"/>
      <c r="F788" s="73"/>
      <c r="G788" s="73"/>
      <c r="H788" s="73"/>
      <c r="I788" s="73"/>
      <c r="J788" s="73"/>
      <c r="K788" s="73"/>
      <c r="L788" s="73"/>
      <c r="M788" s="73"/>
      <c r="N788" s="73"/>
      <c r="O788" s="73"/>
      <c r="P788" s="73"/>
      <c r="Q788" s="73"/>
      <c r="R788" s="73"/>
      <c r="S788" s="73"/>
      <c r="T788" s="73"/>
      <c r="U788" s="73"/>
      <c r="V788" s="73"/>
      <c r="W788" s="73"/>
      <c r="X788" s="73"/>
      <c r="Y788" s="73"/>
      <c r="Z788" s="73"/>
      <c r="AA788" s="73"/>
      <c r="AB788" s="73"/>
      <c r="AC788" s="73"/>
      <c r="AD788" s="73"/>
      <c r="AE788" s="73"/>
      <c r="AF788" s="73"/>
      <c r="AG788" s="73">
        <v>-2.476227728755067E-2</v>
      </c>
      <c r="AH788" s="73">
        <v>-2.0377066736985572E-2</v>
      </c>
      <c r="AI788" s="73">
        <v>-1.8263104935864288E-2</v>
      </c>
      <c r="AJ788" s="73">
        <v>-1.6280068911163265E-2</v>
      </c>
      <c r="AK788" s="73">
        <v>-1.4518993094869183E-2</v>
      </c>
      <c r="AL788" s="73">
        <v>-1.5528507294093654E-2</v>
      </c>
      <c r="AM788" s="73">
        <v>-1.4664459073064677E-2</v>
      </c>
      <c r="AN788" s="73">
        <v>-1.5353379167035382E-2</v>
      </c>
      <c r="AO788" s="73">
        <v>-1.6022796808254965E-2</v>
      </c>
      <c r="AP788" s="73">
        <v>-1.7349840914657657E-2</v>
      </c>
      <c r="AQ788" s="73">
        <v>-2.0016132026996258E-2</v>
      </c>
      <c r="AR788" s="73">
        <v>0.26908181333689463</v>
      </c>
      <c r="AS788" s="73">
        <v>0.20382599703719029</v>
      </c>
      <c r="AT788" s="73">
        <v>0.19672804046231773</v>
      </c>
      <c r="AU788" s="73">
        <v>0.20629064307389644</v>
      </c>
      <c r="AV788" s="73">
        <v>0.20629064307389644</v>
      </c>
      <c r="AW788" s="73">
        <v>0.20629064307389644</v>
      </c>
      <c r="AX788" s="73">
        <v>0.20629064307389666</v>
      </c>
      <c r="AY788" s="73">
        <v>0.20629064307389644</v>
      </c>
      <c r="AZ788" s="73">
        <v>0.20629064307389644</v>
      </c>
      <c r="BA788" s="73">
        <v>0.20629064307389644</v>
      </c>
      <c r="BB788" s="73">
        <v>0.20629064307389644</v>
      </c>
      <c r="BC788" s="73">
        <v>0.20629064307389644</v>
      </c>
      <c r="BD788" s="73">
        <v>0.57321732648925228</v>
      </c>
      <c r="BE788" s="73">
        <v>0.59069394109622031</v>
      </c>
      <c r="BF788" s="73">
        <v>0.62846096053568656</v>
      </c>
      <c r="BG788" s="73">
        <v>0.65842150611384642</v>
      </c>
      <c r="BH788" s="73">
        <v>0.69465611023634299</v>
      </c>
      <c r="BI788" s="73">
        <v>0.72633516970928014</v>
      </c>
      <c r="BJ788" s="73">
        <v>0.75786044817516451</v>
      </c>
      <c r="BK788" s="73">
        <v>0.78833561104946048</v>
      </c>
      <c r="BL788" s="73">
        <v>0.81391994257753497</v>
      </c>
      <c r="BM788" s="73">
        <v>0.84252816311946732</v>
      </c>
      <c r="BN788" s="73">
        <v>0.86802659815316863</v>
      </c>
      <c r="BO788" s="73">
        <v>0.89446387161700336</v>
      </c>
      <c r="BP788" s="73">
        <v>0.91866699799071327</v>
      </c>
    </row>
    <row r="789" spans="4:68" x14ac:dyDescent="0.5">
      <c r="D789" s="73"/>
      <c r="E789" s="73"/>
      <c r="F789" s="73"/>
      <c r="G789" s="73"/>
      <c r="H789" s="73"/>
      <c r="I789" s="73"/>
      <c r="J789" s="73"/>
      <c r="K789" s="73"/>
      <c r="L789" s="73"/>
      <c r="M789" s="73"/>
      <c r="N789" s="73"/>
      <c r="O789" s="73"/>
      <c r="P789" s="73"/>
      <c r="Q789" s="73"/>
      <c r="R789" s="73"/>
      <c r="S789" s="73"/>
      <c r="T789" s="73"/>
      <c r="U789" s="73"/>
      <c r="V789" s="73"/>
      <c r="W789" s="73"/>
      <c r="X789" s="73"/>
      <c r="Y789" s="73"/>
      <c r="Z789" s="73"/>
      <c r="AA789" s="73"/>
      <c r="AB789" s="73"/>
      <c r="AC789" s="73"/>
      <c r="AD789" s="73"/>
      <c r="AE789" s="73"/>
      <c r="AF789" s="73"/>
      <c r="AG789" s="73">
        <v>-3.7442955123591377E-3</v>
      </c>
      <c r="AH789" s="73">
        <v>6.4091503820595938E-4</v>
      </c>
      <c r="AI789" s="73">
        <v>2.7548768393272464E-3</v>
      </c>
      <c r="AJ789" s="73">
        <v>4.7379128640282686E-3</v>
      </c>
      <c r="AK789" s="73">
        <v>6.4989886803223504E-3</v>
      </c>
      <c r="AL789" s="73">
        <v>5.4894744810978788E-3</v>
      </c>
      <c r="AM789" s="73">
        <v>6.3535227021268553E-3</v>
      </c>
      <c r="AN789" s="73">
        <v>5.6646026081561517E-3</v>
      </c>
      <c r="AO789" s="73">
        <v>4.9951849669365687E-3</v>
      </c>
      <c r="AP789" s="73">
        <v>3.6681408605338753E-3</v>
      </c>
      <c r="AQ789" s="73">
        <v>-1.2009314219942363E-2</v>
      </c>
      <c r="AR789" s="73">
        <v>0.27708863114394855</v>
      </c>
      <c r="AS789" s="73">
        <v>0.21183281484424418</v>
      </c>
      <c r="AT789" s="73">
        <v>0.20473485826937163</v>
      </c>
      <c r="AU789" s="73">
        <v>0.21429746088095034</v>
      </c>
      <c r="AV789" s="73">
        <v>0.21429746088095034</v>
      </c>
      <c r="AW789" s="73">
        <v>0.21429746088095034</v>
      </c>
      <c r="AX789" s="73">
        <v>0.21429746088095056</v>
      </c>
      <c r="AY789" s="73">
        <v>0.21429746088095034</v>
      </c>
      <c r="AZ789" s="73">
        <v>0.21429746088095034</v>
      </c>
      <c r="BA789" s="73">
        <v>0.21429746088095034</v>
      </c>
      <c r="BB789" s="73">
        <v>0.21429746088095034</v>
      </c>
      <c r="BC789" s="73">
        <v>0.21429746088095034</v>
      </c>
      <c r="BD789" s="73">
        <v>0.58496678530468771</v>
      </c>
      <c r="BE789" s="73">
        <v>0.60259224025771652</v>
      </c>
      <c r="BF789" s="73">
        <v>0.65275770671374089</v>
      </c>
      <c r="BG789" s="73">
        <v>0.69494749945751577</v>
      </c>
      <c r="BH789" s="73">
        <v>0.74321756648611326</v>
      </c>
      <c r="BI789" s="73">
        <v>0.78689837484241576</v>
      </c>
      <c r="BJ789" s="73">
        <v>0.83043713732926538</v>
      </c>
      <c r="BK789" s="73">
        <v>0.87292139188385354</v>
      </c>
      <c r="BL789" s="73">
        <v>0.91054995175451459</v>
      </c>
      <c r="BM789" s="73">
        <v>0.9512490325168711</v>
      </c>
      <c r="BN789" s="73">
        <v>0.9888706765310904</v>
      </c>
      <c r="BO789" s="73">
        <v>1.0274707368815381</v>
      </c>
      <c r="BP789" s="73">
        <v>1.0638691089612611</v>
      </c>
    </row>
    <row r="790" spans="4:68" x14ac:dyDescent="0.5">
      <c r="D790" s="73"/>
      <c r="E790" s="73"/>
      <c r="F790" s="73"/>
      <c r="G790" s="73"/>
      <c r="H790" s="73"/>
      <c r="I790" s="73"/>
      <c r="J790" s="73"/>
      <c r="K790" s="73"/>
      <c r="L790" s="73"/>
      <c r="M790" s="73"/>
      <c r="N790" s="73"/>
      <c r="O790" s="73"/>
      <c r="P790" s="73"/>
      <c r="Q790" s="73"/>
      <c r="R790" s="73"/>
      <c r="S790" s="73"/>
      <c r="T790" s="73"/>
      <c r="U790" s="73"/>
      <c r="V790" s="73"/>
      <c r="W790" s="73"/>
      <c r="X790" s="73"/>
      <c r="Y790" s="73"/>
      <c r="Z790" s="73"/>
      <c r="AA790" s="73"/>
      <c r="AB790" s="73"/>
      <c r="AC790" s="73"/>
      <c r="AD790" s="73"/>
      <c r="AE790" s="73"/>
      <c r="AF790" s="73"/>
      <c r="AG790" s="73">
        <v>5.5513592486604512E-3</v>
      </c>
      <c r="AH790" s="73">
        <v>9.9365697992255479E-3</v>
      </c>
      <c r="AI790" s="73">
        <v>1.2050531600346834E-2</v>
      </c>
      <c r="AJ790" s="73">
        <v>1.4033567625047857E-2</v>
      </c>
      <c r="AK790" s="73">
        <v>1.5794643441341939E-2</v>
      </c>
      <c r="AL790" s="73">
        <v>1.4785129242117468E-2</v>
      </c>
      <c r="AM790" s="73">
        <v>1.5649177463146445E-2</v>
      </c>
      <c r="AN790" s="73">
        <v>1.496025736917574E-2</v>
      </c>
      <c r="AO790" s="73">
        <v>1.4290839727956157E-2</v>
      </c>
      <c r="AP790" s="73">
        <v>1.2963795621553465E-2</v>
      </c>
      <c r="AQ790" s="73">
        <v>-0.33585078964831849</v>
      </c>
      <c r="AR790" s="73">
        <v>-4.6752844284427622E-2</v>
      </c>
      <c r="AS790" s="73">
        <v>-0.11200866058413197</v>
      </c>
      <c r="AT790" s="73">
        <v>-0.11910661715900453</v>
      </c>
      <c r="AU790" s="73">
        <v>-0.10954401454742582</v>
      </c>
      <c r="AV790" s="73">
        <v>-0.10954401454742582</v>
      </c>
      <c r="AW790" s="73">
        <v>-0.10954401454742582</v>
      </c>
      <c r="AX790" s="73">
        <v>-0.1095440145474256</v>
      </c>
      <c r="AY790" s="73">
        <v>-0.10954401454742582</v>
      </c>
      <c r="AZ790" s="73">
        <v>-0.10954401454742582</v>
      </c>
      <c r="BA790" s="73">
        <v>-0.10954401454742582</v>
      </c>
      <c r="BB790" s="73">
        <v>-0.10954401454742582</v>
      </c>
      <c r="BC790" s="73">
        <v>-0.10954401454742582</v>
      </c>
      <c r="BD790" s="73">
        <v>0.50936802737880627</v>
      </c>
      <c r="BE790" s="73">
        <v>0.52653398268479212</v>
      </c>
      <c r="BF790" s="73">
        <v>0.51696234892281567</v>
      </c>
      <c r="BG790" s="73">
        <v>0.49494747416566365</v>
      </c>
      <c r="BH790" s="73">
        <v>0.47747094434614284</v>
      </c>
      <c r="BI790" s="73">
        <v>0.45545465330243917</v>
      </c>
      <c r="BJ790" s="73">
        <v>0.4331853945450771</v>
      </c>
      <c r="BK790" s="73">
        <v>0.40967659627294195</v>
      </c>
      <c r="BL790" s="73">
        <v>0.38142070625979074</v>
      </c>
      <c r="BM790" s="73">
        <v>0.35645701732797874</v>
      </c>
      <c r="BN790" s="73">
        <v>0.32860941694290668</v>
      </c>
      <c r="BO790" s="73">
        <v>0.30198939806825925</v>
      </c>
      <c r="BP790" s="73">
        <v>0.27339846237476306</v>
      </c>
    </row>
    <row r="791" spans="4:68" x14ac:dyDescent="0.5">
      <c r="D791" s="73"/>
      <c r="E791" s="73"/>
      <c r="F791" s="73"/>
      <c r="G791" s="73"/>
      <c r="H791" s="73"/>
      <c r="I791" s="73"/>
      <c r="J791" s="73"/>
      <c r="K791" s="73"/>
      <c r="L791" s="73"/>
      <c r="M791" s="73"/>
      <c r="N791" s="73"/>
      <c r="O791" s="73"/>
      <c r="P791" s="73"/>
      <c r="Q791" s="73"/>
      <c r="R791" s="73"/>
      <c r="S791" s="73"/>
      <c r="T791" s="73"/>
      <c r="U791" s="73"/>
      <c r="V791" s="73"/>
      <c r="W791" s="73"/>
      <c r="X791" s="73"/>
      <c r="Y791" s="73"/>
      <c r="Z791" s="73"/>
      <c r="AA791" s="73"/>
      <c r="AB791" s="73"/>
      <c r="AC791" s="73"/>
      <c r="AD791" s="73"/>
      <c r="AE791" s="73"/>
      <c r="AF791" s="73"/>
      <c r="AG791" s="73">
        <v>-4.547905987099659E-2</v>
      </c>
      <c r="AH791" s="73">
        <v>-4.1093849320431489E-2</v>
      </c>
      <c r="AI791" s="73">
        <v>-3.8979887519310204E-2</v>
      </c>
      <c r="AJ791" s="73">
        <v>-3.6996851494609184E-2</v>
      </c>
      <c r="AK791" s="73">
        <v>-3.5235775678315095E-2</v>
      </c>
      <c r="AL791" s="73">
        <v>-3.6245289877539569E-2</v>
      </c>
      <c r="AM791" s="73">
        <v>-3.5381241656510597E-2</v>
      </c>
      <c r="AN791" s="73">
        <v>-3.6070161750481299E-2</v>
      </c>
      <c r="AO791" s="73">
        <v>-3.6739579391700881E-2</v>
      </c>
      <c r="AP791" s="73">
        <v>-3.8066623498103573E-2</v>
      </c>
      <c r="AQ791" s="73">
        <v>-8.5192991035921067E-2</v>
      </c>
      <c r="AR791" s="73">
        <v>0.20390495432796985</v>
      </c>
      <c r="AS791" s="73">
        <v>0.13864913802826548</v>
      </c>
      <c r="AT791" s="73">
        <v>0.13155118145339292</v>
      </c>
      <c r="AU791" s="73">
        <v>0.14111378406497163</v>
      </c>
      <c r="AV791" s="73">
        <v>0.14111378406497163</v>
      </c>
      <c r="AW791" s="73">
        <v>0.14111378406497163</v>
      </c>
      <c r="AX791" s="73">
        <v>0.14111378406497185</v>
      </c>
      <c r="AY791" s="73">
        <v>0.14111378406497163</v>
      </c>
      <c r="AZ791" s="73">
        <v>0.14111378406497163</v>
      </c>
      <c r="BA791" s="73">
        <v>0.14111378406497163</v>
      </c>
      <c r="BB791" s="73">
        <v>0.14111378406497163</v>
      </c>
      <c r="BC791" s="73">
        <v>0.14111378406497163</v>
      </c>
      <c r="BD791" s="73">
        <v>0.58128484560809235</v>
      </c>
      <c r="BE791" s="73">
        <v>0.59807274509833797</v>
      </c>
      <c r="BF791" s="73">
        <v>0.64275673714040316</v>
      </c>
      <c r="BG791" s="73">
        <v>0.67987588649488184</v>
      </c>
      <c r="BH791" s="73">
        <v>0.72389173372409887</v>
      </c>
      <c r="BI791" s="73">
        <v>0.76349270723400919</v>
      </c>
      <c r="BJ791" s="73">
        <v>0.80288139776469747</v>
      </c>
      <c r="BK791" s="73">
        <v>0.84121880803519411</v>
      </c>
      <c r="BL791" s="73">
        <v>0.8745350864381799</v>
      </c>
      <c r="BM791" s="73">
        <v>0.9107102184124638</v>
      </c>
      <c r="BN791" s="73">
        <v>0.94366512477294073</v>
      </c>
      <c r="BO791" s="73">
        <v>0.97742501024433037</v>
      </c>
      <c r="BP791" s="73">
        <v>1.0088436571963935</v>
      </c>
    </row>
    <row r="792" spans="4:68" x14ac:dyDescent="0.5">
      <c r="D792" s="73"/>
      <c r="E792" s="73"/>
      <c r="F792" s="73"/>
      <c r="G792" s="73"/>
      <c r="H792" s="73"/>
      <c r="I792" s="73"/>
      <c r="J792" s="73"/>
      <c r="K792" s="73"/>
      <c r="L792" s="73"/>
      <c r="M792" s="73"/>
      <c r="N792" s="73"/>
      <c r="O792" s="73"/>
      <c r="P792" s="73"/>
      <c r="Q792" s="73"/>
      <c r="R792" s="73"/>
      <c r="S792" s="73"/>
      <c r="T792" s="73"/>
      <c r="U792" s="73"/>
      <c r="V792" s="73"/>
      <c r="W792" s="73"/>
      <c r="X792" s="73"/>
      <c r="Y792" s="73"/>
      <c r="Z792" s="73"/>
      <c r="AA792" s="73"/>
      <c r="AB792" s="73"/>
      <c r="AC792" s="73"/>
      <c r="AD792" s="73"/>
      <c r="AE792" s="73"/>
      <c r="AF792" s="73"/>
      <c r="AG792" s="73">
        <v>-1.1293711058282394E-2</v>
      </c>
      <c r="AH792" s="73">
        <v>-6.9085005077172985E-3</v>
      </c>
      <c r="AI792" s="73">
        <v>-4.794538706596011E-3</v>
      </c>
      <c r="AJ792" s="73">
        <v>-2.8115026818949888E-3</v>
      </c>
      <c r="AK792" s="73">
        <v>-1.0504268656009071E-3</v>
      </c>
      <c r="AL792" s="73">
        <v>-2.0599410648253786E-3</v>
      </c>
      <c r="AM792" s="73">
        <v>-1.1958928437964022E-3</v>
      </c>
      <c r="AN792" s="73">
        <v>-1.8848129377671058E-3</v>
      </c>
      <c r="AO792" s="73">
        <v>-2.5542305789866887E-3</v>
      </c>
      <c r="AP792" s="73">
        <v>-3.8812746853893821E-3</v>
      </c>
      <c r="AQ792" s="73">
        <v>-0.17912646925216336</v>
      </c>
      <c r="AR792" s="73">
        <v>0.10997147611172756</v>
      </c>
      <c r="AS792" s="73">
        <v>4.4715659812023197E-2</v>
      </c>
      <c r="AT792" s="73">
        <v>3.7617703237150642E-2</v>
      </c>
      <c r="AU792" s="73">
        <v>4.7180305848729349E-2</v>
      </c>
      <c r="AV792" s="73">
        <v>4.7180305848729349E-2</v>
      </c>
      <c r="AW792" s="73">
        <v>4.7180305848729349E-2</v>
      </c>
      <c r="AX792" s="73">
        <v>4.7180305848729572E-2</v>
      </c>
      <c r="AY792" s="73">
        <v>4.7180305848729349E-2</v>
      </c>
      <c r="AZ792" s="73">
        <v>4.7180305848729349E-2</v>
      </c>
      <c r="BA792" s="73">
        <v>4.7180305848729349E-2</v>
      </c>
      <c r="BB792" s="73">
        <v>4.7180305848729349E-2</v>
      </c>
      <c r="BC792" s="73">
        <v>4.7180305848729349E-2</v>
      </c>
      <c r="BD792" s="73">
        <v>0.52916941333170497</v>
      </c>
      <c r="BE792" s="73">
        <v>0.54660937559052591</v>
      </c>
      <c r="BF792" s="73">
        <v>0.54956234987016916</v>
      </c>
      <c r="BG792" s="73">
        <v>0.54212559266433336</v>
      </c>
      <c r="BH792" s="73">
        <v>0.53988271330020088</v>
      </c>
      <c r="BI792" s="73">
        <v>0.53306341262282131</v>
      </c>
      <c r="BJ792" s="73">
        <v>0.52604834194375993</v>
      </c>
      <c r="BK792" s="73">
        <v>0.51787977180141664</v>
      </c>
      <c r="BL792" s="73">
        <v>0.50492634168802719</v>
      </c>
      <c r="BM792" s="73">
        <v>0.49517820888853153</v>
      </c>
      <c r="BN792" s="73">
        <v>0.48246702876610909</v>
      </c>
      <c r="BO792" s="73">
        <v>0.47088073214619347</v>
      </c>
      <c r="BP792" s="73">
        <v>0.4572267605811397</v>
      </c>
    </row>
    <row r="793" spans="4:68" x14ac:dyDescent="0.5">
      <c r="D793" s="73"/>
      <c r="E793" s="73"/>
      <c r="F793" s="73"/>
      <c r="G793" s="73"/>
      <c r="H793" s="73"/>
      <c r="I793" s="73"/>
      <c r="J793" s="73"/>
      <c r="K793" s="73"/>
      <c r="L793" s="73"/>
      <c r="M793" s="73"/>
      <c r="N793" s="73"/>
      <c r="O793" s="73"/>
      <c r="P793" s="73"/>
      <c r="Q793" s="73"/>
      <c r="R793" s="73"/>
      <c r="S793" s="73"/>
      <c r="T793" s="73"/>
      <c r="U793" s="73"/>
      <c r="V793" s="73"/>
      <c r="W793" s="73"/>
      <c r="X793" s="73"/>
      <c r="Y793" s="73"/>
      <c r="Z793" s="73"/>
      <c r="AA793" s="73"/>
      <c r="AB793" s="73"/>
      <c r="AC793" s="73"/>
      <c r="AD793" s="73"/>
      <c r="AE793" s="73"/>
      <c r="AF793" s="73"/>
      <c r="AG793" s="73">
        <v>6.6687463458914254E-3</v>
      </c>
      <c r="AH793" s="73">
        <v>1.1053956896456522E-2</v>
      </c>
      <c r="AI793" s="73">
        <v>1.3167918697577809E-2</v>
      </c>
      <c r="AJ793" s="73">
        <v>1.5150954722278832E-2</v>
      </c>
      <c r="AK793" s="73">
        <v>1.6912030538572913E-2</v>
      </c>
      <c r="AL793" s="73">
        <v>1.5902516339348444E-2</v>
      </c>
      <c r="AM793" s="73">
        <v>1.6766564560377419E-2</v>
      </c>
      <c r="AN793" s="73">
        <v>1.6077644466406714E-2</v>
      </c>
      <c r="AO793" s="73">
        <v>1.5408226825187131E-2</v>
      </c>
      <c r="AP793" s="73">
        <v>1.4081182718784439E-2</v>
      </c>
      <c r="AQ793" s="73">
        <v>-0.16493374817533341</v>
      </c>
      <c r="AR793" s="73">
        <v>0.12416419718855748</v>
      </c>
      <c r="AS793" s="73">
        <v>5.8908380888853126E-2</v>
      </c>
      <c r="AT793" s="73">
        <v>5.1810424313980571E-2</v>
      </c>
      <c r="AU793" s="73">
        <v>6.1373026925559279E-2</v>
      </c>
      <c r="AV793" s="73">
        <v>6.1373026925559279E-2</v>
      </c>
      <c r="AW793" s="73">
        <v>6.1373026925559279E-2</v>
      </c>
      <c r="AX793" s="73">
        <v>6.1373026925559501E-2</v>
      </c>
      <c r="AY793" s="73">
        <v>6.1373026925559279E-2</v>
      </c>
      <c r="AZ793" s="73">
        <v>6.1373026925559279E-2</v>
      </c>
      <c r="BA793" s="73">
        <v>6.1373026925559279E-2</v>
      </c>
      <c r="BB793" s="73">
        <v>6.1373026925559279E-2</v>
      </c>
      <c r="BC793" s="73">
        <v>6.1373026925559279E-2</v>
      </c>
      <c r="BD793" s="73">
        <v>0.57741656698032351</v>
      </c>
      <c r="BE793" s="73">
        <v>0.59457837529917845</v>
      </c>
      <c r="BF793" s="73">
        <v>0.64272875024328635</v>
      </c>
      <c r="BG793" s="73">
        <v>0.68133189478177114</v>
      </c>
      <c r="BH793" s="73">
        <v>0.72573999290490465</v>
      </c>
      <c r="BI793" s="73">
        <v>0.76564564453073436</v>
      </c>
      <c r="BJ793" s="73">
        <v>0.80533931225166577</v>
      </c>
      <c r="BK793" s="73">
        <v>0.84390860515309907</v>
      </c>
      <c r="BL793" s="73">
        <v>0.87759963921652961</v>
      </c>
      <c r="BM793" s="73">
        <v>0.91436412361039154</v>
      </c>
      <c r="BN793" s="73">
        <v>0.94807005295448954</v>
      </c>
      <c r="BO793" s="73">
        <v>0.98278275334812737</v>
      </c>
      <c r="BP793" s="73">
        <v>1.0153282225755378</v>
      </c>
    </row>
    <row r="794" spans="4:68" x14ac:dyDescent="0.5">
      <c r="D794" s="73"/>
      <c r="E794" s="73"/>
      <c r="F794" s="73"/>
      <c r="G794" s="73"/>
      <c r="H794" s="73"/>
      <c r="I794" s="73"/>
      <c r="J794" s="73"/>
      <c r="K794" s="73"/>
      <c r="L794" s="73"/>
      <c r="M794" s="73"/>
      <c r="N794" s="73"/>
      <c r="O794" s="73"/>
      <c r="P794" s="73"/>
      <c r="Q794" s="73"/>
      <c r="R794" s="73"/>
      <c r="S794" s="73"/>
      <c r="T794" s="73"/>
      <c r="U794" s="73"/>
      <c r="V794" s="73"/>
      <c r="W794" s="73"/>
      <c r="X794" s="73"/>
      <c r="Y794" s="73"/>
      <c r="Z794" s="73"/>
      <c r="AA794" s="73"/>
      <c r="AB794" s="73"/>
      <c r="AC794" s="73"/>
      <c r="AD794" s="73"/>
      <c r="AE794" s="73"/>
      <c r="AF794" s="73"/>
      <c r="AG794" s="73">
        <v>1.106010266181149E-2</v>
      </c>
      <c r="AH794" s="73">
        <v>1.5445313212376587E-2</v>
      </c>
      <c r="AI794" s="73">
        <v>1.7559275013497876E-2</v>
      </c>
      <c r="AJ794" s="73">
        <v>1.9542311038198895E-2</v>
      </c>
      <c r="AK794" s="73">
        <v>2.1303386854492977E-2</v>
      </c>
      <c r="AL794" s="73">
        <v>2.0293872655268507E-2</v>
      </c>
      <c r="AM794" s="73">
        <v>2.1157920876297483E-2</v>
      </c>
      <c r="AN794" s="73">
        <v>2.0469000782326781E-2</v>
      </c>
      <c r="AO794" s="73">
        <v>1.9799583141107198E-2</v>
      </c>
      <c r="AP794" s="73">
        <v>1.8472539034704503E-2</v>
      </c>
      <c r="AQ794" s="73">
        <v>-0.249946413868461</v>
      </c>
      <c r="AR794" s="73">
        <v>3.9151531495429909E-2</v>
      </c>
      <c r="AS794" s="73">
        <v>-2.6104284804274444E-2</v>
      </c>
      <c r="AT794" s="73">
        <v>-3.3202241379146999E-2</v>
      </c>
      <c r="AU794" s="73">
        <v>-2.3639638767568291E-2</v>
      </c>
      <c r="AV794" s="73">
        <v>-2.3639638767568291E-2</v>
      </c>
      <c r="AW794" s="73">
        <v>-2.3639638767568291E-2</v>
      </c>
      <c r="AX794" s="73">
        <v>-2.3639638767568069E-2</v>
      </c>
      <c r="AY794" s="73">
        <v>-2.3639638767568291E-2</v>
      </c>
      <c r="AZ794" s="73">
        <v>-2.3639638767568291E-2</v>
      </c>
      <c r="BA794" s="73">
        <v>-2.3639638767568291E-2</v>
      </c>
      <c r="BB794" s="73">
        <v>-2.3639638767568291E-2</v>
      </c>
      <c r="BC794" s="73">
        <v>-2.3639638767568291E-2</v>
      </c>
      <c r="BD794" s="73">
        <v>0.50986904830894053</v>
      </c>
      <c r="BE794" s="73">
        <v>0.52750451172228108</v>
      </c>
      <c r="BF794" s="73">
        <v>0.51679776749358075</v>
      </c>
      <c r="BG794" s="73">
        <v>0.49415130319967354</v>
      </c>
      <c r="BH794" s="73">
        <v>0.47589162346897346</v>
      </c>
      <c r="BI794" s="73">
        <v>0.45300051492011495</v>
      </c>
      <c r="BJ794" s="73">
        <v>0.42990760017877522</v>
      </c>
      <c r="BK794" s="73">
        <v>0.40560255263856615</v>
      </c>
      <c r="BL794" s="73">
        <v>0.3766130300602038</v>
      </c>
      <c r="BM794" s="73">
        <v>0.350982874789527</v>
      </c>
      <c r="BN794" s="73">
        <v>0.32250723403251869</v>
      </c>
      <c r="BO794" s="73">
        <v>0.29530364148191801</v>
      </c>
      <c r="BP794" s="73">
        <v>0.26616016999891573</v>
      </c>
    </row>
    <row r="795" spans="4:68" x14ac:dyDescent="0.5">
      <c r="D795" s="73"/>
      <c r="E795" s="73"/>
      <c r="F795" s="73"/>
      <c r="G795" s="73"/>
      <c r="H795" s="73"/>
      <c r="I795" s="73"/>
      <c r="J795" s="73"/>
      <c r="K795" s="73"/>
      <c r="L795" s="73"/>
      <c r="M795" s="73"/>
      <c r="N795" s="73"/>
      <c r="O795" s="73"/>
      <c r="P795" s="73"/>
      <c r="Q795" s="73"/>
      <c r="R795" s="73"/>
      <c r="S795" s="73"/>
      <c r="T795" s="73"/>
      <c r="U795" s="73"/>
      <c r="V795" s="73"/>
      <c r="W795" s="73"/>
      <c r="X795" s="73"/>
      <c r="Y795" s="73"/>
      <c r="Z795" s="73"/>
      <c r="AA795" s="73"/>
      <c r="AB795" s="73"/>
      <c r="AC795" s="73"/>
      <c r="AD795" s="73"/>
      <c r="AE795" s="73"/>
      <c r="AF795" s="73"/>
      <c r="AG795" s="73">
        <v>1.5494891672476554E-2</v>
      </c>
      <c r="AH795" s="73">
        <v>1.9880102223041651E-2</v>
      </c>
      <c r="AI795" s="73">
        <v>2.1994064024162936E-2</v>
      </c>
      <c r="AJ795" s="73">
        <v>2.3977100048863959E-2</v>
      </c>
      <c r="AK795" s="73">
        <v>2.5738175865158041E-2</v>
      </c>
      <c r="AL795" s="73">
        <v>2.4728661665933571E-2</v>
      </c>
      <c r="AM795" s="73">
        <v>2.5592709886962547E-2</v>
      </c>
      <c r="AN795" s="73">
        <v>2.4903789792991841E-2</v>
      </c>
      <c r="AO795" s="73">
        <v>2.4234372151772259E-2</v>
      </c>
      <c r="AP795" s="73">
        <v>2.2907328045369567E-2</v>
      </c>
      <c r="AQ795" s="73">
        <v>-0.22791394743812274</v>
      </c>
      <c r="AR795" s="73">
        <v>6.118399792576816E-2</v>
      </c>
      <c r="AS795" s="73">
        <v>-4.0718183739361924E-3</v>
      </c>
      <c r="AT795" s="73">
        <v>-1.1169774948808747E-2</v>
      </c>
      <c r="AU795" s="73">
        <v>-1.6071723372300395E-3</v>
      </c>
      <c r="AV795" s="73">
        <v>-1.6071723372300395E-3</v>
      </c>
      <c r="AW795" s="73">
        <v>-1.6071723372300395E-3</v>
      </c>
      <c r="AX795" s="73">
        <v>-1.6071723372298174E-3</v>
      </c>
      <c r="AY795" s="73">
        <v>-1.6071723372300395E-3</v>
      </c>
      <c r="AZ795" s="73">
        <v>-1.6071723372300395E-3</v>
      </c>
      <c r="BA795" s="73">
        <v>-1.6071723372300395E-3</v>
      </c>
      <c r="BB795" s="73">
        <v>-1.6071723372300395E-3</v>
      </c>
      <c r="BC795" s="73">
        <v>-1.6071723372300395E-3</v>
      </c>
      <c r="BD795" s="73">
        <v>0.56012603188817967</v>
      </c>
      <c r="BE795" s="73">
        <v>0.57729768693211403</v>
      </c>
      <c r="BF795" s="73">
        <v>0.61206421106868314</v>
      </c>
      <c r="BG795" s="73">
        <v>0.6361833563758249</v>
      </c>
      <c r="BH795" s="73">
        <v>0.66561044374006617</v>
      </c>
      <c r="BI795" s="73">
        <v>0.69051709159671182</v>
      </c>
      <c r="BJ795" s="73">
        <v>0.71519782808395826</v>
      </c>
      <c r="BK795" s="73">
        <v>0.73871058231690256</v>
      </c>
      <c r="BL795" s="73">
        <v>0.75739835011176182</v>
      </c>
      <c r="BM795" s="73">
        <v>0.77924698017683947</v>
      </c>
      <c r="BN795" s="73">
        <v>0.79810625810545199</v>
      </c>
      <c r="BO795" s="73">
        <v>0.81805964551281174</v>
      </c>
      <c r="BP795" s="73">
        <v>0.83592312463207408</v>
      </c>
    </row>
    <row r="796" spans="4:68" x14ac:dyDescent="0.5">
      <c r="D796" s="73"/>
      <c r="E796" s="73"/>
      <c r="F796" s="73"/>
      <c r="G796" s="73"/>
      <c r="H796" s="73"/>
      <c r="I796" s="73"/>
      <c r="J796" s="73"/>
      <c r="K796" s="73"/>
      <c r="L796" s="73"/>
      <c r="M796" s="73"/>
      <c r="N796" s="73"/>
      <c r="O796" s="73"/>
      <c r="P796" s="73"/>
      <c r="Q796" s="73"/>
      <c r="R796" s="73"/>
      <c r="S796" s="73"/>
      <c r="T796" s="73"/>
      <c r="U796" s="73"/>
      <c r="V796" s="73"/>
      <c r="W796" s="73"/>
      <c r="X796" s="73"/>
      <c r="Y796" s="73"/>
      <c r="Z796" s="73"/>
      <c r="AA796" s="73"/>
      <c r="AB796" s="73"/>
      <c r="AC796" s="73"/>
      <c r="AD796" s="73"/>
      <c r="AE796" s="73"/>
      <c r="AF796" s="73"/>
      <c r="AG796" s="73">
        <v>-2.0763826096479181E-2</v>
      </c>
      <c r="AH796" s="73">
        <v>-1.6378615545914084E-2</v>
      </c>
      <c r="AI796" s="73">
        <v>-1.4264653744792799E-2</v>
      </c>
      <c r="AJ796" s="73">
        <v>-1.2281617720091776E-2</v>
      </c>
      <c r="AK796" s="73">
        <v>-1.0520541903797694E-2</v>
      </c>
      <c r="AL796" s="73">
        <v>-1.1530056103022166E-2</v>
      </c>
      <c r="AM796" s="73">
        <v>-1.0666007881993188E-2</v>
      </c>
      <c r="AN796" s="73">
        <v>-1.1354927975963894E-2</v>
      </c>
      <c r="AO796" s="73">
        <v>-1.2024345617183477E-2</v>
      </c>
      <c r="AP796" s="73">
        <v>-1.3351389723586168E-2</v>
      </c>
      <c r="AQ796" s="73">
        <v>-0.14371687055700261</v>
      </c>
      <c r="AR796" s="73">
        <v>0.14538107480688828</v>
      </c>
      <c r="AS796" s="73">
        <v>8.0125258507183938E-2</v>
      </c>
      <c r="AT796" s="73">
        <v>7.3027301932311384E-2</v>
      </c>
      <c r="AU796" s="73">
        <v>8.2589904543890091E-2</v>
      </c>
      <c r="AV796" s="73">
        <v>8.2589904543890091E-2</v>
      </c>
      <c r="AW796" s="73">
        <v>8.2589904543890091E-2</v>
      </c>
      <c r="AX796" s="73">
        <v>8.2589904543890313E-2</v>
      </c>
      <c r="AY796" s="73">
        <v>8.2589904543890091E-2</v>
      </c>
      <c r="AZ796" s="73">
        <v>8.2589904543890091E-2</v>
      </c>
      <c r="BA796" s="73">
        <v>8.2589904543890091E-2</v>
      </c>
      <c r="BB796" s="73">
        <v>8.2589904543890091E-2</v>
      </c>
      <c r="BC796" s="73">
        <v>8.2589904543890091E-2</v>
      </c>
      <c r="BD796" s="73">
        <v>0.56328260045732526</v>
      </c>
      <c r="BE796" s="73">
        <v>0.58035661859155119</v>
      </c>
      <c r="BF796" s="73">
        <v>0.61254217937795596</v>
      </c>
      <c r="BG796" s="73">
        <v>0.63567075586058153</v>
      </c>
      <c r="BH796" s="73">
        <v>0.66486148412004764</v>
      </c>
      <c r="BI796" s="73">
        <v>0.68956840333122349</v>
      </c>
      <c r="BJ796" s="73">
        <v>0.71406454977634715</v>
      </c>
      <c r="BK796" s="73">
        <v>0.73745448284962656</v>
      </c>
      <c r="BL796" s="73">
        <v>0.75593357096462432</v>
      </c>
      <c r="BM796" s="73">
        <v>0.77743649071352472</v>
      </c>
      <c r="BN796" s="73">
        <v>0.79584316898941099</v>
      </c>
      <c r="BO796" s="73">
        <v>0.81520949171780632</v>
      </c>
      <c r="BP796" s="73">
        <v>0.83236776234034759</v>
      </c>
    </row>
    <row r="797" spans="4:68" x14ac:dyDescent="0.5">
      <c r="D797" s="73"/>
      <c r="E797" s="73"/>
      <c r="F797" s="73"/>
      <c r="G797" s="73"/>
      <c r="H797" s="73"/>
      <c r="I797" s="73"/>
      <c r="J797" s="73"/>
      <c r="K797" s="73"/>
      <c r="L797" s="73"/>
      <c r="M797" s="73"/>
      <c r="N797" s="73"/>
      <c r="O797" s="73"/>
      <c r="P797" s="73"/>
      <c r="Q797" s="73"/>
      <c r="R797" s="73"/>
      <c r="S797" s="73"/>
      <c r="T797" s="73"/>
      <c r="U797" s="73"/>
      <c r="V797" s="73"/>
      <c r="W797" s="73"/>
      <c r="X797" s="73"/>
      <c r="Y797" s="73"/>
      <c r="Z797" s="73"/>
      <c r="AA797" s="73"/>
      <c r="AB797" s="73"/>
      <c r="AC797" s="73"/>
      <c r="AD797" s="73"/>
      <c r="AE797" s="73"/>
      <c r="AF797" s="73"/>
      <c r="AG797" s="73">
        <v>1.6841299367790823E-2</v>
      </c>
      <c r="AH797" s="73">
        <v>2.122650991835592E-2</v>
      </c>
      <c r="AI797" s="73">
        <v>2.3340471719477205E-2</v>
      </c>
      <c r="AJ797" s="73">
        <v>2.5323507744178228E-2</v>
      </c>
      <c r="AK797" s="73">
        <v>2.708458356047231E-2</v>
      </c>
      <c r="AL797" s="73">
        <v>2.6075069361247837E-2</v>
      </c>
      <c r="AM797" s="73">
        <v>2.6939117582276816E-2</v>
      </c>
      <c r="AN797" s="73">
        <v>2.625019748830611E-2</v>
      </c>
      <c r="AO797" s="73">
        <v>2.5580779847086527E-2</v>
      </c>
      <c r="AP797" s="73">
        <v>2.4253735740683836E-2</v>
      </c>
      <c r="AQ797" s="73">
        <v>-0.34653223344587908</v>
      </c>
      <c r="AR797" s="73">
        <v>-5.743428808198818E-2</v>
      </c>
      <c r="AS797" s="73">
        <v>-0.12269010438169253</v>
      </c>
      <c r="AT797" s="73">
        <v>-0.12978806095656509</v>
      </c>
      <c r="AU797" s="73">
        <v>-0.12022545834498638</v>
      </c>
      <c r="AV797" s="73">
        <v>-0.12022545834498638</v>
      </c>
      <c r="AW797" s="73">
        <v>-0.12022545834498638</v>
      </c>
      <c r="AX797" s="73">
        <v>-0.12022545834498616</v>
      </c>
      <c r="AY797" s="73">
        <v>-0.12022545834498638</v>
      </c>
      <c r="AZ797" s="73">
        <v>-0.12022545834498638</v>
      </c>
      <c r="BA797" s="73">
        <v>-0.12022545834498638</v>
      </c>
      <c r="BB797" s="73">
        <v>-0.12022545834498638</v>
      </c>
      <c r="BC797" s="73">
        <v>-0.12022545834498638</v>
      </c>
      <c r="BD797" s="73">
        <v>0.52929296153338679</v>
      </c>
      <c r="BE797" s="73">
        <v>0.54636315153903814</v>
      </c>
      <c r="BF797" s="73">
        <v>0.55638919926076236</v>
      </c>
      <c r="BG797" s="73">
        <v>0.55408886397673796</v>
      </c>
      <c r="BH797" s="73">
        <v>0.55651323436831157</v>
      </c>
      <c r="BI797" s="73">
        <v>0.55443271048197318</v>
      </c>
      <c r="BJ797" s="73">
        <v>0.55208636167626157</v>
      </c>
      <c r="BK797" s="73">
        <v>0.54850354288366732</v>
      </c>
      <c r="BL797" s="73">
        <v>0.5401385264156896</v>
      </c>
      <c r="BM797" s="73">
        <v>0.53501971648527391</v>
      </c>
      <c r="BN797" s="73">
        <v>0.52698539421088553</v>
      </c>
      <c r="BO797" s="73">
        <v>0.52014008586786009</v>
      </c>
      <c r="BP797" s="73">
        <v>0.5112924337623781</v>
      </c>
    </row>
    <row r="798" spans="4:68" x14ac:dyDescent="0.5">
      <c r="D798" s="73"/>
      <c r="E798" s="73"/>
      <c r="F798" s="73"/>
      <c r="G798" s="73"/>
      <c r="H798" s="73"/>
      <c r="I798" s="73"/>
      <c r="J798" s="73"/>
      <c r="K798" s="73"/>
      <c r="L798" s="73"/>
      <c r="M798" s="73"/>
      <c r="N798" s="73"/>
      <c r="O798" s="73"/>
      <c r="P798" s="73"/>
      <c r="Q798" s="73"/>
      <c r="R798" s="73"/>
      <c r="S798" s="73"/>
      <c r="T798" s="73"/>
      <c r="U798" s="73"/>
      <c r="V798" s="73"/>
      <c r="W798" s="73"/>
      <c r="X798" s="73"/>
      <c r="Y798" s="73"/>
      <c r="Z798" s="73"/>
      <c r="AA798" s="73"/>
      <c r="AB798" s="73"/>
      <c r="AC798" s="73"/>
      <c r="AD798" s="73"/>
      <c r="AE798" s="73"/>
      <c r="AF798" s="73"/>
      <c r="AG798" s="73">
        <v>-1.6086690312179928E-2</v>
      </c>
      <c r="AH798" s="73">
        <v>-1.1701479761614831E-2</v>
      </c>
      <c r="AI798" s="73">
        <v>-9.5875179604935426E-3</v>
      </c>
      <c r="AJ798" s="73">
        <v>-7.6044819357925213E-3</v>
      </c>
      <c r="AK798" s="73">
        <v>-5.8434061194984396E-3</v>
      </c>
      <c r="AL798" s="73">
        <v>-6.8529203187229111E-3</v>
      </c>
      <c r="AM798" s="73">
        <v>-5.9888720976939347E-3</v>
      </c>
      <c r="AN798" s="73">
        <v>-6.6777921916646383E-3</v>
      </c>
      <c r="AO798" s="73">
        <v>-7.3472098328842212E-3</v>
      </c>
      <c r="AP798" s="73">
        <v>-8.6742539392869154E-3</v>
      </c>
      <c r="AQ798" s="73">
        <v>-5.0264861694671537E-2</v>
      </c>
      <c r="AR798" s="73">
        <v>0.23883308366921935</v>
      </c>
      <c r="AS798" s="73">
        <v>0.17357726736951501</v>
      </c>
      <c r="AT798" s="73">
        <v>0.16647931079464245</v>
      </c>
      <c r="AU798" s="73">
        <v>0.17604191340622116</v>
      </c>
      <c r="AV798" s="73">
        <v>0.17604191340622116</v>
      </c>
      <c r="AW798" s="73">
        <v>0.17604191340622116</v>
      </c>
      <c r="AX798" s="73">
        <v>0.17604191340622138</v>
      </c>
      <c r="AY798" s="73">
        <v>0.17604191340622116</v>
      </c>
      <c r="AZ798" s="73">
        <v>0.17604191340622116</v>
      </c>
      <c r="BA798" s="73">
        <v>0.17604191340622116</v>
      </c>
      <c r="BB798" s="73">
        <v>0.17604191340622116</v>
      </c>
      <c r="BC798" s="73">
        <v>0.17604191340622116</v>
      </c>
      <c r="BD798" s="73">
        <v>0.55991064197317642</v>
      </c>
      <c r="BE798" s="73">
        <v>0.57747238849498395</v>
      </c>
      <c r="BF798" s="73">
        <v>0.60455835251952816</v>
      </c>
      <c r="BG798" s="73">
        <v>0.62308725461222125</v>
      </c>
      <c r="BH798" s="73">
        <v>0.64745664699193906</v>
      </c>
      <c r="BI798" s="73">
        <v>0.66723455318272051</v>
      </c>
      <c r="BJ798" s="73">
        <v>0.68685954516372028</v>
      </c>
      <c r="BK798" s="73">
        <v>0.7054059427704702</v>
      </c>
      <c r="BL798" s="73">
        <v>0.71911887472500757</v>
      </c>
      <c r="BM798" s="73">
        <v>0.73594146615911482</v>
      </c>
      <c r="BN798" s="73">
        <v>0.74971871074897511</v>
      </c>
      <c r="BO798" s="73">
        <v>0.76451517286662951</v>
      </c>
      <c r="BP798" s="73">
        <v>0.77714669274228998</v>
      </c>
    </row>
    <row r="799" spans="4:68" x14ac:dyDescent="0.5">
      <c r="D799" s="73"/>
      <c r="E799" s="73"/>
      <c r="F799" s="73"/>
      <c r="G799" s="73"/>
      <c r="H799" s="73"/>
      <c r="I799" s="73"/>
      <c r="J799" s="73"/>
      <c r="K799" s="73"/>
      <c r="L799" s="73"/>
      <c r="M799" s="73"/>
      <c r="N799" s="73"/>
      <c r="O799" s="73"/>
      <c r="P799" s="73"/>
      <c r="Q799" s="73"/>
      <c r="R799" s="73"/>
      <c r="S799" s="73"/>
      <c r="T799" s="73"/>
      <c r="U799" s="73"/>
      <c r="V799" s="73"/>
      <c r="W799" s="73"/>
      <c r="X799" s="73"/>
      <c r="Y799" s="73"/>
      <c r="Z799" s="73"/>
      <c r="AA799" s="73"/>
      <c r="AB799" s="73"/>
      <c r="AC799" s="73"/>
      <c r="AD799" s="73"/>
      <c r="AE799" s="73"/>
      <c r="AF799" s="73"/>
      <c r="AG799" s="73">
        <v>8.456571586663738E-3</v>
      </c>
      <c r="AH799" s="73">
        <v>1.2841782137228835E-2</v>
      </c>
      <c r="AI799" s="73">
        <v>1.4955743938350124E-2</v>
      </c>
      <c r="AJ799" s="73">
        <v>1.6938779963051147E-2</v>
      </c>
      <c r="AK799" s="73">
        <v>1.8699855779345229E-2</v>
      </c>
      <c r="AL799" s="73">
        <v>1.7690341580120755E-2</v>
      </c>
      <c r="AM799" s="73">
        <v>1.8554389801149731E-2</v>
      </c>
      <c r="AN799" s="73">
        <v>1.7865469707179029E-2</v>
      </c>
      <c r="AO799" s="73">
        <v>1.7196052065959446E-2</v>
      </c>
      <c r="AP799" s="73">
        <v>1.5869007959556751E-2</v>
      </c>
      <c r="AQ799" s="73">
        <v>-0.25642441112372011</v>
      </c>
      <c r="AR799" s="73">
        <v>3.2673534240170811E-2</v>
      </c>
      <c r="AS799" s="73">
        <v>-3.2582282059533542E-2</v>
      </c>
      <c r="AT799" s="73">
        <v>-3.9680238634406097E-2</v>
      </c>
      <c r="AU799" s="73">
        <v>-3.0117636022827389E-2</v>
      </c>
      <c r="AV799" s="73">
        <v>-3.0117636022827389E-2</v>
      </c>
      <c r="AW799" s="73">
        <v>-3.0117636022827389E-2</v>
      </c>
      <c r="AX799" s="73">
        <v>-3.0117636022827167E-2</v>
      </c>
      <c r="AY799" s="73">
        <v>-3.0117636022827389E-2</v>
      </c>
      <c r="AZ799" s="73">
        <v>-3.0117636022827389E-2</v>
      </c>
      <c r="BA799" s="73">
        <v>-3.0117636022827389E-2</v>
      </c>
      <c r="BB799" s="73">
        <v>-3.0117636022827389E-2</v>
      </c>
      <c r="BC799" s="73">
        <v>-3.0117636022827389E-2</v>
      </c>
      <c r="BD799" s="73">
        <v>0.55374892256177943</v>
      </c>
      <c r="BE799" s="73">
        <v>0.57073060724106772</v>
      </c>
      <c r="BF799" s="73">
        <v>0.59959680987469377</v>
      </c>
      <c r="BG799" s="73">
        <v>0.61763761706506459</v>
      </c>
      <c r="BH799" s="73">
        <v>0.64101309783158478</v>
      </c>
      <c r="BI799" s="73">
        <v>0.65989526023780865</v>
      </c>
      <c r="BJ799" s="73">
        <v>0.6785354454211745</v>
      </c>
      <c r="BK799" s="73">
        <v>0.69599764109340767</v>
      </c>
      <c r="BL799" s="73">
        <v>0.70861791262633844</v>
      </c>
      <c r="BM799" s="73">
        <v>0.72438205122793409</v>
      </c>
      <c r="BN799" s="73">
        <v>0.73714785861235266</v>
      </c>
      <c r="BO799" s="73">
        <v>0.75099766608604113</v>
      </c>
      <c r="BP799" s="73">
        <v>0.76275114296949609</v>
      </c>
    </row>
    <row r="800" spans="4:68" x14ac:dyDescent="0.5">
      <c r="D800" s="73"/>
      <c r="E800" s="73"/>
      <c r="F800" s="73"/>
      <c r="G800" s="73"/>
      <c r="H800" s="73"/>
      <c r="I800" s="73"/>
      <c r="J800" s="73"/>
      <c r="K800" s="73"/>
      <c r="L800" s="73"/>
      <c r="M800" s="73"/>
      <c r="N800" s="73"/>
      <c r="O800" s="73"/>
      <c r="P800" s="73"/>
      <c r="Q800" s="73"/>
      <c r="R800" s="73"/>
      <c r="S800" s="73"/>
      <c r="T800" s="73"/>
      <c r="U800" s="73"/>
      <c r="V800" s="73"/>
      <c r="W800" s="73"/>
      <c r="X800" s="73"/>
      <c r="Y800" s="73"/>
      <c r="Z800" s="73"/>
      <c r="AA800" s="73"/>
      <c r="AB800" s="73"/>
      <c r="AC800" s="73"/>
      <c r="AD800" s="73"/>
      <c r="AE800" s="73"/>
      <c r="AF800" s="73"/>
      <c r="AG800" s="73">
        <v>-2.5679221244585649E-2</v>
      </c>
      <c r="AH800" s="73">
        <v>-2.1294010694020551E-2</v>
      </c>
      <c r="AI800" s="73">
        <v>-1.9180048892899267E-2</v>
      </c>
      <c r="AJ800" s="73">
        <v>-1.7197012868198244E-2</v>
      </c>
      <c r="AK800" s="73">
        <v>-1.5435937051904162E-2</v>
      </c>
      <c r="AL800" s="73">
        <v>-1.6445451251128632E-2</v>
      </c>
      <c r="AM800" s="73">
        <v>-1.5581403030099656E-2</v>
      </c>
      <c r="AN800" s="73">
        <v>-1.6270323124070361E-2</v>
      </c>
      <c r="AO800" s="73">
        <v>-1.6939740765289944E-2</v>
      </c>
      <c r="AP800" s="73">
        <v>-1.8266784871692636E-2</v>
      </c>
      <c r="AQ800" s="73">
        <v>-0.20662892808034741</v>
      </c>
      <c r="AR800" s="73">
        <v>8.2469017283543486E-2</v>
      </c>
      <c r="AS800" s="73">
        <v>1.7213200983839133E-2</v>
      </c>
      <c r="AT800" s="73">
        <v>1.0115244408966578E-2</v>
      </c>
      <c r="AU800" s="73">
        <v>1.9677847020545286E-2</v>
      </c>
      <c r="AV800" s="73">
        <v>1.9677847020545286E-2</v>
      </c>
      <c r="AW800" s="73">
        <v>1.9677847020545286E-2</v>
      </c>
      <c r="AX800" s="73">
        <v>1.9677847020545508E-2</v>
      </c>
      <c r="AY800" s="73">
        <v>1.9677847020545286E-2</v>
      </c>
      <c r="AZ800" s="73">
        <v>1.9677847020545286E-2</v>
      </c>
      <c r="BA800" s="73">
        <v>1.9677847020545286E-2</v>
      </c>
      <c r="BB800" s="73">
        <v>1.9677847020545286E-2</v>
      </c>
      <c r="BC800" s="73">
        <v>1.9677847020545286E-2</v>
      </c>
      <c r="BD800" s="73">
        <v>0.54250543669070828</v>
      </c>
      <c r="BE800" s="73">
        <v>0.55949452085784068</v>
      </c>
      <c r="BF800" s="73">
        <v>0.57396740176256855</v>
      </c>
      <c r="BG800" s="73">
        <v>0.57852735807620681</v>
      </c>
      <c r="BH800" s="73">
        <v>0.58886359642725827</v>
      </c>
      <c r="BI800" s="73">
        <v>0.5947275577740514</v>
      </c>
      <c r="BJ800" s="73">
        <v>0.60035866739676991</v>
      </c>
      <c r="BK800" s="73">
        <v>0.60484814680164778</v>
      </c>
      <c r="BL800" s="73">
        <v>0.60444564860476913</v>
      </c>
      <c r="BM800" s="73">
        <v>0.60710697381496326</v>
      </c>
      <c r="BN800" s="73">
        <v>0.6067074632021664</v>
      </c>
      <c r="BO800" s="73">
        <v>0.60731330423255558</v>
      </c>
      <c r="BP800" s="73">
        <v>0.60575367374059963</v>
      </c>
    </row>
    <row r="801" spans="4:68" x14ac:dyDescent="0.5">
      <c r="D801" s="73"/>
      <c r="E801" s="73"/>
      <c r="F801" s="73"/>
      <c r="G801" s="73"/>
      <c r="H801" s="73"/>
      <c r="I801" s="73"/>
      <c r="J801" s="73"/>
      <c r="K801" s="73"/>
      <c r="L801" s="73"/>
      <c r="M801" s="73"/>
      <c r="N801" s="73"/>
      <c r="O801" s="73"/>
      <c r="P801" s="73"/>
      <c r="Q801" s="73"/>
      <c r="R801" s="73"/>
      <c r="S801" s="73"/>
      <c r="T801" s="73"/>
      <c r="U801" s="73"/>
      <c r="V801" s="73"/>
      <c r="W801" s="73"/>
      <c r="X801" s="73"/>
      <c r="Y801" s="73"/>
      <c r="Z801" s="73"/>
      <c r="AA801" s="73"/>
      <c r="AB801" s="73"/>
      <c r="AC801" s="73"/>
      <c r="AD801" s="73"/>
      <c r="AE801" s="73"/>
      <c r="AF801" s="73"/>
      <c r="AG801" s="73">
        <v>-1.399926512687194E-2</v>
      </c>
      <c r="AH801" s="73">
        <v>-9.6140545763068429E-3</v>
      </c>
      <c r="AI801" s="73">
        <v>-7.5000927751855554E-3</v>
      </c>
      <c r="AJ801" s="73">
        <v>-5.5170567504845332E-3</v>
      </c>
      <c r="AK801" s="73">
        <v>-3.7559809341904515E-3</v>
      </c>
      <c r="AL801" s="73">
        <v>-4.765495133414923E-3</v>
      </c>
      <c r="AM801" s="73">
        <v>-3.9014469123859466E-3</v>
      </c>
      <c r="AN801" s="73">
        <v>-4.5903670063566502E-3</v>
      </c>
      <c r="AO801" s="73">
        <v>-5.2597846475762331E-3</v>
      </c>
      <c r="AP801" s="73">
        <v>-6.5868287539789265E-3</v>
      </c>
      <c r="AQ801" s="73">
        <v>-0.23138474723532537</v>
      </c>
      <c r="AR801" s="73">
        <v>5.7713198128565533E-2</v>
      </c>
      <c r="AS801" s="73">
        <v>-7.5426181711388193E-3</v>
      </c>
      <c r="AT801" s="73">
        <v>-1.4640574746011374E-2</v>
      </c>
      <c r="AU801" s="73">
        <v>-5.0779721344326664E-3</v>
      </c>
      <c r="AV801" s="73">
        <v>-5.0779721344326664E-3</v>
      </c>
      <c r="AW801" s="73">
        <v>-5.0779721344326664E-3</v>
      </c>
      <c r="AX801" s="73">
        <v>-5.0779721344324444E-3</v>
      </c>
      <c r="AY801" s="73">
        <v>-5.0779721344326664E-3</v>
      </c>
      <c r="AZ801" s="73">
        <v>-5.0779721344326664E-3</v>
      </c>
      <c r="BA801" s="73">
        <v>-5.0779721344326664E-3</v>
      </c>
      <c r="BB801" s="73">
        <v>-5.0779721344326664E-3</v>
      </c>
      <c r="BC801" s="73">
        <v>-5.0779721344326664E-3</v>
      </c>
      <c r="BD801" s="73">
        <v>0.51175142802451279</v>
      </c>
      <c r="BE801" s="73">
        <v>0.52913005818018599</v>
      </c>
      <c r="BF801" s="73">
        <v>0.51731935693418574</v>
      </c>
      <c r="BG801" s="73">
        <v>0.49437290338251272</v>
      </c>
      <c r="BH801" s="73">
        <v>0.47635087851165664</v>
      </c>
      <c r="BI801" s="73">
        <v>0.45375752973161859</v>
      </c>
      <c r="BJ801" s="73">
        <v>0.43095131139273668</v>
      </c>
      <c r="BK801" s="73">
        <v>0.40696093743033285</v>
      </c>
      <c r="BL801" s="73">
        <v>0.37820659298630188</v>
      </c>
      <c r="BM801" s="73">
        <v>0.35269795379333579</v>
      </c>
      <c r="BN801" s="73">
        <v>0.32426079946259379</v>
      </c>
      <c r="BO801" s="73">
        <v>0.29699280481896184</v>
      </c>
      <c r="BP801" s="73">
        <v>0.26769776952815949</v>
      </c>
    </row>
    <row r="802" spans="4:68" x14ac:dyDescent="0.5">
      <c r="D802" s="73"/>
      <c r="E802" s="73"/>
      <c r="F802" s="73"/>
      <c r="G802" s="73"/>
      <c r="H802" s="73"/>
      <c r="I802" s="73"/>
      <c r="J802" s="73"/>
      <c r="K802" s="73"/>
      <c r="L802" s="73"/>
      <c r="M802" s="73"/>
      <c r="N802" s="73"/>
      <c r="O802" s="73"/>
      <c r="P802" s="73"/>
      <c r="Q802" s="73"/>
      <c r="R802" s="73"/>
      <c r="S802" s="73"/>
      <c r="T802" s="73"/>
      <c r="U802" s="73"/>
      <c r="V802" s="73"/>
      <c r="W802" s="73"/>
      <c r="X802" s="73"/>
      <c r="Y802" s="73"/>
      <c r="Z802" s="73"/>
      <c r="AA802" s="73"/>
      <c r="AB802" s="73"/>
      <c r="AC802" s="73"/>
      <c r="AD802" s="73"/>
      <c r="AE802" s="73"/>
      <c r="AF802" s="73"/>
      <c r="AG802" s="73">
        <v>9.0766133171824408E-3</v>
      </c>
      <c r="AH802" s="73">
        <v>1.3461823867747537E-2</v>
      </c>
      <c r="AI802" s="73">
        <v>1.5575785668868823E-2</v>
      </c>
      <c r="AJ802" s="73">
        <v>1.7558821693569846E-2</v>
      </c>
      <c r="AK802" s="73">
        <v>1.9319897509863928E-2</v>
      </c>
      <c r="AL802" s="73">
        <v>1.8310383310639458E-2</v>
      </c>
      <c r="AM802" s="73">
        <v>1.9174431531668434E-2</v>
      </c>
      <c r="AN802" s="73">
        <v>1.8485511437697728E-2</v>
      </c>
      <c r="AO802" s="73">
        <v>1.7816093796478145E-2</v>
      </c>
      <c r="AP802" s="73">
        <v>1.6489049690075454E-2</v>
      </c>
      <c r="AQ802" s="73">
        <v>-0.39868704834717794</v>
      </c>
      <c r="AR802" s="73">
        <v>-0.10958910298328702</v>
      </c>
      <c r="AS802" s="73">
        <v>-0.17484491928299137</v>
      </c>
      <c r="AT802" s="73">
        <v>-0.18194287585786392</v>
      </c>
      <c r="AU802" s="73">
        <v>-0.17238027324628521</v>
      </c>
      <c r="AV802" s="73">
        <v>-0.17238027324628521</v>
      </c>
      <c r="AW802" s="73">
        <v>-0.17238027324628521</v>
      </c>
      <c r="AX802" s="73">
        <v>-0.17238027324628499</v>
      </c>
      <c r="AY802" s="73">
        <v>-0.17238027324628521</v>
      </c>
      <c r="AZ802" s="73">
        <v>-0.17238027324628521</v>
      </c>
      <c r="BA802" s="73">
        <v>-0.17238027324628521</v>
      </c>
      <c r="BB802" s="73">
        <v>-0.17238027324628521</v>
      </c>
      <c r="BC802" s="73">
        <v>-0.17238027324628521</v>
      </c>
      <c r="BD802" s="73">
        <v>0.49762879832068779</v>
      </c>
      <c r="BE802" s="73">
        <v>0.51465807587787182</v>
      </c>
      <c r="BF802" s="73">
        <v>0.49620193441371968</v>
      </c>
      <c r="BG802" s="73">
        <v>0.46447516840109837</v>
      </c>
      <c r="BH802" s="73">
        <v>0.43700996020654848</v>
      </c>
      <c r="BI802" s="73">
        <v>0.40501773315681844</v>
      </c>
      <c r="BJ802" s="73">
        <v>0.37275014719732258</v>
      </c>
      <c r="BK802" s="73">
        <v>0.33920798542753827</v>
      </c>
      <c r="BL802" s="73">
        <v>0.30093615142958163</v>
      </c>
      <c r="BM802" s="73">
        <v>0.26599449851176876</v>
      </c>
      <c r="BN802" s="73">
        <v>0.22820289795368617</v>
      </c>
      <c r="BO802" s="73">
        <v>0.19168280762187584</v>
      </c>
      <c r="BP802" s="73">
        <v>0.15323289172719029</v>
      </c>
    </row>
    <row r="803" spans="4:68" x14ac:dyDescent="0.5">
      <c r="D803" s="73"/>
      <c r="E803" s="73"/>
      <c r="F803" s="73"/>
      <c r="G803" s="73"/>
      <c r="H803" s="73"/>
      <c r="I803" s="73"/>
      <c r="J803" s="73"/>
      <c r="K803" s="73"/>
      <c r="L803" s="73"/>
      <c r="M803" s="73"/>
      <c r="N803" s="73"/>
      <c r="O803" s="73"/>
      <c r="P803" s="73"/>
      <c r="Q803" s="73"/>
      <c r="R803" s="73"/>
      <c r="S803" s="73"/>
      <c r="T803" s="73"/>
      <c r="U803" s="73"/>
      <c r="V803" s="73"/>
      <c r="W803" s="73"/>
      <c r="X803" s="73"/>
      <c r="Y803" s="73"/>
      <c r="Z803" s="73"/>
      <c r="AA803" s="73"/>
      <c r="AB803" s="73"/>
      <c r="AC803" s="73"/>
      <c r="AD803" s="73"/>
      <c r="AE803" s="73"/>
      <c r="AF803" s="73"/>
      <c r="AG803" s="73">
        <v>6.2325831905022814E-3</v>
      </c>
      <c r="AH803" s="73">
        <v>1.0617793741067378E-2</v>
      </c>
      <c r="AI803" s="73">
        <v>1.2731755542188666E-2</v>
      </c>
      <c r="AJ803" s="73">
        <v>1.4714791566889688E-2</v>
      </c>
      <c r="AK803" s="73">
        <v>1.6475867383183768E-2</v>
      </c>
      <c r="AL803" s="73">
        <v>1.5466353183959298E-2</v>
      </c>
      <c r="AM803" s="73">
        <v>1.6330401404988273E-2</v>
      </c>
      <c r="AN803" s="73">
        <v>1.5641481311017572E-2</v>
      </c>
      <c r="AO803" s="73">
        <v>1.4972063669797989E-2</v>
      </c>
      <c r="AP803" s="73">
        <v>1.3645019563395294E-2</v>
      </c>
      <c r="AQ803" s="73">
        <v>-6.5096538766162948E-2</v>
      </c>
      <c r="AR803" s="73">
        <v>0.22400140659772794</v>
      </c>
      <c r="AS803" s="73">
        <v>0.1587455902980236</v>
      </c>
      <c r="AT803" s="73">
        <v>0.15164763372315104</v>
      </c>
      <c r="AU803" s="73">
        <v>0.16121023633472975</v>
      </c>
      <c r="AV803" s="73">
        <v>0.16121023633472975</v>
      </c>
      <c r="AW803" s="73">
        <v>0.16121023633472975</v>
      </c>
      <c r="AX803" s="73">
        <v>0.16121023633472997</v>
      </c>
      <c r="AY803" s="73">
        <v>0.16121023633472975</v>
      </c>
      <c r="AZ803" s="73">
        <v>0.16121023633472975</v>
      </c>
      <c r="BA803" s="73">
        <v>0.16121023633472975</v>
      </c>
      <c r="BB803" s="73">
        <v>0.16121023633472975</v>
      </c>
      <c r="BC803" s="73">
        <v>0.16121023633472975</v>
      </c>
      <c r="BD803" s="73">
        <v>0.58539591092549381</v>
      </c>
      <c r="BE803" s="73">
        <v>0.6029703984528304</v>
      </c>
      <c r="BF803" s="73">
        <v>0.65602855265000348</v>
      </c>
      <c r="BG803" s="73">
        <v>0.70046325667998954</v>
      </c>
      <c r="BH803" s="73">
        <v>0.75081985950999874</v>
      </c>
      <c r="BI803" s="73">
        <v>0.79660854213586518</v>
      </c>
      <c r="BJ803" s="73">
        <v>0.84223333526818889</v>
      </c>
      <c r="BK803" s="73">
        <v>0.88677693816828385</v>
      </c>
      <c r="BL803" s="73">
        <v>0.92646725516332062</v>
      </c>
      <c r="BM803" s="73">
        <v>0.96924322173700495</v>
      </c>
      <c r="BN803" s="73">
        <v>1.0089583617656284</v>
      </c>
      <c r="BO803" s="73">
        <v>1.0496741469766193</v>
      </c>
      <c r="BP803" s="73">
        <v>1.0882105402457196</v>
      </c>
    </row>
    <row r="804" spans="4:68" x14ac:dyDescent="0.5">
      <c r="D804" s="73"/>
      <c r="E804" s="73"/>
      <c r="F804" s="73"/>
      <c r="G804" s="73"/>
      <c r="H804" s="73"/>
      <c r="I804" s="73"/>
      <c r="J804" s="73"/>
      <c r="K804" s="73"/>
      <c r="L804" s="73"/>
      <c r="M804" s="73"/>
      <c r="N804" s="73"/>
      <c r="O804" s="73"/>
      <c r="P804" s="73"/>
      <c r="Q804" s="73"/>
      <c r="R804" s="73"/>
      <c r="S804" s="73"/>
      <c r="T804" s="73"/>
      <c r="U804" s="73"/>
      <c r="V804" s="73"/>
      <c r="W804" s="73"/>
      <c r="X804" s="73"/>
      <c r="Y804" s="73"/>
      <c r="Z804" s="73"/>
      <c r="AA804" s="73"/>
      <c r="AB804" s="73"/>
      <c r="AC804" s="73"/>
      <c r="AD804" s="73"/>
      <c r="AE804" s="73"/>
      <c r="AF804" s="73"/>
      <c r="AG804" s="73">
        <v>8.1976262298788204E-3</v>
      </c>
      <c r="AH804" s="73">
        <v>1.2582836780443918E-2</v>
      </c>
      <c r="AI804" s="73">
        <v>1.4696798581565206E-2</v>
      </c>
      <c r="AJ804" s="73">
        <v>1.6679834606266229E-2</v>
      </c>
      <c r="AK804" s="73">
        <v>1.8440910422560311E-2</v>
      </c>
      <c r="AL804" s="73">
        <v>1.7431396223335838E-2</v>
      </c>
      <c r="AM804" s="73">
        <v>1.8295444444364813E-2</v>
      </c>
      <c r="AN804" s="73">
        <v>1.7606524350394111E-2</v>
      </c>
      <c r="AO804" s="73">
        <v>1.6937106709174529E-2</v>
      </c>
      <c r="AP804" s="73">
        <v>1.5610062602771833E-2</v>
      </c>
      <c r="AQ804" s="73">
        <v>-0.44518599165453732</v>
      </c>
      <c r="AR804" s="73">
        <v>-0.15608804629064643</v>
      </c>
      <c r="AS804" s="73">
        <v>-0.22134386259035077</v>
      </c>
      <c r="AT804" s="73">
        <v>-0.22844181916522333</v>
      </c>
      <c r="AU804" s="73">
        <v>-0.21887921655364462</v>
      </c>
      <c r="AV804" s="73">
        <v>-0.21887921655364462</v>
      </c>
      <c r="AW804" s="73">
        <v>-0.21887921655364462</v>
      </c>
      <c r="AX804" s="73">
        <v>-0.2188792165536444</v>
      </c>
      <c r="AY804" s="73">
        <v>-0.21887921655364462</v>
      </c>
      <c r="AZ804" s="73">
        <v>-0.21887921655364462</v>
      </c>
      <c r="BA804" s="73">
        <v>-0.21887921655364462</v>
      </c>
      <c r="BB804" s="73">
        <v>-0.21887921655364462</v>
      </c>
      <c r="BC804" s="73">
        <v>-0.21887921655364462</v>
      </c>
      <c r="BD804" s="73">
        <v>0.5433741424483971</v>
      </c>
      <c r="BE804" s="73">
        <v>0.55974156952147303</v>
      </c>
      <c r="BF804" s="73">
        <v>0.58431548200205763</v>
      </c>
      <c r="BG804" s="73">
        <v>0.5963899767776899</v>
      </c>
      <c r="BH804" s="73">
        <v>0.61371235816134717</v>
      </c>
      <c r="BI804" s="73">
        <v>0.62668403020040597</v>
      </c>
      <c r="BJ804" s="73">
        <v>0.63931758468635358</v>
      </c>
      <c r="BK804" s="73">
        <v>0.65069669459801083</v>
      </c>
      <c r="BL804" s="73">
        <v>0.65716475786090522</v>
      </c>
      <c r="BM804" s="73">
        <v>0.66672343948424839</v>
      </c>
      <c r="BN804" s="73">
        <v>0.67326657687663893</v>
      </c>
      <c r="BO804" s="73">
        <v>0.68087880488468955</v>
      </c>
      <c r="BP804" s="73">
        <v>0.68639558976271864</v>
      </c>
    </row>
    <row r="805" spans="4:68" x14ac:dyDescent="0.5">
      <c r="D805" s="73"/>
      <c r="E805" s="73"/>
      <c r="F805" s="73"/>
      <c r="G805" s="73"/>
      <c r="H805" s="73"/>
      <c r="I805" s="73"/>
      <c r="J805" s="73"/>
      <c r="K805" s="73"/>
      <c r="L805" s="73"/>
      <c r="M805" s="73"/>
      <c r="N805" s="73"/>
      <c r="O805" s="73"/>
      <c r="P805" s="73"/>
      <c r="Q805" s="73"/>
      <c r="R805" s="73"/>
      <c r="S805" s="73"/>
      <c r="T805" s="73"/>
      <c r="U805" s="73"/>
      <c r="V805" s="73"/>
      <c r="W805" s="73"/>
      <c r="X805" s="73"/>
      <c r="Y805" s="73"/>
      <c r="Z805" s="73"/>
      <c r="AA805" s="73"/>
      <c r="AB805" s="73"/>
      <c r="AC805" s="73"/>
      <c r="AD805" s="73"/>
      <c r="AE805" s="73"/>
      <c r="AF805" s="73"/>
      <c r="AG805" s="73">
        <v>-2.7311043388205804E-2</v>
      </c>
      <c r="AH805" s="73">
        <v>-2.2925832837640707E-2</v>
      </c>
      <c r="AI805" s="73">
        <v>-2.0811871036519422E-2</v>
      </c>
      <c r="AJ805" s="73">
        <v>-1.8828835011818399E-2</v>
      </c>
      <c r="AK805" s="73">
        <v>-1.7067759195524317E-2</v>
      </c>
      <c r="AL805" s="73">
        <v>-1.8077273394748787E-2</v>
      </c>
      <c r="AM805" s="73">
        <v>-1.7213225173719812E-2</v>
      </c>
      <c r="AN805" s="73">
        <v>-1.7902145267690517E-2</v>
      </c>
      <c r="AO805" s="73">
        <v>-1.85715629089101E-2</v>
      </c>
      <c r="AP805" s="73">
        <v>-1.9898607015312791E-2</v>
      </c>
      <c r="AQ805" s="73">
        <v>-0.25654223160844564</v>
      </c>
      <c r="AR805" s="73">
        <v>3.2555713755445248E-2</v>
      </c>
      <c r="AS805" s="73">
        <v>-3.2700102544259105E-2</v>
      </c>
      <c r="AT805" s="73">
        <v>-3.979805911913166E-2</v>
      </c>
      <c r="AU805" s="73">
        <v>-3.0235456507552952E-2</v>
      </c>
      <c r="AV805" s="73">
        <v>-3.0235456507552952E-2</v>
      </c>
      <c r="AW805" s="73">
        <v>-3.0235456507552952E-2</v>
      </c>
      <c r="AX805" s="73">
        <v>-3.023545650755273E-2</v>
      </c>
      <c r="AY805" s="73">
        <v>-3.0235456507552952E-2</v>
      </c>
      <c r="AZ805" s="73">
        <v>-3.0235456507552952E-2</v>
      </c>
      <c r="BA805" s="73">
        <v>-3.0235456507552952E-2</v>
      </c>
      <c r="BB805" s="73">
        <v>-3.0235456507552952E-2</v>
      </c>
      <c r="BC805" s="73">
        <v>-3.0235456507552952E-2</v>
      </c>
      <c r="BD805" s="73">
        <v>0.49428750445272929</v>
      </c>
      <c r="BE805" s="73">
        <v>0.51152075478515546</v>
      </c>
      <c r="BF805" s="73">
        <v>0.48298102404834509</v>
      </c>
      <c r="BG805" s="73">
        <v>0.4430423433809455</v>
      </c>
      <c r="BH805" s="73">
        <v>0.40795268139684582</v>
      </c>
      <c r="BI805" s="73">
        <v>0.36830175749631588</v>
      </c>
      <c r="BJ805" s="73">
        <v>0.32842762643307255</v>
      </c>
      <c r="BK805" s="73">
        <v>0.28735668145803928</v>
      </c>
      <c r="BL805" s="73">
        <v>0.24152296580134289</v>
      </c>
      <c r="BM805" s="73">
        <v>0.19894220505846605</v>
      </c>
      <c r="BN805" s="73">
        <v>0.15344085782425551</v>
      </c>
      <c r="BO805" s="73">
        <v>0.10911927480504677</v>
      </c>
      <c r="BP805" s="73">
        <v>6.2781275970329176E-2</v>
      </c>
    </row>
    <row r="806" spans="4:68" x14ac:dyDescent="0.5">
      <c r="D806" s="73"/>
      <c r="E806" s="73"/>
      <c r="F806" s="73"/>
      <c r="G806" s="73"/>
      <c r="H806" s="73"/>
      <c r="I806" s="73"/>
      <c r="J806" s="73"/>
      <c r="K806" s="73"/>
      <c r="L806" s="73"/>
      <c r="M806" s="73"/>
      <c r="N806" s="73"/>
      <c r="O806" s="73"/>
      <c r="P806" s="73"/>
      <c r="Q806" s="73"/>
      <c r="R806" s="73"/>
      <c r="S806" s="73"/>
      <c r="T806" s="73"/>
      <c r="U806" s="73"/>
      <c r="V806" s="73"/>
      <c r="W806" s="73"/>
      <c r="X806" s="73"/>
      <c r="Y806" s="73"/>
      <c r="Z806" s="73"/>
      <c r="AA806" s="73"/>
      <c r="AB806" s="73"/>
      <c r="AC806" s="73"/>
      <c r="AD806" s="73"/>
      <c r="AE806" s="73"/>
      <c r="AF806" s="73"/>
      <c r="AG806" s="73">
        <v>-2.6418445517664116E-3</v>
      </c>
      <c r="AH806" s="73">
        <v>1.7433659987986854E-3</v>
      </c>
      <c r="AI806" s="73">
        <v>3.8573277999199725E-3</v>
      </c>
      <c r="AJ806" s="73">
        <v>5.8403638246209942E-3</v>
      </c>
      <c r="AK806" s="73">
        <v>7.601439640915076E-3</v>
      </c>
      <c r="AL806" s="73">
        <v>6.5919254416906044E-3</v>
      </c>
      <c r="AM806" s="73">
        <v>7.4559736627195809E-3</v>
      </c>
      <c r="AN806" s="73">
        <v>6.7670535687488773E-3</v>
      </c>
      <c r="AO806" s="73">
        <v>6.0976359275292944E-3</v>
      </c>
      <c r="AP806" s="73">
        <v>4.770591821126601E-3</v>
      </c>
      <c r="AQ806" s="73">
        <v>7.6387255443756907E-2</v>
      </c>
      <c r="AR806" s="73">
        <v>0.36548520080764779</v>
      </c>
      <c r="AS806" s="73">
        <v>0.30022938450794345</v>
      </c>
      <c r="AT806" s="73">
        <v>0.2931314279330709</v>
      </c>
      <c r="AU806" s="73">
        <v>0.30269403054464961</v>
      </c>
      <c r="AV806" s="73">
        <v>0.30269403054464961</v>
      </c>
      <c r="AW806" s="73">
        <v>0.30269403054464961</v>
      </c>
      <c r="AX806" s="73">
        <v>0.30269403054464983</v>
      </c>
      <c r="AY806" s="73">
        <v>0.30269403054464961</v>
      </c>
      <c r="AZ806" s="73">
        <v>0.30269403054464961</v>
      </c>
      <c r="BA806" s="73">
        <v>0.30269403054464961</v>
      </c>
      <c r="BB806" s="73">
        <v>0.30269403054464961</v>
      </c>
      <c r="BC806" s="73">
        <v>0.30269403054464961</v>
      </c>
      <c r="BD806" s="73">
        <v>0.56542646804016727</v>
      </c>
      <c r="BE806" s="73">
        <v>0.58366671175203511</v>
      </c>
      <c r="BF806" s="73">
        <v>0.61383693086594759</v>
      </c>
      <c r="BG806" s="73">
        <v>0.63618504297914169</v>
      </c>
      <c r="BH806" s="73">
        <v>0.66413767144665703</v>
      </c>
      <c r="BI806" s="73">
        <v>0.687361910252417</v>
      </c>
      <c r="BJ806" s="73">
        <v>0.71050914983127889</v>
      </c>
      <c r="BK806" s="73">
        <v>0.73261771759619831</v>
      </c>
      <c r="BL806" s="73">
        <v>0.7499871802361171</v>
      </c>
      <c r="BM806" s="73">
        <v>0.77056814211147384</v>
      </c>
      <c r="BN806" s="73">
        <v>0.78816241517578911</v>
      </c>
      <c r="BO806" s="73">
        <v>0.8068439345264129</v>
      </c>
      <c r="BP806" s="73">
        <v>0.82340833280754278</v>
      </c>
    </row>
    <row r="807" spans="4:68" x14ac:dyDescent="0.5">
      <c r="D807" s="73"/>
      <c r="E807" s="73"/>
      <c r="F807" s="73"/>
      <c r="G807" s="73"/>
      <c r="H807" s="73"/>
      <c r="I807" s="73"/>
      <c r="J807" s="73"/>
      <c r="K807" s="73"/>
      <c r="L807" s="73"/>
      <c r="M807" s="73"/>
      <c r="N807" s="73"/>
      <c r="O807" s="73"/>
      <c r="P807" s="73"/>
      <c r="Q807" s="73"/>
      <c r="R807" s="73"/>
      <c r="S807" s="73"/>
      <c r="T807" s="73"/>
      <c r="U807" s="73"/>
      <c r="V807" s="73"/>
      <c r="W807" s="73"/>
      <c r="X807" s="73"/>
      <c r="Y807" s="73"/>
      <c r="Z807" s="73"/>
      <c r="AA807" s="73"/>
      <c r="AB807" s="73"/>
      <c r="AC807" s="73"/>
      <c r="AD807" s="73"/>
      <c r="AE807" s="73"/>
      <c r="AF807" s="73"/>
      <c r="AG807" s="73">
        <v>1.3474633233983558E-2</v>
      </c>
      <c r="AH807" s="73">
        <v>1.7859843784548655E-2</v>
      </c>
      <c r="AI807" s="73">
        <v>1.997380558566994E-2</v>
      </c>
      <c r="AJ807" s="73">
        <v>2.1956841610370963E-2</v>
      </c>
      <c r="AK807" s="73">
        <v>2.3717917426665045E-2</v>
      </c>
      <c r="AL807" s="73">
        <v>2.2708403227440575E-2</v>
      </c>
      <c r="AM807" s="73">
        <v>2.3572451448469551E-2</v>
      </c>
      <c r="AN807" s="73">
        <v>2.2883531354498846E-2</v>
      </c>
      <c r="AO807" s="73">
        <v>2.2214113713279263E-2</v>
      </c>
      <c r="AP807" s="73">
        <v>2.0887069606876571E-2</v>
      </c>
      <c r="AQ807" s="73">
        <v>-0.27508916777738546</v>
      </c>
      <c r="AR807" s="73">
        <v>1.4008777586505414E-2</v>
      </c>
      <c r="AS807" s="73">
        <v>-5.1247038713198939E-2</v>
      </c>
      <c r="AT807" s="73">
        <v>-5.8344995288071494E-2</v>
      </c>
      <c r="AU807" s="73">
        <v>-4.8782392676492786E-2</v>
      </c>
      <c r="AV807" s="73">
        <v>-4.8782392676492786E-2</v>
      </c>
      <c r="AW807" s="73">
        <v>-4.8782392676492786E-2</v>
      </c>
      <c r="AX807" s="73">
        <v>-4.8782392676492564E-2</v>
      </c>
      <c r="AY807" s="73">
        <v>-4.8782392676492786E-2</v>
      </c>
      <c r="AZ807" s="73">
        <v>-4.8782392676492786E-2</v>
      </c>
      <c r="BA807" s="73">
        <v>-4.8782392676492786E-2</v>
      </c>
      <c r="BB807" s="73">
        <v>-4.8782392676492786E-2</v>
      </c>
      <c r="BC807" s="73">
        <v>-4.8782392676492786E-2</v>
      </c>
      <c r="BD807" s="73">
        <v>0.54181002347594642</v>
      </c>
      <c r="BE807" s="73">
        <v>0.55896451731798114</v>
      </c>
      <c r="BF807" s="73">
        <v>0.57809322352435055</v>
      </c>
      <c r="BG807" s="73">
        <v>0.5858264171188895</v>
      </c>
      <c r="BH807" s="73">
        <v>0.59856293565479546</v>
      </c>
      <c r="BI807" s="73">
        <v>0.60677501740424455</v>
      </c>
      <c r="BJ807" s="73">
        <v>0.61474813146334062</v>
      </c>
      <c r="BK807" s="73">
        <v>0.62152321572238556</v>
      </c>
      <c r="BL807" s="73">
        <v>0.62350218108304289</v>
      </c>
      <c r="BM807" s="73">
        <v>0.62869227843830866</v>
      </c>
      <c r="BN807" s="73">
        <v>0.63093402474529858</v>
      </c>
      <c r="BO807" s="73">
        <v>0.63432195519117496</v>
      </c>
      <c r="BP807" s="73">
        <v>0.63566675986162136</v>
      </c>
    </row>
    <row r="808" spans="4:68" x14ac:dyDescent="0.5">
      <c r="D808" s="73"/>
      <c r="E808" s="73"/>
      <c r="F808" s="73"/>
      <c r="G808" s="73"/>
      <c r="H808" s="73"/>
      <c r="I808" s="73"/>
      <c r="J808" s="73"/>
      <c r="K808" s="73"/>
      <c r="L808" s="73"/>
      <c r="M808" s="73"/>
      <c r="N808" s="73"/>
      <c r="O808" s="73"/>
      <c r="P808" s="73"/>
      <c r="Q808" s="73"/>
      <c r="R808" s="73"/>
      <c r="S808" s="73"/>
      <c r="T808" s="73"/>
      <c r="U808" s="73"/>
      <c r="V808" s="73"/>
      <c r="W808" s="73"/>
      <c r="X808" s="73"/>
      <c r="Y808" s="73"/>
      <c r="Z808" s="73"/>
      <c r="AA808" s="73"/>
      <c r="AB808" s="73"/>
      <c r="AC808" s="73"/>
      <c r="AD808" s="73"/>
      <c r="AE808" s="73"/>
      <c r="AF808" s="73"/>
      <c r="AG808" s="73">
        <v>6.627234644445988E-3</v>
      </c>
      <c r="AH808" s="73">
        <v>1.1012445195011085E-2</v>
      </c>
      <c r="AI808" s="73">
        <v>1.3126406996132371E-2</v>
      </c>
      <c r="AJ808" s="73">
        <v>1.5109443020833394E-2</v>
      </c>
      <c r="AK808" s="73">
        <v>1.6870518837127476E-2</v>
      </c>
      <c r="AL808" s="73">
        <v>1.5861004637903006E-2</v>
      </c>
      <c r="AM808" s="73">
        <v>1.6725052858931982E-2</v>
      </c>
      <c r="AN808" s="73">
        <v>1.6036132764961276E-2</v>
      </c>
      <c r="AO808" s="73">
        <v>1.5366715123741694E-2</v>
      </c>
      <c r="AP808" s="73">
        <v>1.4039671017339002E-2</v>
      </c>
      <c r="AQ808" s="73">
        <v>-7.6156915701854649E-2</v>
      </c>
      <c r="AR808" s="73">
        <v>0.21294102966203626</v>
      </c>
      <c r="AS808" s="73">
        <v>0.1476852133623319</v>
      </c>
      <c r="AT808" s="73">
        <v>0.14058725678745934</v>
      </c>
      <c r="AU808" s="73">
        <v>0.15014985939903805</v>
      </c>
      <c r="AV808" s="73">
        <v>0.15014985939903805</v>
      </c>
      <c r="AW808" s="73">
        <v>0.15014985939903805</v>
      </c>
      <c r="AX808" s="73">
        <v>0.15014985939903827</v>
      </c>
      <c r="AY808" s="73">
        <v>0.15014985939903805</v>
      </c>
      <c r="AZ808" s="73">
        <v>0.15014985939903805</v>
      </c>
      <c r="BA808" s="73">
        <v>0.15014985939903805</v>
      </c>
      <c r="BB808" s="73">
        <v>0.15014985939903805</v>
      </c>
      <c r="BC808" s="73">
        <v>0.15014985939903805</v>
      </c>
      <c r="BD808" s="73">
        <v>0.52280785588583767</v>
      </c>
      <c r="BE808" s="73">
        <v>0.54096850999080848</v>
      </c>
      <c r="BF808" s="73">
        <v>0.53705742954298841</v>
      </c>
      <c r="BG808" s="73">
        <v>0.52292918016970136</v>
      </c>
      <c r="BH808" s="73">
        <v>0.51343590615312551</v>
      </c>
      <c r="BI808" s="73">
        <v>0.49920348273556786</v>
      </c>
      <c r="BJ808" s="73">
        <v>0.48485124219077586</v>
      </c>
      <c r="BK808" s="73">
        <v>0.46936376685084452</v>
      </c>
      <c r="BL808" s="73">
        <v>0.44922801035401821</v>
      </c>
      <c r="BM808" s="73">
        <v>0.43246282982448986</v>
      </c>
      <c r="BN808" s="73">
        <v>0.41284106495390854</v>
      </c>
      <c r="BO808" s="73">
        <v>0.39447188438398118</v>
      </c>
      <c r="BP808" s="73">
        <v>0.37413431310914014</v>
      </c>
    </row>
    <row r="809" spans="4:68" x14ac:dyDescent="0.5">
      <c r="D809" s="73"/>
      <c r="E809" s="73"/>
      <c r="F809" s="73"/>
      <c r="G809" s="73"/>
      <c r="H809" s="73"/>
      <c r="I809" s="73"/>
      <c r="J809" s="73"/>
      <c r="K809" s="73"/>
      <c r="L809" s="73"/>
      <c r="M809" s="73"/>
      <c r="N809" s="73"/>
      <c r="O809" s="73"/>
      <c r="P809" s="73"/>
      <c r="Q809" s="73"/>
      <c r="R809" s="73"/>
      <c r="S809" s="73"/>
      <c r="T809" s="73"/>
      <c r="U809" s="73"/>
      <c r="V809" s="73"/>
      <c r="W809" s="73"/>
      <c r="X809" s="73"/>
      <c r="Y809" s="73"/>
      <c r="Z809" s="73"/>
      <c r="AA809" s="73"/>
      <c r="AB809" s="73"/>
      <c r="AC809" s="73"/>
      <c r="AD809" s="73"/>
      <c r="AE809" s="73"/>
      <c r="AF809" s="73"/>
      <c r="AG809" s="73">
        <v>-1.9021136486763315E-2</v>
      </c>
      <c r="AH809" s="73">
        <v>-1.4635925936198219E-2</v>
      </c>
      <c r="AI809" s="73">
        <v>-1.2521964135076932E-2</v>
      </c>
      <c r="AJ809" s="73">
        <v>-1.0538928110375909E-2</v>
      </c>
      <c r="AK809" s="73">
        <v>-8.7778522940818275E-3</v>
      </c>
      <c r="AL809" s="73">
        <v>-9.7873664933062991E-3</v>
      </c>
      <c r="AM809" s="73">
        <v>-8.9233182722773217E-3</v>
      </c>
      <c r="AN809" s="73">
        <v>-9.6122383662480271E-3</v>
      </c>
      <c r="AO809" s="73">
        <v>-1.028165600746761E-2</v>
      </c>
      <c r="AP809" s="73">
        <v>-1.1608700113870302E-2</v>
      </c>
      <c r="AQ809" s="73">
        <v>-6.7921615062280782E-3</v>
      </c>
      <c r="AR809" s="73">
        <v>0.28230578385766281</v>
      </c>
      <c r="AS809" s="73">
        <v>0.21704996755795847</v>
      </c>
      <c r="AT809" s="73">
        <v>0.20995201098308591</v>
      </c>
      <c r="AU809" s="73">
        <v>0.21951461359466462</v>
      </c>
      <c r="AV809" s="73">
        <v>0.21951461359466462</v>
      </c>
      <c r="AW809" s="73">
        <v>0.21951461359466462</v>
      </c>
      <c r="AX809" s="73">
        <v>0.21951461359466484</v>
      </c>
      <c r="AY809" s="73">
        <v>0.21951461359466462</v>
      </c>
      <c r="AZ809" s="73">
        <v>0.21951461359466462</v>
      </c>
      <c r="BA809" s="73">
        <v>0.21951461359466462</v>
      </c>
      <c r="BB809" s="73">
        <v>0.21951461359466462</v>
      </c>
      <c r="BC809" s="73">
        <v>0.21951461359466462</v>
      </c>
      <c r="BD809" s="73">
        <v>0.56474306029662624</v>
      </c>
      <c r="BE809" s="73">
        <v>0.58247343477369251</v>
      </c>
      <c r="BF809" s="73">
        <v>0.61281018995413472</v>
      </c>
      <c r="BG809" s="73">
        <v>0.63508162544896574</v>
      </c>
      <c r="BH809" s="73">
        <v>0.66333079461092592</v>
      </c>
      <c r="BI809" s="73">
        <v>0.68697206157422053</v>
      </c>
      <c r="BJ809" s="73">
        <v>0.71047800909243519</v>
      </c>
      <c r="BK809" s="73">
        <v>0.73292750412949725</v>
      </c>
      <c r="BL809" s="73">
        <v>0.75054032949696048</v>
      </c>
      <c r="BM809" s="73">
        <v>0.77124872877809192</v>
      </c>
      <c r="BN809" s="73">
        <v>0.78889697017505678</v>
      </c>
      <c r="BO809" s="73">
        <v>0.8075447368234876</v>
      </c>
      <c r="BP809" s="73">
        <v>0.82400806029941387</v>
      </c>
    </row>
    <row r="810" spans="4:68" x14ac:dyDescent="0.5">
      <c r="D810" s="73"/>
      <c r="E810" s="73"/>
      <c r="F810" s="73"/>
      <c r="G810" s="73"/>
      <c r="H810" s="73"/>
      <c r="I810" s="73"/>
      <c r="J810" s="73"/>
      <c r="K810" s="73"/>
      <c r="L810" s="73"/>
      <c r="M810" s="73"/>
      <c r="N810" s="73"/>
      <c r="O810" s="73"/>
      <c r="P810" s="73"/>
      <c r="Q810" s="73"/>
      <c r="R810" s="73"/>
      <c r="S810" s="73"/>
      <c r="T810" s="73"/>
      <c r="U810" s="73"/>
      <c r="V810" s="73"/>
      <c r="W810" s="73"/>
      <c r="X810" s="73"/>
      <c r="Y810" s="73"/>
      <c r="Z810" s="73"/>
      <c r="AA810" s="73"/>
      <c r="AB810" s="73"/>
      <c r="AC810" s="73"/>
      <c r="AD810" s="73"/>
      <c r="AE810" s="73"/>
      <c r="AF810" s="73"/>
      <c r="AG810" s="73">
        <v>-5.9039308741482546E-3</v>
      </c>
      <c r="AH810" s="73">
        <v>-1.5187203235831575E-3</v>
      </c>
      <c r="AI810" s="73">
        <v>5.9524147753812953E-4</v>
      </c>
      <c r="AJ810" s="73">
        <v>2.5782775022391517E-3</v>
      </c>
      <c r="AK810" s="73">
        <v>4.3393533185332334E-3</v>
      </c>
      <c r="AL810" s="73">
        <v>3.3298391193087619E-3</v>
      </c>
      <c r="AM810" s="73">
        <v>4.1938873403377383E-3</v>
      </c>
      <c r="AN810" s="73">
        <v>3.5049672463670347E-3</v>
      </c>
      <c r="AO810" s="73">
        <v>2.8355496051474518E-3</v>
      </c>
      <c r="AP810" s="73">
        <v>1.5085054987447584E-3</v>
      </c>
      <c r="AQ810" s="73">
        <v>-0.25705100247831147</v>
      </c>
      <c r="AR810" s="73">
        <v>3.2046942885579403E-2</v>
      </c>
      <c r="AS810" s="73">
        <v>-3.3208873414124949E-2</v>
      </c>
      <c r="AT810" s="73">
        <v>-4.0306829988997504E-2</v>
      </c>
      <c r="AU810" s="73">
        <v>-3.0744227377418797E-2</v>
      </c>
      <c r="AV810" s="73">
        <v>-3.0744227377418797E-2</v>
      </c>
      <c r="AW810" s="73">
        <v>-3.0744227377418797E-2</v>
      </c>
      <c r="AX810" s="73">
        <v>-3.0744227377418575E-2</v>
      </c>
      <c r="AY810" s="73">
        <v>-3.0744227377418797E-2</v>
      </c>
      <c r="AZ810" s="73">
        <v>-3.0744227377418797E-2</v>
      </c>
      <c r="BA810" s="73">
        <v>-3.0744227377418797E-2</v>
      </c>
      <c r="BB810" s="73">
        <v>-3.0744227377418797E-2</v>
      </c>
      <c r="BC810" s="73">
        <v>-3.0744227377418797E-2</v>
      </c>
      <c r="BD810" s="73">
        <v>0.51109145057639094</v>
      </c>
      <c r="BE810" s="73">
        <v>0.52848022924796112</v>
      </c>
      <c r="BF810" s="73">
        <v>0.51752760547726628</v>
      </c>
      <c r="BG810" s="73">
        <v>0.49502874371899064</v>
      </c>
      <c r="BH810" s="73">
        <v>0.47729225535391356</v>
      </c>
      <c r="BI810" s="73">
        <v>0.45498278323092328</v>
      </c>
      <c r="BJ810" s="73">
        <v>0.43245319557850914</v>
      </c>
      <c r="BK810" s="73">
        <v>0.40872324668352988</v>
      </c>
      <c r="BL810" s="73">
        <v>0.38024443362757276</v>
      </c>
      <c r="BM810" s="73">
        <v>0.35503784977340375</v>
      </c>
      <c r="BN810" s="73">
        <v>0.3269244694150048</v>
      </c>
      <c r="BO810" s="73">
        <v>0.30000785571646327</v>
      </c>
      <c r="BP810" s="73">
        <v>0.27108904911996151</v>
      </c>
    </row>
    <row r="811" spans="4:68" x14ac:dyDescent="0.5">
      <c r="D811" s="73"/>
      <c r="E811" s="73"/>
      <c r="F811" s="73"/>
      <c r="G811" s="73"/>
      <c r="H811" s="73"/>
      <c r="I811" s="73"/>
      <c r="J811" s="73"/>
      <c r="K811" s="73"/>
      <c r="L811" s="73"/>
      <c r="M811" s="73"/>
      <c r="N811" s="73"/>
      <c r="O811" s="73"/>
      <c r="P811" s="73"/>
      <c r="Q811" s="73"/>
      <c r="R811" s="73"/>
      <c r="S811" s="73"/>
      <c r="T811" s="73"/>
      <c r="U811" s="73"/>
      <c r="V811" s="73"/>
      <c r="W811" s="73"/>
      <c r="X811" s="73"/>
      <c r="Y811" s="73"/>
      <c r="Z811" s="73"/>
      <c r="AA811" s="73"/>
      <c r="AB811" s="73"/>
      <c r="AC811" s="73"/>
      <c r="AD811" s="73"/>
      <c r="AE811" s="73"/>
      <c r="AF811" s="73"/>
      <c r="AG811" s="73">
        <v>8.1608880029587945E-4</v>
      </c>
      <c r="AH811" s="73">
        <v>5.2012993508609769E-3</v>
      </c>
      <c r="AI811" s="73">
        <v>7.3152611519822636E-3</v>
      </c>
      <c r="AJ811" s="73">
        <v>9.2982971766832866E-3</v>
      </c>
      <c r="AK811" s="73">
        <v>1.1059372992977368E-2</v>
      </c>
      <c r="AL811" s="73">
        <v>1.0049858793752895E-2</v>
      </c>
      <c r="AM811" s="73">
        <v>1.0913907014781872E-2</v>
      </c>
      <c r="AN811" s="73">
        <v>1.0224986920811169E-2</v>
      </c>
      <c r="AO811" s="73">
        <v>9.5555692795915859E-3</v>
      </c>
      <c r="AP811" s="73">
        <v>8.2285251731888925E-3</v>
      </c>
      <c r="AQ811" s="73">
        <v>-0.54814800942995479</v>
      </c>
      <c r="AR811" s="73">
        <v>-0.2590500640660639</v>
      </c>
      <c r="AS811" s="73">
        <v>-0.32430588036576824</v>
      </c>
      <c r="AT811" s="73">
        <v>-0.33140383694064079</v>
      </c>
      <c r="AU811" s="73">
        <v>-0.32184123432906209</v>
      </c>
      <c r="AV811" s="73">
        <v>-0.32184123432906209</v>
      </c>
      <c r="AW811" s="73">
        <v>-0.32184123432906209</v>
      </c>
      <c r="AX811" s="73">
        <v>-0.32184123432906186</v>
      </c>
      <c r="AY811" s="73">
        <v>-0.32184123432906209</v>
      </c>
      <c r="AZ811" s="73">
        <v>-0.32184123432906209</v>
      </c>
      <c r="BA811" s="73">
        <v>-0.32184123432906209</v>
      </c>
      <c r="BB811" s="73">
        <v>-0.32184123432906209</v>
      </c>
      <c r="BC811" s="73">
        <v>-0.32184123432906209</v>
      </c>
      <c r="BD811" s="73">
        <v>0.49893688934884883</v>
      </c>
      <c r="BE811" s="73">
        <v>0.51524779462275572</v>
      </c>
      <c r="BF811" s="73">
        <v>0.5012395682478914</v>
      </c>
      <c r="BG811" s="73">
        <v>0.47307344094380377</v>
      </c>
      <c r="BH811" s="73">
        <v>0.44945744493420425</v>
      </c>
      <c r="BI811" s="73">
        <v>0.42147740396940769</v>
      </c>
      <c r="BJ811" s="73">
        <v>0.39313202578637552</v>
      </c>
      <c r="BK811" s="73">
        <v>0.36346535020572868</v>
      </c>
      <c r="BL811" s="73">
        <v>0.32895600075647763</v>
      </c>
      <c r="BM811" s="73">
        <v>0.29765438200414573</v>
      </c>
      <c r="BN811" s="73">
        <v>0.2634319761279823</v>
      </c>
      <c r="BO811" s="73">
        <v>0.23039880782849881</v>
      </c>
      <c r="BP811" s="73">
        <v>0.1953777180464015</v>
      </c>
    </row>
    <row r="812" spans="4:68" x14ac:dyDescent="0.5">
      <c r="D812" s="73"/>
      <c r="E812" s="73"/>
      <c r="F812" s="73"/>
      <c r="G812" s="73"/>
      <c r="H812" s="73"/>
      <c r="I812" s="73"/>
      <c r="J812" s="73"/>
      <c r="K812" s="73"/>
      <c r="L812" s="73"/>
      <c r="M812" s="73"/>
      <c r="N812" s="73"/>
      <c r="O812" s="73"/>
      <c r="P812" s="73"/>
      <c r="Q812" s="73"/>
      <c r="R812" s="73"/>
      <c r="S812" s="73"/>
      <c r="T812" s="73"/>
      <c r="U812" s="73"/>
      <c r="V812" s="73"/>
      <c r="W812" s="73"/>
      <c r="X812" s="73"/>
      <c r="Y812" s="73"/>
      <c r="Z812" s="73"/>
      <c r="AA812" s="73"/>
      <c r="AB812" s="73"/>
      <c r="AC812" s="73"/>
      <c r="AD812" s="73"/>
      <c r="AE812" s="73"/>
      <c r="AF812" s="73"/>
      <c r="AG812" s="73">
        <v>-2.7633288817921559E-2</v>
      </c>
      <c r="AH812" s="73">
        <v>-2.3248078267356462E-2</v>
      </c>
      <c r="AI812" s="73">
        <v>-2.1134116466235177E-2</v>
      </c>
      <c r="AJ812" s="73">
        <v>-1.9151080441534154E-2</v>
      </c>
      <c r="AK812" s="73">
        <v>-1.7390004625240072E-2</v>
      </c>
      <c r="AL812" s="73">
        <v>-1.8399518824464542E-2</v>
      </c>
      <c r="AM812" s="73">
        <v>-1.7535470603435566E-2</v>
      </c>
      <c r="AN812" s="73">
        <v>-1.8224390697406272E-2</v>
      </c>
      <c r="AO812" s="73">
        <v>-1.8893808338625855E-2</v>
      </c>
      <c r="AP812" s="73">
        <v>-2.0220852445028546E-2</v>
      </c>
      <c r="AQ812" s="73">
        <v>0.23763359480920865</v>
      </c>
      <c r="AR812" s="73">
        <v>0.52673154017309953</v>
      </c>
      <c r="AS812" s="73">
        <v>0.46147572387339519</v>
      </c>
      <c r="AT812" s="73">
        <v>0.45437776729852264</v>
      </c>
      <c r="AU812" s="73">
        <v>0.46394036991010135</v>
      </c>
      <c r="AV812" s="73">
        <v>0.46394036991010135</v>
      </c>
      <c r="AW812" s="73">
        <v>0.46394036991010135</v>
      </c>
      <c r="AX812" s="73">
        <v>0.46394036991010157</v>
      </c>
      <c r="AY812" s="73">
        <v>0.46394036991010135</v>
      </c>
      <c r="AZ812" s="73">
        <v>0.46394036991010135</v>
      </c>
      <c r="BA812" s="73">
        <v>0.46394036991010135</v>
      </c>
      <c r="BB812" s="73">
        <v>0.46394036991010135</v>
      </c>
      <c r="BC812" s="73">
        <v>0.46394036991010135</v>
      </c>
      <c r="BD812" s="73">
        <v>0.59924591590076237</v>
      </c>
      <c r="BE812" s="73">
        <v>0.61751505662925299</v>
      </c>
      <c r="BF812" s="73">
        <v>0.67209246691776126</v>
      </c>
      <c r="BG812" s="73">
        <v>0.72147912856402274</v>
      </c>
      <c r="BH812" s="73">
        <v>0.77757551159315119</v>
      </c>
      <c r="BI812" s="73">
        <v>0.82896613619410442</v>
      </c>
      <c r="BJ812" s="73">
        <v>0.88032190619153994</v>
      </c>
      <c r="BK812" s="73">
        <v>0.93074418304226103</v>
      </c>
      <c r="BL812" s="73">
        <v>0.97631824452387705</v>
      </c>
      <c r="BM812" s="73">
        <v>1.0249175968749689</v>
      </c>
      <c r="BN812" s="73">
        <v>1.070379867310461</v>
      </c>
      <c r="BO812" s="73">
        <v>1.1167387658986856</v>
      </c>
      <c r="BP812" s="73">
        <v>1.1608101046500143</v>
      </c>
    </row>
    <row r="813" spans="4:68" x14ac:dyDescent="0.5">
      <c r="D813" s="73"/>
      <c r="E813" s="73"/>
      <c r="F813" s="73"/>
      <c r="G813" s="73"/>
      <c r="H813" s="73"/>
      <c r="I813" s="73"/>
      <c r="J813" s="73"/>
      <c r="K813" s="73"/>
      <c r="L813" s="73"/>
      <c r="M813" s="73"/>
      <c r="N813" s="73"/>
      <c r="O813" s="73"/>
      <c r="P813" s="73"/>
      <c r="Q813" s="73"/>
      <c r="R813" s="73"/>
      <c r="S813" s="73"/>
      <c r="T813" s="73"/>
      <c r="U813" s="73"/>
      <c r="V813" s="73"/>
      <c r="W813" s="73"/>
      <c r="X813" s="73"/>
      <c r="Y813" s="73"/>
      <c r="Z813" s="73"/>
      <c r="AA813" s="73"/>
      <c r="AB813" s="73"/>
      <c r="AC813" s="73"/>
      <c r="AD813" s="73"/>
      <c r="AE813" s="73"/>
      <c r="AF813" s="73"/>
      <c r="AG813" s="73">
        <v>-1.8730173533591611E-2</v>
      </c>
      <c r="AH813" s="73">
        <v>-1.4344962983026515E-2</v>
      </c>
      <c r="AI813" s="73">
        <v>-1.2231001181905229E-2</v>
      </c>
      <c r="AJ813" s="73">
        <v>-1.0247965157204206E-2</v>
      </c>
      <c r="AK813" s="73">
        <v>-8.486889340910124E-3</v>
      </c>
      <c r="AL813" s="73">
        <v>-9.4964035401345955E-3</v>
      </c>
      <c r="AM813" s="73">
        <v>-8.6323553191056182E-3</v>
      </c>
      <c r="AN813" s="73">
        <v>-9.3212754130763235E-3</v>
      </c>
      <c r="AO813" s="73">
        <v>-9.9906930542959065E-3</v>
      </c>
      <c r="AP813" s="73">
        <v>-1.1317737160698598E-2</v>
      </c>
      <c r="AQ813" s="73">
        <v>-0.12882919026302461</v>
      </c>
      <c r="AR813" s="73">
        <v>0.1602687551008663</v>
      </c>
      <c r="AS813" s="73">
        <v>9.5012938801161934E-2</v>
      </c>
      <c r="AT813" s="73">
        <v>8.7914982226289379E-2</v>
      </c>
      <c r="AU813" s="73">
        <v>9.7477584837868086E-2</v>
      </c>
      <c r="AV813" s="73">
        <v>9.7477584837868086E-2</v>
      </c>
      <c r="AW813" s="73">
        <v>9.7477584837868086E-2</v>
      </c>
      <c r="AX813" s="73">
        <v>9.7477584837868309E-2</v>
      </c>
      <c r="AY813" s="73">
        <v>9.7477584837868086E-2</v>
      </c>
      <c r="AZ813" s="73">
        <v>9.7477584837868086E-2</v>
      </c>
      <c r="BA813" s="73">
        <v>9.7477584837868086E-2</v>
      </c>
      <c r="BB813" s="73">
        <v>9.7477584837868086E-2</v>
      </c>
      <c r="BC813" s="73">
        <v>9.7477584837868086E-2</v>
      </c>
      <c r="BD813" s="73">
        <v>0.55086764840585611</v>
      </c>
      <c r="BE813" s="73">
        <v>0.56812707601419687</v>
      </c>
      <c r="BF813" s="73">
        <v>0.58865248720208574</v>
      </c>
      <c r="BG813" s="73">
        <v>0.59989192346325271</v>
      </c>
      <c r="BH813" s="73">
        <v>0.61688608183832272</v>
      </c>
      <c r="BI813" s="73">
        <v>0.62934115374228816</v>
      </c>
      <c r="BJ813" s="73">
        <v>0.64160522207534432</v>
      </c>
      <c r="BK813" s="73">
        <v>0.6527569550428185</v>
      </c>
      <c r="BL813" s="73">
        <v>0.65905454979222633</v>
      </c>
      <c r="BM813" s="73">
        <v>0.66845079768480853</v>
      </c>
      <c r="BN813" s="73">
        <v>0.67480248404519783</v>
      </c>
      <c r="BO813" s="73">
        <v>0.68217697411262157</v>
      </c>
      <c r="BP813" s="73">
        <v>0.68739506154144081</v>
      </c>
    </row>
    <row r="814" spans="4:68" x14ac:dyDescent="0.5">
      <c r="D814" s="73"/>
      <c r="E814" s="73"/>
      <c r="F814" s="73"/>
      <c r="G814" s="73"/>
      <c r="H814" s="73"/>
      <c r="I814" s="73"/>
      <c r="J814" s="73"/>
      <c r="K814" s="73"/>
      <c r="L814" s="73"/>
      <c r="M814" s="73"/>
      <c r="N814" s="73"/>
      <c r="O814" s="73"/>
      <c r="P814" s="73"/>
      <c r="Q814" s="73"/>
      <c r="R814" s="73"/>
      <c r="S814" s="73"/>
      <c r="T814" s="73"/>
      <c r="U814" s="73"/>
      <c r="V814" s="73"/>
      <c r="W814" s="73"/>
      <c r="X814" s="73"/>
      <c r="Y814" s="73"/>
      <c r="Z814" s="73"/>
      <c r="AA814" s="73"/>
      <c r="AB814" s="73"/>
      <c r="AC814" s="73"/>
      <c r="AD814" s="73"/>
      <c r="AE814" s="73"/>
      <c r="AF814" s="73"/>
      <c r="AG814" s="73">
        <v>1.9641564358276964E-2</v>
      </c>
      <c r="AH814" s="73">
        <v>2.4026774908842061E-2</v>
      </c>
      <c r="AI814" s="73">
        <v>2.6140736709963346E-2</v>
      </c>
      <c r="AJ814" s="73">
        <v>2.8123772734664369E-2</v>
      </c>
      <c r="AK814" s="73">
        <v>2.9884848550958451E-2</v>
      </c>
      <c r="AL814" s="73">
        <v>2.8875334351733978E-2</v>
      </c>
      <c r="AM814" s="73">
        <v>2.9739382572762957E-2</v>
      </c>
      <c r="AN814" s="73">
        <v>2.9050462478792251E-2</v>
      </c>
      <c r="AO814" s="73">
        <v>2.8381044837572669E-2</v>
      </c>
      <c r="AP814" s="73">
        <v>2.7054000731169977E-2</v>
      </c>
      <c r="AQ814" s="73">
        <v>-6.5891215743858117E-2</v>
      </c>
      <c r="AR814" s="73">
        <v>0.2232067296200328</v>
      </c>
      <c r="AS814" s="73">
        <v>0.15795091332032843</v>
      </c>
      <c r="AT814" s="73">
        <v>0.15085295674545587</v>
      </c>
      <c r="AU814" s="73">
        <v>0.16041555935703458</v>
      </c>
      <c r="AV814" s="73">
        <v>0.16041555935703458</v>
      </c>
      <c r="AW814" s="73">
        <v>0.16041555935703458</v>
      </c>
      <c r="AX814" s="73">
        <v>0.1604155593570348</v>
      </c>
      <c r="AY814" s="73">
        <v>0.16041555935703458</v>
      </c>
      <c r="AZ814" s="73">
        <v>0.16041555935703458</v>
      </c>
      <c r="BA814" s="73">
        <v>0.16041555935703458</v>
      </c>
      <c r="BB814" s="73">
        <v>0.16041555935703458</v>
      </c>
      <c r="BC814" s="73">
        <v>0.16041555935703458</v>
      </c>
      <c r="BD814" s="73">
        <v>0.5603242353031983</v>
      </c>
      <c r="BE814" s="73">
        <v>0.57828232540611213</v>
      </c>
      <c r="BF814" s="73">
        <v>0.6095463881418417</v>
      </c>
      <c r="BG814" s="73">
        <v>0.63125765048918037</v>
      </c>
      <c r="BH814" s="73">
        <v>0.65810091017163785</v>
      </c>
      <c r="BI814" s="73">
        <v>0.6802662361693218</v>
      </c>
      <c r="BJ814" s="73">
        <v>0.70229788365386014</v>
      </c>
      <c r="BK814" s="73">
        <v>0.72321749011327807</v>
      </c>
      <c r="BL814" s="73">
        <v>0.73941228507535839</v>
      </c>
      <c r="BM814" s="73">
        <v>0.75886992493233507</v>
      </c>
      <c r="BN814" s="73">
        <v>0.77539308805740637</v>
      </c>
      <c r="BO814" s="73">
        <v>0.79307255120171505</v>
      </c>
      <c r="BP814" s="73">
        <v>0.80870255832322091</v>
      </c>
    </row>
    <row r="815" spans="4:68" x14ac:dyDescent="0.5">
      <c r="D815" s="73"/>
      <c r="E815" s="73"/>
      <c r="F815" s="73"/>
      <c r="G815" s="73"/>
      <c r="H815" s="73"/>
      <c r="I815" s="73"/>
      <c r="J815" s="73"/>
      <c r="K815" s="73"/>
      <c r="L815" s="73"/>
      <c r="M815" s="73"/>
      <c r="N815" s="73"/>
      <c r="O815" s="73"/>
      <c r="P815" s="73"/>
      <c r="Q815" s="73"/>
      <c r="R815" s="73"/>
      <c r="S815" s="73"/>
      <c r="T815" s="73"/>
      <c r="U815" s="73"/>
      <c r="V815" s="73"/>
      <c r="W815" s="73"/>
      <c r="X815" s="73"/>
      <c r="Y815" s="73"/>
      <c r="Z815" s="73"/>
      <c r="AA815" s="73"/>
      <c r="AB815" s="73"/>
      <c r="AC815" s="73"/>
      <c r="AD815" s="73"/>
      <c r="AE815" s="73"/>
      <c r="AF815" s="73"/>
      <c r="AG815" s="73">
        <v>1.6909616211937723E-2</v>
      </c>
      <c r="AH815" s="73">
        <v>2.1294826762502821E-2</v>
      </c>
      <c r="AI815" s="73">
        <v>2.3408788563624106E-2</v>
      </c>
      <c r="AJ815" s="73">
        <v>2.5391824588325129E-2</v>
      </c>
      <c r="AK815" s="73">
        <v>2.715290040461921E-2</v>
      </c>
      <c r="AL815" s="73">
        <v>2.6143386205394741E-2</v>
      </c>
      <c r="AM815" s="73">
        <v>2.7007434426423716E-2</v>
      </c>
      <c r="AN815" s="73">
        <v>2.6318514332453011E-2</v>
      </c>
      <c r="AO815" s="73">
        <v>2.5649096691233428E-2</v>
      </c>
      <c r="AP815" s="73">
        <v>2.4322052584830736E-2</v>
      </c>
      <c r="AQ815" s="73">
        <v>-0.23356042343512312</v>
      </c>
      <c r="AR815" s="73">
        <v>5.5537521928767764E-2</v>
      </c>
      <c r="AS815" s="73">
        <v>-9.7182943709365859E-3</v>
      </c>
      <c r="AT815" s="73">
        <v>-1.6816250945809141E-2</v>
      </c>
      <c r="AU815" s="73">
        <v>-7.253648334230433E-3</v>
      </c>
      <c r="AV815" s="73">
        <v>-7.253648334230433E-3</v>
      </c>
      <c r="AW815" s="73">
        <v>-7.253648334230433E-3</v>
      </c>
      <c r="AX815" s="73">
        <v>-7.2536483342302109E-3</v>
      </c>
      <c r="AY815" s="73">
        <v>-7.253648334230433E-3</v>
      </c>
      <c r="AZ815" s="73">
        <v>-7.253648334230433E-3</v>
      </c>
      <c r="BA815" s="73">
        <v>-7.253648334230433E-3</v>
      </c>
      <c r="BB815" s="73">
        <v>-7.253648334230433E-3</v>
      </c>
      <c r="BC815" s="73">
        <v>-7.253648334230433E-3</v>
      </c>
      <c r="BD815" s="73">
        <v>0.53996712062743668</v>
      </c>
      <c r="BE815" s="73">
        <v>0.55735618516547503</v>
      </c>
      <c r="BF815" s="73">
        <v>0.5740206894782014</v>
      </c>
      <c r="BG815" s="73">
        <v>0.5794708054908847</v>
      </c>
      <c r="BH815" s="73">
        <v>0.58979085476653104</v>
      </c>
      <c r="BI815" s="73">
        <v>0.59553372919793224</v>
      </c>
      <c r="BJ815" s="73">
        <v>0.60106470032380988</v>
      </c>
      <c r="BK815" s="73">
        <v>0.60540856611051896</v>
      </c>
      <c r="BL815" s="73">
        <v>0.60499638922058663</v>
      </c>
      <c r="BM815" s="73">
        <v>0.60784132491167508</v>
      </c>
      <c r="BN815" s="73">
        <v>0.60776611282252924</v>
      </c>
      <c r="BO815" s="73">
        <v>0.6088704392368508</v>
      </c>
      <c r="BP815" s="73">
        <v>0.60795653880251366</v>
      </c>
    </row>
    <row r="816" spans="4:68" x14ac:dyDescent="0.5">
      <c r="D816" s="73"/>
      <c r="E816" s="73"/>
      <c r="F816" s="73"/>
      <c r="G816" s="73"/>
      <c r="H816" s="73"/>
      <c r="I816" s="73"/>
      <c r="J816" s="73"/>
      <c r="K816" s="73"/>
      <c r="L816" s="73"/>
      <c r="M816" s="73"/>
      <c r="N816" s="73"/>
      <c r="O816" s="73"/>
      <c r="P816" s="73"/>
      <c r="Q816" s="73"/>
      <c r="R816" s="73"/>
      <c r="S816" s="73"/>
      <c r="T816" s="73"/>
      <c r="U816" s="73"/>
      <c r="V816" s="73"/>
      <c r="W816" s="73"/>
      <c r="X816" s="73"/>
      <c r="Y816" s="73"/>
      <c r="Z816" s="73"/>
      <c r="AA816" s="73"/>
      <c r="AB816" s="73"/>
      <c r="AC816" s="73"/>
      <c r="AD816" s="73"/>
      <c r="AE816" s="73"/>
      <c r="AF816" s="73"/>
      <c r="AG816" s="73">
        <v>-1.1842500371082015E-2</v>
      </c>
      <c r="AH816" s="73">
        <v>-7.4572898205169172E-3</v>
      </c>
      <c r="AI816" s="73">
        <v>-5.3433280193956297E-3</v>
      </c>
      <c r="AJ816" s="73">
        <v>-3.3602919946946076E-3</v>
      </c>
      <c r="AK816" s="73">
        <v>-1.5992161784005258E-3</v>
      </c>
      <c r="AL816" s="73">
        <v>-2.6087303776249973E-3</v>
      </c>
      <c r="AM816" s="73">
        <v>-1.7446821565960209E-3</v>
      </c>
      <c r="AN816" s="73">
        <v>-2.4336022505667245E-3</v>
      </c>
      <c r="AO816" s="73">
        <v>-3.1030198917863074E-3</v>
      </c>
      <c r="AP816" s="73">
        <v>-4.4300639981890008E-3</v>
      </c>
      <c r="AQ816" s="73">
        <v>-0.50328723073606718</v>
      </c>
      <c r="AR816" s="73">
        <v>-0.21418928537217635</v>
      </c>
      <c r="AS816" s="73">
        <v>-0.27944510167188069</v>
      </c>
      <c r="AT816" s="73">
        <v>-0.28654305824675325</v>
      </c>
      <c r="AU816" s="73">
        <v>-0.27698045563517454</v>
      </c>
      <c r="AV816" s="73">
        <v>-0.27698045563517454</v>
      </c>
      <c r="AW816" s="73">
        <v>-0.27698045563517454</v>
      </c>
      <c r="AX816" s="73">
        <v>-0.27698045563517432</v>
      </c>
      <c r="AY816" s="73">
        <v>-0.27698045563517454</v>
      </c>
      <c r="AZ816" s="73">
        <v>-0.27698045563517454</v>
      </c>
      <c r="BA816" s="73">
        <v>-0.27698045563517454</v>
      </c>
      <c r="BB816" s="73">
        <v>-0.27698045563517454</v>
      </c>
      <c r="BC816" s="73">
        <v>-0.27698045563517454</v>
      </c>
      <c r="BD816" s="73">
        <v>0.48149561564331944</v>
      </c>
      <c r="BE816" s="73">
        <v>0.49794890756842991</v>
      </c>
      <c r="BF816" s="73">
        <v>0.4654031127332417</v>
      </c>
      <c r="BG816" s="73">
        <v>0.41894729829043487</v>
      </c>
      <c r="BH816" s="73">
        <v>0.37690945403042919</v>
      </c>
      <c r="BI816" s="73">
        <v>0.3304522671852092</v>
      </c>
      <c r="BJ816" s="73">
        <v>0.28365851627078581</v>
      </c>
      <c r="BK816" s="73">
        <v>0.23555573035610317</v>
      </c>
      <c r="BL816" s="73">
        <v>0.18265161610648642</v>
      </c>
      <c r="BM816" s="73">
        <v>0.13300222082012048</v>
      </c>
      <c r="BN816" s="73">
        <v>8.0460593784879075E-2</v>
      </c>
      <c r="BO816" s="73">
        <v>2.9141881318967562E-2</v>
      </c>
      <c r="BP816" s="73">
        <v>-2.4139819766972395E-2</v>
      </c>
    </row>
    <row r="817" spans="4:68" x14ac:dyDescent="0.5">
      <c r="D817" s="73"/>
      <c r="E817" s="73"/>
      <c r="F817" s="73"/>
      <c r="G817" s="73"/>
      <c r="H817" s="73"/>
      <c r="I817" s="73"/>
      <c r="J817" s="73"/>
      <c r="K817" s="73"/>
      <c r="L817" s="73"/>
      <c r="M817" s="73"/>
      <c r="N817" s="73"/>
      <c r="O817" s="73"/>
      <c r="P817" s="73"/>
      <c r="Q817" s="73"/>
      <c r="R817" s="73"/>
      <c r="S817" s="73"/>
      <c r="T817" s="73"/>
      <c r="U817" s="73"/>
      <c r="V817" s="73"/>
      <c r="W817" s="73"/>
      <c r="X817" s="73"/>
      <c r="Y817" s="73"/>
      <c r="Z817" s="73"/>
      <c r="AA817" s="73"/>
      <c r="AB817" s="73"/>
      <c r="AC817" s="73"/>
      <c r="AD817" s="73"/>
      <c r="AE817" s="73"/>
      <c r="AF817" s="73"/>
      <c r="AG817" s="73">
        <v>9.2322395183976058E-3</v>
      </c>
      <c r="AH817" s="73">
        <v>1.3617450068962702E-2</v>
      </c>
      <c r="AI817" s="73">
        <v>1.5731411870083988E-2</v>
      </c>
      <c r="AJ817" s="73">
        <v>1.7714447894785011E-2</v>
      </c>
      <c r="AK817" s="73">
        <v>1.9475523711079093E-2</v>
      </c>
      <c r="AL817" s="73">
        <v>1.846600951185462E-2</v>
      </c>
      <c r="AM817" s="73">
        <v>1.9330057732883599E-2</v>
      </c>
      <c r="AN817" s="73">
        <v>1.8641137638912893E-2</v>
      </c>
      <c r="AO817" s="73">
        <v>1.797171999769331E-2</v>
      </c>
      <c r="AP817" s="73">
        <v>1.6644675891290619E-2</v>
      </c>
      <c r="AQ817" s="73">
        <v>-0.16931174511071032</v>
      </c>
      <c r="AR817" s="73">
        <v>0.11978620025318058</v>
      </c>
      <c r="AS817" s="73">
        <v>5.453038395347623E-2</v>
      </c>
      <c r="AT817" s="73">
        <v>4.7432427378603675E-2</v>
      </c>
      <c r="AU817" s="73">
        <v>5.6995029990182383E-2</v>
      </c>
      <c r="AV817" s="73">
        <v>5.6995029990182383E-2</v>
      </c>
      <c r="AW817" s="73">
        <v>5.6995029990182383E-2</v>
      </c>
      <c r="AX817" s="73">
        <v>5.6995029990182605E-2</v>
      </c>
      <c r="AY817" s="73">
        <v>5.6995029990182383E-2</v>
      </c>
      <c r="AZ817" s="73">
        <v>5.6995029990182383E-2</v>
      </c>
      <c r="BA817" s="73">
        <v>5.6995029990182383E-2</v>
      </c>
      <c r="BB817" s="73">
        <v>5.6995029990182383E-2</v>
      </c>
      <c r="BC817" s="73">
        <v>5.6995029990182383E-2</v>
      </c>
      <c r="BD817" s="73">
        <v>0.57730210460155507</v>
      </c>
      <c r="BE817" s="73">
        <v>0.59446700074939218</v>
      </c>
      <c r="BF817" s="73">
        <v>0.64282607429120631</v>
      </c>
      <c r="BG817" s="73">
        <v>0.6815426040056668</v>
      </c>
      <c r="BH817" s="73">
        <v>0.72601139547313853</v>
      </c>
      <c r="BI817" s="73">
        <v>0.76597394789916207</v>
      </c>
      <c r="BJ817" s="73">
        <v>0.80572425178296259</v>
      </c>
      <c r="BK817" s="73">
        <v>0.84434644800618341</v>
      </c>
      <c r="BL817" s="73">
        <v>0.87809704744420669</v>
      </c>
      <c r="BM817" s="73">
        <v>0.91493125045213075</v>
      </c>
      <c r="BN817" s="73">
        <v>0.94871461401213664</v>
      </c>
      <c r="BO817" s="73">
        <v>0.98351439806652619</v>
      </c>
      <c r="BP817" s="73">
        <v>1.0161553116602491</v>
      </c>
    </row>
    <row r="818" spans="4:68" x14ac:dyDescent="0.5">
      <c r="D818" s="73"/>
      <c r="E818" s="73"/>
      <c r="F818" s="73"/>
      <c r="G818" s="73"/>
      <c r="H818" s="73"/>
      <c r="I818" s="73"/>
      <c r="J818" s="73"/>
      <c r="K818" s="73"/>
      <c r="L818" s="73"/>
      <c r="M818" s="73"/>
      <c r="N818" s="73"/>
      <c r="O818" s="73"/>
      <c r="P818" s="73"/>
      <c r="Q818" s="73"/>
      <c r="R818" s="73"/>
      <c r="S818" s="73"/>
      <c r="T818" s="73"/>
      <c r="U818" s="73"/>
      <c r="V818" s="73"/>
      <c r="W818" s="73"/>
      <c r="X818" s="73"/>
      <c r="Y818" s="73"/>
      <c r="Z818" s="73"/>
      <c r="AA818" s="73"/>
      <c r="AB818" s="73"/>
      <c r="AC818" s="73"/>
      <c r="AD818" s="73"/>
      <c r="AE818" s="73"/>
      <c r="AF818" s="73"/>
      <c r="AG818" s="73">
        <v>7.6445975754961979E-3</v>
      </c>
      <c r="AH818" s="73">
        <v>1.2029808126061295E-2</v>
      </c>
      <c r="AI818" s="73">
        <v>1.4143769927182581E-2</v>
      </c>
      <c r="AJ818" s="73">
        <v>1.6126805951883604E-2</v>
      </c>
      <c r="AK818" s="73">
        <v>1.7887881768177686E-2</v>
      </c>
      <c r="AL818" s="73">
        <v>1.6878367568953216E-2</v>
      </c>
      <c r="AM818" s="73">
        <v>1.7742415789982192E-2</v>
      </c>
      <c r="AN818" s="73">
        <v>1.7053495696011486E-2</v>
      </c>
      <c r="AO818" s="73">
        <v>1.6384078054791903E-2</v>
      </c>
      <c r="AP818" s="73">
        <v>1.5057033948389212E-2</v>
      </c>
      <c r="AQ818" s="73">
        <v>-0.46220484259464323</v>
      </c>
      <c r="AR818" s="73">
        <v>-0.17310689723075234</v>
      </c>
      <c r="AS818" s="73">
        <v>-0.23836271353045668</v>
      </c>
      <c r="AT818" s="73">
        <v>-0.24546067010532924</v>
      </c>
      <c r="AU818" s="73">
        <v>-0.23589806749375053</v>
      </c>
      <c r="AV818" s="73">
        <v>-0.23589806749375053</v>
      </c>
      <c r="AW818" s="73">
        <v>-0.23589806749375053</v>
      </c>
      <c r="AX818" s="73">
        <v>-0.23589806749375031</v>
      </c>
      <c r="AY818" s="73">
        <v>-0.23589806749375053</v>
      </c>
      <c r="AZ818" s="73">
        <v>-0.23589806749375053</v>
      </c>
      <c r="BA818" s="73">
        <v>-0.23589806749375053</v>
      </c>
      <c r="BB818" s="73">
        <v>-0.23589806749375053</v>
      </c>
      <c r="BC818" s="73">
        <v>-0.23589806749375053</v>
      </c>
      <c r="BD818" s="73">
        <v>0.51744178786930239</v>
      </c>
      <c r="BE818" s="73">
        <v>0.53394371417414777</v>
      </c>
      <c r="BF818" s="73">
        <v>0.53501271019989005</v>
      </c>
      <c r="BG818" s="73">
        <v>0.52286086729788195</v>
      </c>
      <c r="BH818" s="73">
        <v>0.51544270392032598</v>
      </c>
      <c r="BI818" s="73">
        <v>0.50361574484038374</v>
      </c>
      <c r="BJ818" s="73">
        <v>0.49146163605443022</v>
      </c>
      <c r="BK818" s="73">
        <v>0.47802660922298518</v>
      </c>
      <c r="BL818" s="73">
        <v>0.45975688949059468</v>
      </c>
      <c r="BM818" s="73">
        <v>0.44468677817441327</v>
      </c>
      <c r="BN818" s="73">
        <v>0.4266806537579394</v>
      </c>
      <c r="BO818" s="73">
        <v>0.40984214782875622</v>
      </c>
      <c r="BP818" s="73">
        <v>0.3909916129853413</v>
      </c>
    </row>
    <row r="819" spans="4:68" x14ac:dyDescent="0.5">
      <c r="D819" s="73"/>
      <c r="E819" s="73"/>
      <c r="F819" s="73"/>
      <c r="G819" s="73"/>
      <c r="H819" s="73"/>
      <c r="I819" s="73"/>
      <c r="J819" s="73"/>
      <c r="K819" s="73"/>
      <c r="L819" s="73"/>
      <c r="M819" s="73"/>
      <c r="N819" s="73"/>
      <c r="O819" s="73"/>
      <c r="P819" s="73"/>
      <c r="Q819" s="73"/>
      <c r="R819" s="73"/>
      <c r="S819" s="73"/>
      <c r="T819" s="73"/>
      <c r="U819" s="73"/>
      <c r="V819" s="73"/>
      <c r="W819" s="73"/>
      <c r="X819" s="73"/>
      <c r="Y819" s="73"/>
      <c r="Z819" s="73"/>
      <c r="AA819" s="73"/>
      <c r="AB819" s="73"/>
      <c r="AC819" s="73"/>
      <c r="AD819" s="73"/>
      <c r="AE819" s="73"/>
      <c r="AF819" s="73"/>
      <c r="AG819" s="73">
        <v>-7.5036233194088059E-3</v>
      </c>
      <c r="AH819" s="73">
        <v>-3.1184127688437088E-3</v>
      </c>
      <c r="AI819" s="73">
        <v>-1.0044509677224218E-3</v>
      </c>
      <c r="AJ819" s="73">
        <v>9.7858505697860036E-4</v>
      </c>
      <c r="AK819" s="73">
        <v>2.7396608732726821E-3</v>
      </c>
      <c r="AL819" s="73">
        <v>1.7301466740482106E-3</v>
      </c>
      <c r="AM819" s="73">
        <v>2.594194895077187E-3</v>
      </c>
      <c r="AN819" s="73">
        <v>1.9052748011064834E-3</v>
      </c>
      <c r="AO819" s="73">
        <v>1.2358571598869005E-3</v>
      </c>
      <c r="AP819" s="73">
        <v>-9.1186946515792872E-5</v>
      </c>
      <c r="AQ819" s="73">
        <v>-9.5636798777871221E-2</v>
      </c>
      <c r="AR819" s="73">
        <v>0.19346114658601968</v>
      </c>
      <c r="AS819" s="73">
        <v>0.12820533028631531</v>
      </c>
      <c r="AT819" s="73">
        <v>0.12110737371144277</v>
      </c>
      <c r="AU819" s="73">
        <v>0.13066997632302146</v>
      </c>
      <c r="AV819" s="73">
        <v>0.13066997632302146</v>
      </c>
      <c r="AW819" s="73">
        <v>0.13066997632302146</v>
      </c>
      <c r="AX819" s="73">
        <v>0.13066997632302169</v>
      </c>
      <c r="AY819" s="73">
        <v>0.13066997632302146</v>
      </c>
      <c r="AZ819" s="73">
        <v>0.13066997632302146</v>
      </c>
      <c r="BA819" s="73">
        <v>0.13066997632302146</v>
      </c>
      <c r="BB819" s="73">
        <v>0.13066997632302146</v>
      </c>
      <c r="BC819" s="73">
        <v>0.13066997632302146</v>
      </c>
      <c r="BD819" s="73">
        <v>0.54341428811447856</v>
      </c>
      <c r="BE819" s="73">
        <v>0.56110016083730962</v>
      </c>
      <c r="BF819" s="73">
        <v>0.57521886083415319</v>
      </c>
      <c r="BG819" s="73">
        <v>0.57982157846711002</v>
      </c>
      <c r="BH819" s="73">
        <v>0.58978174139346484</v>
      </c>
      <c r="BI819" s="73">
        <v>0.59511994460682938</v>
      </c>
      <c r="BJ819" s="73">
        <v>0.60030004676201143</v>
      </c>
      <c r="BK819" s="73">
        <v>0.60436530607698125</v>
      </c>
      <c r="BL819" s="73">
        <v>0.60365586263549864</v>
      </c>
      <c r="BM819" s="73">
        <v>0.60614713857344449</v>
      </c>
      <c r="BN819" s="73">
        <v>0.60566293622138301</v>
      </c>
      <c r="BO819" s="73">
        <v>0.60628552275377423</v>
      </c>
      <c r="BP819" s="73">
        <v>0.60481944099652485</v>
      </c>
    </row>
    <row r="820" spans="4:68" x14ac:dyDescent="0.5">
      <c r="D820" s="73"/>
      <c r="E820" s="73"/>
      <c r="F820" s="73"/>
      <c r="G820" s="73"/>
      <c r="H820" s="73"/>
      <c r="I820" s="73"/>
      <c r="J820" s="73"/>
      <c r="K820" s="73"/>
      <c r="L820" s="73"/>
      <c r="M820" s="73"/>
      <c r="N820" s="73"/>
      <c r="O820" s="73"/>
      <c r="P820" s="73"/>
      <c r="Q820" s="73"/>
      <c r="R820" s="73"/>
      <c r="S820" s="73"/>
      <c r="T820" s="73"/>
      <c r="U820" s="73"/>
      <c r="V820" s="73"/>
      <c r="W820" s="73"/>
      <c r="X820" s="73"/>
      <c r="Y820" s="73"/>
      <c r="Z820" s="73"/>
      <c r="AA820" s="73"/>
      <c r="AB820" s="73"/>
      <c r="AC820" s="73"/>
      <c r="AD820" s="73"/>
      <c r="AE820" s="73"/>
      <c r="AF820" s="73"/>
      <c r="AG820" s="73">
        <v>-4.565786775746937E-2</v>
      </c>
      <c r="AH820" s="73">
        <v>-4.1272657206904269E-2</v>
      </c>
      <c r="AI820" s="73">
        <v>-3.9158695405782984E-2</v>
      </c>
      <c r="AJ820" s="73">
        <v>-3.7175659381081957E-2</v>
      </c>
      <c r="AK820" s="73">
        <v>-3.5414583564787883E-2</v>
      </c>
      <c r="AL820" s="73">
        <v>-3.6424097764012349E-2</v>
      </c>
      <c r="AM820" s="73">
        <v>-3.5560049542983377E-2</v>
      </c>
      <c r="AN820" s="73">
        <v>-3.6248969636954079E-2</v>
      </c>
      <c r="AO820" s="73">
        <v>-3.6918387278173662E-2</v>
      </c>
      <c r="AP820" s="73">
        <v>-3.8245431384576353E-2</v>
      </c>
      <c r="AQ820" s="73">
        <v>-0.15810720071558926</v>
      </c>
      <c r="AR820" s="73">
        <v>0.13099074464830165</v>
      </c>
      <c r="AS820" s="73">
        <v>6.5734928348597288E-2</v>
      </c>
      <c r="AT820" s="73">
        <v>5.863697177372474E-2</v>
      </c>
      <c r="AU820" s="73">
        <v>6.8199574385303441E-2</v>
      </c>
      <c r="AV820" s="73">
        <v>6.8199574385303441E-2</v>
      </c>
      <c r="AW820" s="73">
        <v>6.8199574385303441E-2</v>
      </c>
      <c r="AX820" s="73">
        <v>6.8199574385303663E-2</v>
      </c>
      <c r="AY820" s="73">
        <v>6.8199574385303441E-2</v>
      </c>
      <c r="AZ820" s="73">
        <v>6.8199574385303441E-2</v>
      </c>
      <c r="BA820" s="73">
        <v>6.8199574385303441E-2</v>
      </c>
      <c r="BB820" s="73">
        <v>6.8199574385303441E-2</v>
      </c>
      <c r="BC820" s="73">
        <v>6.8199574385303441E-2</v>
      </c>
      <c r="BD820" s="73">
        <v>0.53317581246505064</v>
      </c>
      <c r="BE820" s="73">
        <v>0.55017974930583047</v>
      </c>
      <c r="BF820" s="73">
        <v>0.55286628257061043</v>
      </c>
      <c r="BG820" s="73">
        <v>0.54628176783744109</v>
      </c>
      <c r="BH820" s="73">
        <v>0.54565693050142294</v>
      </c>
      <c r="BI820" s="73">
        <v>0.5405457262778991</v>
      </c>
      <c r="BJ820" s="73">
        <v>0.53522013706076921</v>
      </c>
      <c r="BK820" s="73">
        <v>0.52877879934539718</v>
      </c>
      <c r="BL820" s="73">
        <v>0.51743698058298526</v>
      </c>
      <c r="BM820" s="73">
        <v>0.50913647463879574</v>
      </c>
      <c r="BN820" s="73">
        <v>0.49775376399709731</v>
      </c>
      <c r="BO820" s="73">
        <v>0.48734846696105538</v>
      </c>
      <c r="BP820" s="73">
        <v>0.47475096063292638</v>
      </c>
    </row>
    <row r="821" spans="4:68" x14ac:dyDescent="0.5">
      <c r="D821" s="73"/>
      <c r="E821" s="73"/>
      <c r="F821" s="73"/>
      <c r="G821" s="73"/>
      <c r="H821" s="73"/>
      <c r="I821" s="73"/>
      <c r="J821" s="73"/>
      <c r="K821" s="73"/>
      <c r="L821" s="73"/>
      <c r="M821" s="73"/>
      <c r="N821" s="73"/>
      <c r="O821" s="73"/>
      <c r="P821" s="73"/>
      <c r="Q821" s="73"/>
      <c r="R821" s="73"/>
      <c r="S821" s="73"/>
      <c r="T821" s="73"/>
      <c r="U821" s="73"/>
      <c r="V821" s="73"/>
      <c r="W821" s="73"/>
      <c r="X821" s="73"/>
      <c r="Y821" s="73"/>
      <c r="Z821" s="73"/>
      <c r="AA821" s="73"/>
      <c r="AB821" s="73"/>
      <c r="AC821" s="73"/>
      <c r="AD821" s="73"/>
      <c r="AE821" s="73"/>
      <c r="AF821" s="73"/>
      <c r="AG821" s="73">
        <v>-2.5729880784997442E-2</v>
      </c>
      <c r="AH821" s="73">
        <v>-2.1344670234432345E-2</v>
      </c>
      <c r="AI821" s="73">
        <v>-1.923070843331106E-2</v>
      </c>
      <c r="AJ821" s="73">
        <v>-1.7247672408610037E-2</v>
      </c>
      <c r="AK821" s="73">
        <v>-1.5486596592315955E-2</v>
      </c>
      <c r="AL821" s="73">
        <v>-1.6496110791540425E-2</v>
      </c>
      <c r="AM821" s="73">
        <v>-1.5632062570511449E-2</v>
      </c>
      <c r="AN821" s="73">
        <v>-1.6320982664482155E-2</v>
      </c>
      <c r="AO821" s="73">
        <v>-1.6990400305701737E-2</v>
      </c>
      <c r="AP821" s="73">
        <v>-1.8317444412104429E-2</v>
      </c>
      <c r="AQ821" s="73">
        <v>-0.34560386852036235</v>
      </c>
      <c r="AR821" s="73">
        <v>-5.6505923156471446E-2</v>
      </c>
      <c r="AS821" s="73">
        <v>-0.1217617394561758</v>
      </c>
      <c r="AT821" s="73">
        <v>-0.12885969603104835</v>
      </c>
      <c r="AU821" s="73">
        <v>-0.11929709341946965</v>
      </c>
      <c r="AV821" s="73">
        <v>-0.11929709341946965</v>
      </c>
      <c r="AW821" s="73">
        <v>-0.11929709341946965</v>
      </c>
      <c r="AX821" s="73">
        <v>-0.11929709341946942</v>
      </c>
      <c r="AY821" s="73">
        <v>-0.11929709341946965</v>
      </c>
      <c r="AZ821" s="73">
        <v>-0.11929709341946965</v>
      </c>
      <c r="BA821" s="73">
        <v>-0.11929709341946965</v>
      </c>
      <c r="BB821" s="73">
        <v>-0.11929709341946965</v>
      </c>
      <c r="BC821" s="73">
        <v>-0.11929709341946965</v>
      </c>
      <c r="BD821" s="73">
        <v>0.51154653576195153</v>
      </c>
      <c r="BE821" s="73">
        <v>0.52821757741874698</v>
      </c>
      <c r="BF821" s="73">
        <v>0.51784808769217772</v>
      </c>
      <c r="BG821" s="73">
        <v>0.49580036009935569</v>
      </c>
      <c r="BH821" s="73">
        <v>0.47897620982691741</v>
      </c>
      <c r="BI821" s="73">
        <v>0.45771629592216695</v>
      </c>
      <c r="BJ821" s="73">
        <v>0.43617170181228304</v>
      </c>
      <c r="BK821" s="73">
        <v>0.41341028705628852</v>
      </c>
      <c r="BL821" s="73">
        <v>0.38578572323839583</v>
      </c>
      <c r="BM821" s="73">
        <v>0.36129562052243391</v>
      </c>
      <c r="BN821" s="73">
        <v>0.33381027802559843</v>
      </c>
      <c r="BO821" s="73">
        <v>0.30741571615871949</v>
      </c>
      <c r="BP821" s="73">
        <v>0.27893677822121893</v>
      </c>
    </row>
    <row r="822" spans="4:68" x14ac:dyDescent="0.5">
      <c r="D822" s="73"/>
      <c r="E822" s="73"/>
      <c r="F822" s="73"/>
      <c r="G822" s="73"/>
      <c r="H822" s="73"/>
      <c r="I822" s="73"/>
      <c r="J822" s="73"/>
      <c r="K822" s="73"/>
      <c r="L822" s="73"/>
      <c r="M822" s="73"/>
      <c r="N822" s="73"/>
      <c r="O822" s="73"/>
      <c r="P822" s="73"/>
      <c r="Q822" s="73"/>
      <c r="R822" s="73"/>
      <c r="S822" s="73"/>
      <c r="T822" s="73"/>
      <c r="U822" s="73"/>
      <c r="V822" s="73"/>
      <c r="W822" s="73"/>
      <c r="X822" s="73"/>
      <c r="Y822" s="73"/>
      <c r="Z822" s="73"/>
      <c r="AA822" s="73"/>
      <c r="AB822" s="73"/>
      <c r="AC822" s="73"/>
      <c r="AD822" s="73"/>
      <c r="AE822" s="73"/>
      <c r="AF822" s="73"/>
      <c r="AG822" s="73">
        <v>-1.4289412379086139E-2</v>
      </c>
      <c r="AH822" s="73">
        <v>-9.9042018285210431E-3</v>
      </c>
      <c r="AI822" s="73">
        <v>-7.7902400273997556E-3</v>
      </c>
      <c r="AJ822" s="73">
        <v>-5.8072040026987334E-3</v>
      </c>
      <c r="AK822" s="73">
        <v>-4.0461281864046517E-3</v>
      </c>
      <c r="AL822" s="73">
        <v>-5.0556423856291232E-3</v>
      </c>
      <c r="AM822" s="73">
        <v>-4.1915941646001468E-3</v>
      </c>
      <c r="AN822" s="73">
        <v>-4.8805142585708504E-3</v>
      </c>
      <c r="AO822" s="73">
        <v>-5.5499318997904333E-3</v>
      </c>
      <c r="AP822" s="73">
        <v>-6.8769760061931267E-3</v>
      </c>
      <c r="AQ822" s="73">
        <v>-0.3107750447720003</v>
      </c>
      <c r="AR822" s="73">
        <v>-2.1677099408109399E-2</v>
      </c>
      <c r="AS822" s="73">
        <v>-8.6932915707813752E-2</v>
      </c>
      <c r="AT822" s="73">
        <v>-9.4030872282686306E-2</v>
      </c>
      <c r="AU822" s="73">
        <v>-8.4468269671107599E-2</v>
      </c>
      <c r="AV822" s="73">
        <v>-8.4468269671107599E-2</v>
      </c>
      <c r="AW822" s="73">
        <v>-8.4468269671107599E-2</v>
      </c>
      <c r="AX822" s="73">
        <v>-8.4468269671107377E-2</v>
      </c>
      <c r="AY822" s="73">
        <v>-8.4468269671107599E-2</v>
      </c>
      <c r="AZ822" s="73">
        <v>-8.4468269671107599E-2</v>
      </c>
      <c r="BA822" s="73">
        <v>-8.4468269671107599E-2</v>
      </c>
      <c r="BB822" s="73">
        <v>-8.4468269671107599E-2</v>
      </c>
      <c r="BC822" s="73">
        <v>-8.4468269671107599E-2</v>
      </c>
      <c r="BD822" s="73">
        <v>0.49031283728669434</v>
      </c>
      <c r="BE822" s="73">
        <v>0.50758033918218715</v>
      </c>
      <c r="BF822" s="73">
        <v>0.47824166940992113</v>
      </c>
      <c r="BG822" s="73">
        <v>0.43666449494446946</v>
      </c>
      <c r="BH822" s="73">
        <v>0.39962670519433924</v>
      </c>
      <c r="BI822" s="73">
        <v>0.35802873999273721</v>
      </c>
      <c r="BJ822" s="73">
        <v>0.31619098543558249</v>
      </c>
      <c r="BK822" s="73">
        <v>0.27312344233114949</v>
      </c>
      <c r="BL822" s="73">
        <v>0.2253197006605977</v>
      </c>
      <c r="BM822" s="73">
        <v>0.18081759090437066</v>
      </c>
      <c r="BN822" s="73">
        <v>0.13343553590239235</v>
      </c>
      <c r="BO822" s="73">
        <v>8.7285111808262955E-2</v>
      </c>
      <c r="BP822" s="73">
        <v>3.916537920336096E-2</v>
      </c>
    </row>
    <row r="823" spans="4:68" x14ac:dyDescent="0.5">
      <c r="D823" s="73"/>
      <c r="E823" s="73"/>
      <c r="F823" s="73"/>
      <c r="G823" s="73"/>
      <c r="H823" s="73"/>
      <c r="I823" s="73"/>
      <c r="J823" s="73"/>
      <c r="K823" s="73"/>
      <c r="L823" s="73"/>
      <c r="M823" s="73"/>
      <c r="N823" s="73"/>
      <c r="O823" s="73"/>
      <c r="P823" s="73"/>
      <c r="Q823" s="73"/>
      <c r="R823" s="73"/>
      <c r="S823" s="73"/>
      <c r="T823" s="73"/>
      <c r="U823" s="73"/>
      <c r="V823" s="73"/>
      <c r="W823" s="73"/>
      <c r="X823" s="73"/>
      <c r="Y823" s="73"/>
      <c r="Z823" s="73"/>
      <c r="AA823" s="73"/>
      <c r="AB823" s="73"/>
      <c r="AC823" s="73"/>
      <c r="AD823" s="73"/>
      <c r="AE823" s="73"/>
      <c r="AF823" s="73"/>
      <c r="AG823" s="73">
        <v>-2.4184450683874814E-3</v>
      </c>
      <c r="AH823" s="73">
        <v>1.9667654821776156E-3</v>
      </c>
      <c r="AI823" s="73">
        <v>4.0807272832989027E-3</v>
      </c>
      <c r="AJ823" s="73">
        <v>6.0637633079999248E-3</v>
      </c>
      <c r="AK823" s="73">
        <v>7.8248391242940057E-3</v>
      </c>
      <c r="AL823" s="73">
        <v>6.8153249250695351E-3</v>
      </c>
      <c r="AM823" s="73">
        <v>7.6793731460985115E-3</v>
      </c>
      <c r="AN823" s="73">
        <v>6.9904530521278079E-3</v>
      </c>
      <c r="AO823" s="73">
        <v>6.321035410908225E-3</v>
      </c>
      <c r="AP823" s="73">
        <v>4.9939913045055316E-3</v>
      </c>
      <c r="AQ823" s="73">
        <v>-4.4277707517573955E-2</v>
      </c>
      <c r="AR823" s="73">
        <v>0.24482023784631696</v>
      </c>
      <c r="AS823" s="73">
        <v>0.17956442154661259</v>
      </c>
      <c r="AT823" s="73">
        <v>0.17246646497174004</v>
      </c>
      <c r="AU823" s="73">
        <v>0.18202906758331874</v>
      </c>
      <c r="AV823" s="73">
        <v>0.18202906758331874</v>
      </c>
      <c r="AW823" s="73">
        <v>0.18202906758331874</v>
      </c>
      <c r="AX823" s="73">
        <v>0.18202906758331897</v>
      </c>
      <c r="AY823" s="73">
        <v>0.18202906758331874</v>
      </c>
      <c r="AZ823" s="73">
        <v>0.18202906758331874</v>
      </c>
      <c r="BA823" s="73">
        <v>0.18202906758331874</v>
      </c>
      <c r="BB823" s="73">
        <v>0.18202906758331874</v>
      </c>
      <c r="BC823" s="73">
        <v>0.18202906758331874</v>
      </c>
      <c r="BD823" s="73">
        <v>0.57894648288591555</v>
      </c>
      <c r="BE823" s="73">
        <v>0.59654457819887274</v>
      </c>
      <c r="BF823" s="73">
        <v>0.64227715100162763</v>
      </c>
      <c r="BG823" s="73">
        <v>0.67960681450307603</v>
      </c>
      <c r="BH823" s="73">
        <v>0.72288798889469252</v>
      </c>
      <c r="BI823" s="73">
        <v>0.7615883221242985</v>
      </c>
      <c r="BJ823" s="73">
        <v>0.80013459224229477</v>
      </c>
      <c r="BK823" s="73">
        <v>0.83760887937816841</v>
      </c>
      <c r="BL823" s="73">
        <v>0.87023423588943816</v>
      </c>
      <c r="BM823" s="73">
        <v>0.90594661156116296</v>
      </c>
      <c r="BN823" s="73">
        <v>0.93859685025691408</v>
      </c>
      <c r="BO823" s="73">
        <v>0.97224542606125386</v>
      </c>
      <c r="BP823" s="73">
        <v>1.0037112140718727</v>
      </c>
    </row>
    <row r="824" spans="4:68" x14ac:dyDescent="0.5">
      <c r="D824" s="73"/>
      <c r="E824" s="73"/>
      <c r="F824" s="73"/>
      <c r="G824" s="73"/>
      <c r="H824" s="73"/>
      <c r="I824" s="73"/>
      <c r="J824" s="73"/>
      <c r="K824" s="73"/>
      <c r="L824" s="73"/>
      <c r="M824" s="73"/>
      <c r="N824" s="73"/>
      <c r="O824" s="73"/>
      <c r="P824" s="73"/>
      <c r="Q824" s="73"/>
      <c r="R824" s="73"/>
      <c r="S824" s="73"/>
      <c r="T824" s="73"/>
      <c r="U824" s="73"/>
      <c r="V824" s="73"/>
      <c r="W824" s="73"/>
      <c r="X824" s="73"/>
      <c r="Y824" s="73"/>
      <c r="Z824" s="73"/>
      <c r="AA824" s="73"/>
      <c r="AB824" s="73"/>
      <c r="AC824" s="73"/>
      <c r="AD824" s="73"/>
      <c r="AE824" s="73"/>
      <c r="AF824" s="73"/>
      <c r="AG824" s="73">
        <v>-2.2738730900281123E-2</v>
      </c>
      <c r="AH824" s="73">
        <v>-1.8353520349716025E-2</v>
      </c>
      <c r="AI824" s="73">
        <v>-1.623955854859474E-2</v>
      </c>
      <c r="AJ824" s="73">
        <v>-1.4256522523893717E-2</v>
      </c>
      <c r="AK824" s="73">
        <v>-1.2495446707599635E-2</v>
      </c>
      <c r="AL824" s="73">
        <v>-1.3504960906824107E-2</v>
      </c>
      <c r="AM824" s="73">
        <v>-1.264091268579513E-2</v>
      </c>
      <c r="AN824" s="73">
        <v>-1.3329832779765835E-2</v>
      </c>
      <c r="AO824" s="73">
        <v>-1.3999250420985418E-2</v>
      </c>
      <c r="AP824" s="73">
        <v>-1.532629452738811E-2</v>
      </c>
      <c r="AQ824" s="73">
        <v>-0.33672486991014033</v>
      </c>
      <c r="AR824" s="73">
        <v>-4.7626924546249436E-2</v>
      </c>
      <c r="AS824" s="73">
        <v>-0.11288274084595379</v>
      </c>
      <c r="AT824" s="73">
        <v>-0.11998069742082634</v>
      </c>
      <c r="AU824" s="73">
        <v>-0.11041809480924764</v>
      </c>
      <c r="AV824" s="73">
        <v>-0.11041809480924764</v>
      </c>
      <c r="AW824" s="73">
        <v>-0.11041809480924764</v>
      </c>
      <c r="AX824" s="73">
        <v>-0.11041809480924741</v>
      </c>
      <c r="AY824" s="73">
        <v>-0.11041809480924764</v>
      </c>
      <c r="AZ824" s="73">
        <v>-0.11041809480924764</v>
      </c>
      <c r="BA824" s="73">
        <v>-0.11041809480924764</v>
      </c>
      <c r="BB824" s="73">
        <v>-0.11041809480924764</v>
      </c>
      <c r="BC824" s="73">
        <v>-0.11041809480924764</v>
      </c>
      <c r="BD824" s="73">
        <v>0.48777483190686272</v>
      </c>
      <c r="BE824" s="73">
        <v>0.50485524358162526</v>
      </c>
      <c r="BF824" s="73">
        <v>0.47309702333510156</v>
      </c>
      <c r="BG824" s="73">
        <v>0.42905405491915538</v>
      </c>
      <c r="BH824" s="73">
        <v>0.38968653051285607</v>
      </c>
      <c r="BI824" s="73">
        <v>0.34579916910515729</v>
      </c>
      <c r="BJ824" s="73">
        <v>0.30165306294164956</v>
      </c>
      <c r="BK824" s="73">
        <v>0.25627237996692315</v>
      </c>
      <c r="BL824" s="73">
        <v>0.20612186014806894</v>
      </c>
      <c r="BM824" s="73">
        <v>0.15923239650512566</v>
      </c>
      <c r="BN824" s="73">
        <v>0.10943692474403395</v>
      </c>
      <c r="BO824" s="73">
        <v>6.0841846594144336E-2</v>
      </c>
      <c r="BP824" s="73">
        <v>1.0253227512515811E-2</v>
      </c>
    </row>
    <row r="825" spans="4:68" x14ac:dyDescent="0.5">
      <c r="D825" s="73"/>
      <c r="E825" s="73"/>
      <c r="F825" s="73"/>
      <c r="G825" s="73"/>
      <c r="H825" s="73"/>
      <c r="I825" s="73"/>
      <c r="J825" s="73"/>
      <c r="K825" s="73"/>
      <c r="L825" s="73"/>
      <c r="M825" s="73"/>
      <c r="N825" s="73"/>
      <c r="O825" s="73"/>
      <c r="P825" s="73"/>
      <c r="Q825" s="73"/>
      <c r="R825" s="73"/>
      <c r="S825" s="73"/>
      <c r="T825" s="73"/>
      <c r="U825" s="73"/>
      <c r="V825" s="73"/>
      <c r="W825" s="73"/>
      <c r="X825" s="73"/>
      <c r="Y825" s="73"/>
      <c r="Z825" s="73"/>
      <c r="AA825" s="73"/>
      <c r="AB825" s="73"/>
      <c r="AC825" s="73"/>
      <c r="AD825" s="73"/>
      <c r="AE825" s="73"/>
      <c r="AF825" s="73"/>
      <c r="AG825" s="73">
        <v>-1.1411144640569658E-2</v>
      </c>
      <c r="AH825" s="73">
        <v>-7.0259340900045621E-3</v>
      </c>
      <c r="AI825" s="73">
        <v>-4.9119722888832746E-3</v>
      </c>
      <c r="AJ825" s="73">
        <v>-2.9289362641822525E-3</v>
      </c>
      <c r="AK825" s="73">
        <v>-1.1678604478881707E-3</v>
      </c>
      <c r="AL825" s="73">
        <v>-2.1773746471126423E-3</v>
      </c>
      <c r="AM825" s="73">
        <v>-1.3133264260836658E-3</v>
      </c>
      <c r="AN825" s="73">
        <v>-2.0022465200543694E-3</v>
      </c>
      <c r="AO825" s="73">
        <v>-2.6716641612739523E-3</v>
      </c>
      <c r="AP825" s="73">
        <v>-3.9987082676766457E-3</v>
      </c>
      <c r="AQ825" s="73">
        <v>-5.7907529262653523E-3</v>
      </c>
      <c r="AR825" s="73">
        <v>0.28330719243762553</v>
      </c>
      <c r="AS825" s="73">
        <v>0.21805137613792119</v>
      </c>
      <c r="AT825" s="73">
        <v>0.21095341956304864</v>
      </c>
      <c r="AU825" s="73">
        <v>0.22051602217462735</v>
      </c>
      <c r="AV825" s="73">
        <v>0.22051602217462735</v>
      </c>
      <c r="AW825" s="73">
        <v>0.22051602217462735</v>
      </c>
      <c r="AX825" s="73">
        <v>0.22051602217462757</v>
      </c>
      <c r="AY825" s="73">
        <v>0.22051602217462735</v>
      </c>
      <c r="AZ825" s="73">
        <v>0.22051602217462735</v>
      </c>
      <c r="BA825" s="73">
        <v>0.22051602217462735</v>
      </c>
      <c r="BB825" s="73">
        <v>0.22051602217462735</v>
      </c>
      <c r="BC825" s="73">
        <v>0.22051602217462735</v>
      </c>
      <c r="BD825" s="73">
        <v>0.5570930268628359</v>
      </c>
      <c r="BE825" s="73">
        <v>0.57496327655320367</v>
      </c>
      <c r="BF825" s="73">
        <v>0.5988544607328361</v>
      </c>
      <c r="BG825" s="73">
        <v>0.6143268744092607</v>
      </c>
      <c r="BH825" s="73">
        <v>0.63546175663705051</v>
      </c>
      <c r="BI825" s="73">
        <v>0.6519437470163979</v>
      </c>
      <c r="BJ825" s="73">
        <v>0.66830317083271906</v>
      </c>
      <c r="BK825" s="73">
        <v>0.68359433964283667</v>
      </c>
      <c r="BL825" s="73">
        <v>0.69410069715323308</v>
      </c>
      <c r="BM825" s="73">
        <v>0.70777385888788169</v>
      </c>
      <c r="BN825" s="73">
        <v>0.71843750873200696</v>
      </c>
      <c r="BO825" s="73">
        <v>0.73016303243222003</v>
      </c>
      <c r="BP825" s="73">
        <v>0.73975606649413661</v>
      </c>
    </row>
    <row r="826" spans="4:68" x14ac:dyDescent="0.5">
      <c r="D826" s="73"/>
      <c r="E826" s="73"/>
      <c r="F826" s="73"/>
      <c r="G826" s="73"/>
      <c r="H826" s="73"/>
      <c r="I826" s="73"/>
      <c r="J826" s="73"/>
      <c r="K826" s="73"/>
      <c r="L826" s="73"/>
      <c r="M826" s="73"/>
      <c r="N826" s="73"/>
      <c r="O826" s="73"/>
      <c r="P826" s="73"/>
      <c r="Q826" s="73"/>
      <c r="R826" s="73"/>
      <c r="S826" s="73"/>
      <c r="T826" s="73"/>
      <c r="U826" s="73"/>
      <c r="V826" s="73"/>
      <c r="W826" s="73"/>
      <c r="X826" s="73"/>
      <c r="Y826" s="73"/>
      <c r="Z826" s="73"/>
      <c r="AA826" s="73"/>
      <c r="AB826" s="73"/>
      <c r="AC826" s="73"/>
      <c r="AD826" s="73"/>
      <c r="AE826" s="73"/>
      <c r="AF826" s="73"/>
      <c r="AG826" s="73">
        <v>1.6823622675575283E-2</v>
      </c>
      <c r="AH826" s="73">
        <v>2.1208833226140381E-2</v>
      </c>
      <c r="AI826" s="73">
        <v>2.3322795027261665E-2</v>
      </c>
      <c r="AJ826" s="73">
        <v>2.5305831051962688E-2</v>
      </c>
      <c r="AK826" s="73">
        <v>2.706690686825677E-2</v>
      </c>
      <c r="AL826" s="73">
        <v>2.60573926690323E-2</v>
      </c>
      <c r="AM826" s="73">
        <v>2.6921440890061276E-2</v>
      </c>
      <c r="AN826" s="73">
        <v>2.6232520796090571E-2</v>
      </c>
      <c r="AO826" s="73">
        <v>2.5563103154870988E-2</v>
      </c>
      <c r="AP826" s="73">
        <v>2.4236059048468296E-2</v>
      </c>
      <c r="AQ826" s="73">
        <v>-0.19198859341844279</v>
      </c>
      <c r="AR826" s="73">
        <v>9.7109351945448105E-2</v>
      </c>
      <c r="AS826" s="73">
        <v>3.1853535645743752E-2</v>
      </c>
      <c r="AT826" s="73">
        <v>2.4755579070871198E-2</v>
      </c>
      <c r="AU826" s="73">
        <v>3.4318181682449905E-2</v>
      </c>
      <c r="AV826" s="73">
        <v>3.4318181682449905E-2</v>
      </c>
      <c r="AW826" s="73">
        <v>3.4318181682449905E-2</v>
      </c>
      <c r="AX826" s="73">
        <v>3.4318181682450127E-2</v>
      </c>
      <c r="AY826" s="73">
        <v>3.4318181682449905E-2</v>
      </c>
      <c r="AZ826" s="73">
        <v>3.4318181682449905E-2</v>
      </c>
      <c r="BA826" s="73">
        <v>3.4318181682449905E-2</v>
      </c>
      <c r="BB826" s="73">
        <v>3.4318181682449905E-2</v>
      </c>
      <c r="BC826" s="73">
        <v>3.4318181682449905E-2</v>
      </c>
      <c r="BD826" s="73">
        <v>0.5622607763783416</v>
      </c>
      <c r="BE826" s="73">
        <v>0.57955913115822943</v>
      </c>
      <c r="BF826" s="73">
        <v>0.61539250826366276</v>
      </c>
      <c r="BG826" s="73">
        <v>0.64087068342422926</v>
      </c>
      <c r="BH826" s="73">
        <v>0.67165022927664397</v>
      </c>
      <c r="BI826" s="73">
        <v>0.69787895935156818</v>
      </c>
      <c r="BJ826" s="73">
        <v>0.72390097092219485</v>
      </c>
      <c r="BK826" s="73">
        <v>0.74876865849579077</v>
      </c>
      <c r="BL826" s="73">
        <v>0.76882828066639741</v>
      </c>
      <c r="BM826" s="73">
        <v>0.7920640878336388</v>
      </c>
      <c r="BN826" s="73">
        <v>0.81231751589425505</v>
      </c>
      <c r="BO826" s="73">
        <v>0.83367244474765911</v>
      </c>
      <c r="BP826" s="73">
        <v>0.85294109607839352</v>
      </c>
    </row>
    <row r="827" spans="4:68" x14ac:dyDescent="0.5">
      <c r="D827" s="73"/>
      <c r="E827" s="73"/>
      <c r="F827" s="73"/>
      <c r="G827" s="73"/>
      <c r="H827" s="73"/>
      <c r="I827" s="73"/>
      <c r="J827" s="73"/>
      <c r="K827" s="73"/>
      <c r="L827" s="73"/>
      <c r="M827" s="73"/>
      <c r="N827" s="73"/>
      <c r="O827" s="73"/>
      <c r="P827" s="73"/>
      <c r="Q827" s="73"/>
      <c r="R827" s="73"/>
      <c r="S827" s="73"/>
      <c r="T827" s="73"/>
      <c r="U827" s="73"/>
      <c r="V827" s="73"/>
      <c r="W827" s="73"/>
      <c r="X827" s="73"/>
      <c r="Y827" s="73"/>
      <c r="Z827" s="73"/>
      <c r="AA827" s="73"/>
      <c r="AB827" s="73"/>
      <c r="AC827" s="73"/>
      <c r="AD827" s="73"/>
      <c r="AE827" s="73"/>
      <c r="AF827" s="73"/>
      <c r="AG827" s="73">
        <v>-1.9908877282767756E-2</v>
      </c>
      <c r="AH827" s="73">
        <v>-1.552366673220266E-2</v>
      </c>
      <c r="AI827" s="73">
        <v>-1.3409704931081373E-2</v>
      </c>
      <c r="AJ827" s="73">
        <v>-1.142666890638035E-2</v>
      </c>
      <c r="AK827" s="73">
        <v>-9.6655930900862684E-3</v>
      </c>
      <c r="AL827" s="73">
        <v>-1.067510728931074E-2</v>
      </c>
      <c r="AM827" s="73">
        <v>-9.8110590682817626E-3</v>
      </c>
      <c r="AN827" s="73">
        <v>-1.0499979162252468E-2</v>
      </c>
      <c r="AO827" s="73">
        <v>-1.1169396803472051E-2</v>
      </c>
      <c r="AP827" s="73">
        <v>-1.2496440909874743E-2</v>
      </c>
      <c r="AQ827" s="73">
        <v>-0.25429792966740661</v>
      </c>
      <c r="AR827" s="73">
        <v>3.4800015696484277E-2</v>
      </c>
      <c r="AS827" s="73">
        <v>-3.0455800603220076E-2</v>
      </c>
      <c r="AT827" s="73">
        <v>-3.7553757178092631E-2</v>
      </c>
      <c r="AU827" s="73">
        <v>-2.7991154566513923E-2</v>
      </c>
      <c r="AV827" s="73">
        <v>-2.7991154566513923E-2</v>
      </c>
      <c r="AW827" s="73">
        <v>-2.7991154566513923E-2</v>
      </c>
      <c r="AX827" s="73">
        <v>-2.7991154566513701E-2</v>
      </c>
      <c r="AY827" s="73">
        <v>-2.7991154566513923E-2</v>
      </c>
      <c r="AZ827" s="73">
        <v>-2.7991154566513923E-2</v>
      </c>
      <c r="BA827" s="73">
        <v>-2.7991154566513923E-2</v>
      </c>
      <c r="BB827" s="73">
        <v>-2.7991154566513923E-2</v>
      </c>
      <c r="BC827" s="73">
        <v>-2.7991154566513923E-2</v>
      </c>
      <c r="BD827" s="73">
        <v>0.50289774046613789</v>
      </c>
      <c r="BE827" s="73">
        <v>0.52009949100855923</v>
      </c>
      <c r="BF827" s="73">
        <v>0.49991049493725609</v>
      </c>
      <c r="BG827" s="73">
        <v>0.4683768196500947</v>
      </c>
      <c r="BH827" s="73">
        <v>0.44171363894107174</v>
      </c>
      <c r="BI827" s="73">
        <v>0.41049036495470115</v>
      </c>
      <c r="BJ827" s="73">
        <v>0.37904423412159799</v>
      </c>
      <c r="BK827" s="73">
        <v>0.34640298890525256</v>
      </c>
      <c r="BL827" s="73">
        <v>0.3089964606307895</v>
      </c>
      <c r="BM827" s="73">
        <v>0.2748389263249148</v>
      </c>
      <c r="BN827" s="73">
        <v>0.23775773663988467</v>
      </c>
      <c r="BO827" s="73">
        <v>0.20185245632868859</v>
      </c>
      <c r="BP827" s="73">
        <v>0.16392738522206174</v>
      </c>
    </row>
    <row r="828" spans="4:68" x14ac:dyDescent="0.5">
      <c r="D828" s="73"/>
      <c r="E828" s="73"/>
      <c r="F828" s="73"/>
      <c r="G828" s="73"/>
      <c r="H828" s="73"/>
      <c r="I828" s="73"/>
      <c r="J828" s="73"/>
      <c r="K828" s="73"/>
      <c r="L828" s="73"/>
      <c r="M828" s="73"/>
      <c r="N828" s="73"/>
      <c r="O828" s="73"/>
      <c r="P828" s="73"/>
      <c r="Q828" s="73"/>
      <c r="R828" s="73"/>
      <c r="S828" s="73"/>
      <c r="T828" s="73"/>
      <c r="U828" s="73"/>
      <c r="V828" s="73"/>
      <c r="W828" s="73"/>
      <c r="X828" s="73"/>
      <c r="Y828" s="73"/>
      <c r="Z828" s="73"/>
      <c r="AA828" s="73"/>
      <c r="AB828" s="73"/>
      <c r="AC828" s="73"/>
      <c r="AD828" s="73"/>
      <c r="AE828" s="73"/>
      <c r="AF828" s="73"/>
      <c r="AG828" s="73">
        <v>-2.0236062870919998E-2</v>
      </c>
      <c r="AH828" s="73">
        <v>-1.5850852320354901E-2</v>
      </c>
      <c r="AI828" s="73">
        <v>-1.3736890519233616E-2</v>
      </c>
      <c r="AJ828" s="73">
        <v>-1.1753854494532593E-2</v>
      </c>
      <c r="AK828" s="73">
        <v>-9.9927786782385113E-3</v>
      </c>
      <c r="AL828" s="73">
        <v>-1.1002292877462983E-2</v>
      </c>
      <c r="AM828" s="73">
        <v>-1.0138244656434005E-2</v>
      </c>
      <c r="AN828" s="73">
        <v>-1.0827164750404711E-2</v>
      </c>
      <c r="AO828" s="73">
        <v>-1.1496582391624294E-2</v>
      </c>
      <c r="AP828" s="73">
        <v>-1.2823626498026985E-2</v>
      </c>
      <c r="AQ828" s="73">
        <v>-0.47484293599792432</v>
      </c>
      <c r="AR828" s="73">
        <v>-0.18574499063403344</v>
      </c>
      <c r="AS828" s="73">
        <v>-0.25100080693373777</v>
      </c>
      <c r="AT828" s="73">
        <v>-0.25809876350861033</v>
      </c>
      <c r="AU828" s="73">
        <v>-0.24853616089703162</v>
      </c>
      <c r="AV828" s="73">
        <v>-0.24853616089703162</v>
      </c>
      <c r="AW828" s="73">
        <v>-0.24853616089703162</v>
      </c>
      <c r="AX828" s="73">
        <v>-0.2485361608970314</v>
      </c>
      <c r="AY828" s="73">
        <v>-0.24853616089703162</v>
      </c>
      <c r="AZ828" s="73">
        <v>-0.24853616089703162</v>
      </c>
      <c r="BA828" s="73">
        <v>-0.24853616089703162</v>
      </c>
      <c r="BB828" s="73">
        <v>-0.24853616089703162</v>
      </c>
      <c r="BC828" s="73">
        <v>-0.24853616089703162</v>
      </c>
      <c r="BD828" s="73">
        <v>0.4899507651963575</v>
      </c>
      <c r="BE828" s="73">
        <v>0.50642126071863292</v>
      </c>
      <c r="BF828" s="73">
        <v>0.48038589743771515</v>
      </c>
      <c r="BG828" s="73">
        <v>0.44103716111734692</v>
      </c>
      <c r="BH828" s="73">
        <v>0.40643960016669189</v>
      </c>
      <c r="BI828" s="73">
        <v>0.36744605680058784</v>
      </c>
      <c r="BJ828" s="73">
        <v>0.32811802312444044</v>
      </c>
      <c r="BK828" s="73">
        <v>0.28750485372052648</v>
      </c>
      <c r="BL828" s="73">
        <v>0.24204856242804268</v>
      </c>
      <c r="BM828" s="73">
        <v>0.19978307712865367</v>
      </c>
      <c r="BN828" s="73">
        <v>0.15457669438844707</v>
      </c>
      <c r="BO828" s="73">
        <v>0.11053233524892755</v>
      </c>
      <c r="BP828" s="73">
        <v>6.4472171120351293E-2</v>
      </c>
    </row>
    <row r="829" spans="4:68" x14ac:dyDescent="0.5">
      <c r="D829" s="73"/>
      <c r="E829" s="73"/>
      <c r="F829" s="73"/>
      <c r="G829" s="73"/>
      <c r="H829" s="73"/>
      <c r="I829" s="73"/>
      <c r="J829" s="73"/>
      <c r="K829" s="73"/>
      <c r="L829" s="73"/>
      <c r="M829" s="73"/>
      <c r="N829" s="73"/>
      <c r="O829" s="73"/>
      <c r="P829" s="73"/>
      <c r="Q829" s="73"/>
      <c r="R829" s="73"/>
      <c r="S829" s="73"/>
      <c r="T829" s="73"/>
      <c r="U829" s="73"/>
      <c r="V829" s="73"/>
      <c r="W829" s="73"/>
      <c r="X829" s="73"/>
      <c r="Y829" s="73"/>
      <c r="Z829" s="73"/>
      <c r="AA829" s="73"/>
      <c r="AB829" s="73"/>
      <c r="AC829" s="73"/>
      <c r="AD829" s="73"/>
      <c r="AE829" s="73"/>
      <c r="AF829" s="73"/>
      <c r="AG829" s="73">
        <v>-6.3353840224641186E-3</v>
      </c>
      <c r="AH829" s="73">
        <v>-1.9501734718990215E-3</v>
      </c>
      <c r="AI829" s="73">
        <v>1.6378832922226555E-4</v>
      </c>
      <c r="AJ829" s="73">
        <v>2.1468243539232877E-3</v>
      </c>
      <c r="AK829" s="73">
        <v>3.9079001702173695E-3</v>
      </c>
      <c r="AL829" s="73">
        <v>2.8983859709928979E-3</v>
      </c>
      <c r="AM829" s="73">
        <v>3.7624341920218744E-3</v>
      </c>
      <c r="AN829" s="73">
        <v>3.0735140980511708E-3</v>
      </c>
      <c r="AO829" s="73">
        <v>2.4040964568315878E-3</v>
      </c>
      <c r="AP829" s="73">
        <v>1.0770523504288945E-3</v>
      </c>
      <c r="AQ829" s="73">
        <v>-0.15725691602423617</v>
      </c>
      <c r="AR829" s="73">
        <v>0.13184102933965472</v>
      </c>
      <c r="AS829" s="73">
        <v>6.6585213039950381E-2</v>
      </c>
      <c r="AT829" s="73">
        <v>5.9487256465077819E-2</v>
      </c>
      <c r="AU829" s="73">
        <v>6.9049859076656533E-2</v>
      </c>
      <c r="AV829" s="73">
        <v>6.9049859076656533E-2</v>
      </c>
      <c r="AW829" s="73">
        <v>6.9049859076656533E-2</v>
      </c>
      <c r="AX829" s="73">
        <v>6.9049859076656755E-2</v>
      </c>
      <c r="AY829" s="73">
        <v>6.9049859076656533E-2</v>
      </c>
      <c r="AZ829" s="73">
        <v>6.9049859076656533E-2</v>
      </c>
      <c r="BA829" s="73">
        <v>6.9049859076656533E-2</v>
      </c>
      <c r="BB829" s="73">
        <v>6.9049859076656533E-2</v>
      </c>
      <c r="BC829" s="73">
        <v>6.9049859076656533E-2</v>
      </c>
      <c r="BD829" s="73">
        <v>0.54493865552624343</v>
      </c>
      <c r="BE829" s="73">
        <v>0.56235922902547497</v>
      </c>
      <c r="BF829" s="73">
        <v>0.57958272032987646</v>
      </c>
      <c r="BG829" s="73">
        <v>0.58683984573419978</v>
      </c>
      <c r="BH829" s="73">
        <v>0.59949932030487951</v>
      </c>
      <c r="BI829" s="73">
        <v>0.60759364924995307</v>
      </c>
      <c r="BJ829" s="73">
        <v>0.61549565286476127</v>
      </c>
      <c r="BK829" s="73">
        <v>0.62226068709988303</v>
      </c>
      <c r="BL829" s="73">
        <v>0.62421651004967582</v>
      </c>
      <c r="BM829" s="73">
        <v>0.62933921275498383</v>
      </c>
      <c r="BN829" s="73">
        <v>0.63146909153529762</v>
      </c>
      <c r="BO829" s="73">
        <v>0.6346864481967881</v>
      </c>
      <c r="BP829" s="73">
        <v>0.6358033741598067</v>
      </c>
    </row>
    <row r="830" spans="4:68" x14ac:dyDescent="0.5">
      <c r="D830" s="73"/>
      <c r="E830" s="73"/>
      <c r="F830" s="73"/>
      <c r="G830" s="73"/>
      <c r="H830" s="73"/>
      <c r="I830" s="73"/>
      <c r="J830" s="73"/>
      <c r="K830" s="73"/>
      <c r="L830" s="73"/>
      <c r="M830" s="73"/>
      <c r="N830" s="73"/>
      <c r="O830" s="73"/>
      <c r="P830" s="73"/>
      <c r="Q830" s="73"/>
      <c r="R830" s="73"/>
      <c r="S830" s="73"/>
      <c r="T830" s="73"/>
      <c r="U830" s="73"/>
      <c r="V830" s="73"/>
      <c r="W830" s="73"/>
      <c r="X830" s="73"/>
      <c r="Y830" s="73"/>
      <c r="Z830" s="73"/>
      <c r="AA830" s="73"/>
      <c r="AB830" s="73"/>
      <c r="AC830" s="73"/>
      <c r="AD830" s="73"/>
      <c r="AE830" s="73"/>
      <c r="AF830" s="73"/>
      <c r="AG830" s="73">
        <v>1.8553707714451365E-2</v>
      </c>
      <c r="AH830" s="73">
        <v>2.2938918265016463E-2</v>
      </c>
      <c r="AI830" s="73">
        <v>2.5052880066137748E-2</v>
      </c>
      <c r="AJ830" s="73">
        <v>2.7035916090838771E-2</v>
      </c>
      <c r="AK830" s="73">
        <v>2.8796991907132852E-2</v>
      </c>
      <c r="AL830" s="73">
        <v>2.7787477707908383E-2</v>
      </c>
      <c r="AM830" s="73">
        <v>2.8651525928937358E-2</v>
      </c>
      <c r="AN830" s="73">
        <v>2.7962605834966653E-2</v>
      </c>
      <c r="AO830" s="73">
        <v>2.729318819374707E-2</v>
      </c>
      <c r="AP830" s="73">
        <v>2.5966144087344378E-2</v>
      </c>
      <c r="AQ830" s="73">
        <v>-0.20037384298137018</v>
      </c>
      <c r="AR830" s="73">
        <v>8.8724102382520723E-2</v>
      </c>
      <c r="AS830" s="73">
        <v>2.346828608281637E-2</v>
      </c>
      <c r="AT830" s="73">
        <v>1.6370329507943815E-2</v>
      </c>
      <c r="AU830" s="73">
        <v>2.5932932119522523E-2</v>
      </c>
      <c r="AV830" s="73">
        <v>2.5932932119522523E-2</v>
      </c>
      <c r="AW830" s="73">
        <v>2.5932932119522523E-2</v>
      </c>
      <c r="AX830" s="73">
        <v>2.5932932119522745E-2</v>
      </c>
      <c r="AY830" s="73">
        <v>2.5932932119522523E-2</v>
      </c>
      <c r="AZ830" s="73">
        <v>2.5932932119522523E-2</v>
      </c>
      <c r="BA830" s="73">
        <v>2.5932932119522523E-2</v>
      </c>
      <c r="BB830" s="73">
        <v>2.5932932119522523E-2</v>
      </c>
      <c r="BC830" s="73">
        <v>2.5932932119522523E-2</v>
      </c>
      <c r="BD830" s="73">
        <v>0.57120620420604162</v>
      </c>
      <c r="BE830" s="73">
        <v>0.58849927236082933</v>
      </c>
      <c r="BF830" s="73">
        <v>0.63323779686991899</v>
      </c>
      <c r="BG830" s="73">
        <v>0.66770130528256022</v>
      </c>
      <c r="BH830" s="73">
        <v>0.70762651406115884</v>
      </c>
      <c r="BI830" s="73">
        <v>0.74303024438459575</v>
      </c>
      <c r="BJ830" s="73">
        <v>0.77821661883945437</v>
      </c>
      <c r="BK830" s="73">
        <v>0.81225162150210806</v>
      </c>
      <c r="BL830" s="73">
        <v>0.84144871125243081</v>
      </c>
      <c r="BM830" s="73">
        <v>0.87378272596952211</v>
      </c>
      <c r="BN830" s="73">
        <v>0.90310730727384247</v>
      </c>
      <c r="BO830" s="73">
        <v>0.93350034539608084</v>
      </c>
      <c r="BP830" s="73">
        <v>0.9617801258680404</v>
      </c>
    </row>
    <row r="831" spans="4:68" x14ac:dyDescent="0.5">
      <c r="D831" s="73"/>
      <c r="E831" s="73"/>
      <c r="F831" s="73"/>
      <c r="G831" s="73"/>
      <c r="H831" s="73"/>
      <c r="I831" s="73"/>
      <c r="J831" s="73"/>
      <c r="K831" s="73"/>
      <c r="L831" s="73"/>
      <c r="M831" s="73"/>
      <c r="N831" s="73"/>
      <c r="O831" s="73"/>
      <c r="P831" s="73"/>
      <c r="Q831" s="73"/>
      <c r="R831" s="73"/>
      <c r="S831" s="73"/>
      <c r="T831" s="73"/>
      <c r="U831" s="73"/>
      <c r="V831" s="73"/>
      <c r="W831" s="73"/>
      <c r="X831" s="73"/>
      <c r="Y831" s="73"/>
      <c r="Z831" s="73"/>
      <c r="AA831" s="73"/>
      <c r="AB831" s="73"/>
      <c r="AC831" s="73"/>
      <c r="AD831" s="73"/>
      <c r="AE831" s="73"/>
      <c r="AF831" s="73"/>
      <c r="AG831" s="73">
        <v>-1.2908559131257429E-2</v>
      </c>
      <c r="AH831" s="73">
        <v>-8.5233485806923311E-3</v>
      </c>
      <c r="AI831" s="73">
        <v>-6.4093867795710436E-3</v>
      </c>
      <c r="AJ831" s="73">
        <v>-4.4263507548700214E-3</v>
      </c>
      <c r="AK831" s="73">
        <v>-2.6652749385759397E-3</v>
      </c>
      <c r="AL831" s="73">
        <v>-3.6747891378004112E-3</v>
      </c>
      <c r="AM831" s="73">
        <v>-2.8107409167714347E-3</v>
      </c>
      <c r="AN831" s="73">
        <v>-3.4996610107421383E-3</v>
      </c>
      <c r="AO831" s="73">
        <v>-4.1690786519617213E-3</v>
      </c>
      <c r="AP831" s="73">
        <v>-5.4961227583644147E-3</v>
      </c>
      <c r="AQ831" s="73">
        <v>-3.2395354076596106E-2</v>
      </c>
      <c r="AR831" s="73">
        <v>0.25670259128729478</v>
      </c>
      <c r="AS831" s="73">
        <v>0.19144677498759044</v>
      </c>
      <c r="AT831" s="73">
        <v>0.18434881841271789</v>
      </c>
      <c r="AU831" s="73">
        <v>0.19391142102429659</v>
      </c>
      <c r="AV831" s="73">
        <v>0.19391142102429659</v>
      </c>
      <c r="AW831" s="73">
        <v>0.19391142102429659</v>
      </c>
      <c r="AX831" s="73">
        <v>0.19391142102429682</v>
      </c>
      <c r="AY831" s="73">
        <v>0.19391142102429659</v>
      </c>
      <c r="AZ831" s="73">
        <v>0.19391142102429659</v>
      </c>
      <c r="BA831" s="73">
        <v>0.19391142102429659</v>
      </c>
      <c r="BB831" s="73">
        <v>0.19391142102429659</v>
      </c>
      <c r="BC831" s="73">
        <v>0.19391142102429659</v>
      </c>
      <c r="BD831" s="73">
        <v>0.55735901479782113</v>
      </c>
      <c r="BE831" s="73">
        <v>0.57509668410134673</v>
      </c>
      <c r="BF831" s="73">
        <v>0.59979366067208273</v>
      </c>
      <c r="BG831" s="73">
        <v>0.61591658842404706</v>
      </c>
      <c r="BH831" s="73">
        <v>0.63775430779395903</v>
      </c>
      <c r="BI831" s="73">
        <v>0.65496827919444756</v>
      </c>
      <c r="BJ831" s="73">
        <v>0.6720436304940528</v>
      </c>
      <c r="BK831" s="73">
        <v>0.68804244713564877</v>
      </c>
      <c r="BL831" s="73">
        <v>0.69923618186774861</v>
      </c>
      <c r="BM831" s="73">
        <v>0.71357470939572043</v>
      </c>
      <c r="BN831" s="73">
        <v>0.72489096227942151</v>
      </c>
      <c r="BO831" s="73">
        <v>0.73725425565070479</v>
      </c>
      <c r="BP831" s="73">
        <v>0.7474745607816129</v>
      </c>
    </row>
    <row r="832" spans="4:68" x14ac:dyDescent="0.5">
      <c r="D832" s="73"/>
      <c r="E832" s="73"/>
      <c r="F832" s="73"/>
      <c r="G832" s="73"/>
      <c r="H832" s="73"/>
      <c r="I832" s="73"/>
      <c r="J832" s="73"/>
      <c r="K832" s="73"/>
      <c r="L832" s="73"/>
      <c r="M832" s="73"/>
      <c r="N832" s="73"/>
      <c r="O832" s="73"/>
      <c r="P832" s="73"/>
      <c r="Q832" s="73"/>
      <c r="R832" s="73"/>
      <c r="S832" s="73"/>
      <c r="T832" s="73"/>
      <c r="U832" s="73"/>
      <c r="V832" s="73"/>
      <c r="W832" s="73"/>
      <c r="X832" s="73"/>
      <c r="Y832" s="73"/>
      <c r="Z832" s="73"/>
      <c r="AA832" s="73"/>
      <c r="AB832" s="73"/>
      <c r="AC832" s="73"/>
      <c r="AD832" s="73"/>
      <c r="AE832" s="73"/>
      <c r="AF832" s="73"/>
      <c r="AG832" s="73">
        <v>-1.7124693839130041E-3</v>
      </c>
      <c r="AH832" s="73">
        <v>2.6727411666520929E-3</v>
      </c>
      <c r="AI832" s="73">
        <v>4.78670296777338E-3</v>
      </c>
      <c r="AJ832" s="73">
        <v>6.7697389924744021E-3</v>
      </c>
      <c r="AK832" s="73">
        <v>8.5308148087684839E-3</v>
      </c>
      <c r="AL832" s="73">
        <v>7.5213006095440123E-3</v>
      </c>
      <c r="AM832" s="73">
        <v>8.3853488305729897E-3</v>
      </c>
      <c r="AN832" s="73">
        <v>7.6964287366022852E-3</v>
      </c>
      <c r="AO832" s="73">
        <v>7.0270110953827023E-3</v>
      </c>
      <c r="AP832" s="73">
        <v>5.6999669889800089E-3</v>
      </c>
      <c r="AQ832" s="73">
        <v>-0.27639693658939013</v>
      </c>
      <c r="AR832" s="73">
        <v>1.2701008774500755E-2</v>
      </c>
      <c r="AS832" s="73">
        <v>-5.2554807525203598E-2</v>
      </c>
      <c r="AT832" s="73">
        <v>-5.9652764100076153E-2</v>
      </c>
      <c r="AU832" s="73">
        <v>-5.0090161488497445E-2</v>
      </c>
      <c r="AV832" s="73">
        <v>-5.0090161488497445E-2</v>
      </c>
      <c r="AW832" s="73">
        <v>-5.0090161488497445E-2</v>
      </c>
      <c r="AX832" s="73">
        <v>-5.0090161488497223E-2</v>
      </c>
      <c r="AY832" s="73">
        <v>-5.0090161488497445E-2</v>
      </c>
      <c r="AZ832" s="73">
        <v>-5.0090161488497445E-2</v>
      </c>
      <c r="BA832" s="73">
        <v>-5.0090161488497445E-2</v>
      </c>
      <c r="BB832" s="73">
        <v>-5.0090161488497445E-2</v>
      </c>
      <c r="BC832" s="73">
        <v>-5.0090161488497445E-2</v>
      </c>
      <c r="BD832" s="73">
        <v>0.53015881962133349</v>
      </c>
      <c r="BE832" s="73">
        <v>0.54724958756944975</v>
      </c>
      <c r="BF832" s="73">
        <v>0.55438481722094157</v>
      </c>
      <c r="BG832" s="73">
        <v>0.55020635229347059</v>
      </c>
      <c r="BH832" s="73">
        <v>0.55110309558458437</v>
      </c>
      <c r="BI832" s="73">
        <v>0.5474865451778943</v>
      </c>
      <c r="BJ832" s="73">
        <v>0.54362755028320531</v>
      </c>
      <c r="BK832" s="73">
        <v>0.5385727986497697</v>
      </c>
      <c r="BL832" s="73">
        <v>0.5287096277243184</v>
      </c>
      <c r="BM832" s="73">
        <v>0.5220409316147947</v>
      </c>
      <c r="BN832" s="73">
        <v>0.51241215881488289</v>
      </c>
      <c r="BO832" s="73">
        <v>0.50391517096950023</v>
      </c>
      <c r="BP832" s="73">
        <v>0.49336313487739264</v>
      </c>
    </row>
    <row r="833" spans="4:68" x14ac:dyDescent="0.5">
      <c r="D833" s="73"/>
      <c r="E833" s="73"/>
      <c r="F833" s="73"/>
      <c r="G833" s="73"/>
      <c r="H833" s="73"/>
      <c r="I833" s="73"/>
      <c r="J833" s="73"/>
      <c r="K833" s="73"/>
      <c r="L833" s="73"/>
      <c r="M833" s="73"/>
      <c r="N833" s="73"/>
      <c r="O833" s="73"/>
      <c r="P833" s="73"/>
      <c r="Q833" s="73"/>
      <c r="R833" s="73"/>
      <c r="S833" s="73"/>
      <c r="T833" s="73"/>
      <c r="U833" s="73"/>
      <c r="V833" s="73"/>
      <c r="W833" s="73"/>
      <c r="X833" s="73"/>
      <c r="Y833" s="73"/>
      <c r="Z833" s="73"/>
      <c r="AA833" s="73"/>
      <c r="AB833" s="73"/>
      <c r="AC833" s="73"/>
      <c r="AD833" s="73"/>
      <c r="AE833" s="73"/>
      <c r="AF833" s="73"/>
      <c r="AG833" s="73">
        <v>-5.7092820034769275E-3</v>
      </c>
      <c r="AH833" s="73">
        <v>-1.3240714529118305E-3</v>
      </c>
      <c r="AI833" s="73">
        <v>7.8989034820945662E-4</v>
      </c>
      <c r="AJ833" s="73">
        <v>2.7729263729104787E-3</v>
      </c>
      <c r="AK833" s="73">
        <v>4.5340021892045605E-3</v>
      </c>
      <c r="AL833" s="73">
        <v>3.524487989980089E-3</v>
      </c>
      <c r="AM833" s="73">
        <v>4.3885362110090654E-3</v>
      </c>
      <c r="AN833" s="73">
        <v>3.6996161170383618E-3</v>
      </c>
      <c r="AO833" s="73">
        <v>3.0301984758187789E-3</v>
      </c>
      <c r="AP833" s="73">
        <v>1.7031543694160855E-3</v>
      </c>
      <c r="AQ833" s="73">
        <v>-0.31380132132242361</v>
      </c>
      <c r="AR833" s="73">
        <v>-2.4703375958532725E-2</v>
      </c>
      <c r="AS833" s="73">
        <v>-8.9959192258237078E-2</v>
      </c>
      <c r="AT833" s="73">
        <v>-9.7057148833109633E-2</v>
      </c>
      <c r="AU833" s="73">
        <v>-8.7494546221530925E-2</v>
      </c>
      <c r="AV833" s="73">
        <v>-8.7494546221530925E-2</v>
      </c>
      <c r="AW833" s="73">
        <v>-8.7494546221530925E-2</v>
      </c>
      <c r="AX833" s="73">
        <v>-8.7494546221530703E-2</v>
      </c>
      <c r="AY833" s="73">
        <v>-8.7494546221530925E-2</v>
      </c>
      <c r="AZ833" s="73">
        <v>-8.7494546221530925E-2</v>
      </c>
      <c r="BA833" s="73">
        <v>-8.7494546221530925E-2</v>
      </c>
      <c r="BB833" s="73">
        <v>-8.7494546221530925E-2</v>
      </c>
      <c r="BC833" s="73">
        <v>-8.7494546221530925E-2</v>
      </c>
      <c r="BD833" s="73">
        <v>0.50258906347507604</v>
      </c>
      <c r="BE833" s="73">
        <v>0.51975312345622149</v>
      </c>
      <c r="BF833" s="73">
        <v>0.5022746043796168</v>
      </c>
      <c r="BG833" s="73">
        <v>0.4726395795772006</v>
      </c>
      <c r="BH833" s="73">
        <v>0.44761806183226593</v>
      </c>
      <c r="BI833" s="73">
        <v>0.41804923444191694</v>
      </c>
      <c r="BJ833" s="73">
        <v>0.38823614816322166</v>
      </c>
      <c r="BK833" s="73">
        <v>0.35719496747179613</v>
      </c>
      <c r="BL833" s="73">
        <v>0.32140416449167125</v>
      </c>
      <c r="BM833" s="73">
        <v>0.28889717076589994</v>
      </c>
      <c r="BN833" s="73">
        <v>0.25349786440329997</v>
      </c>
      <c r="BO833" s="73">
        <v>0.21931505659064154</v>
      </c>
      <c r="BP833" s="73">
        <v>0.18315052736948745</v>
      </c>
    </row>
    <row r="834" spans="4:68" x14ac:dyDescent="0.5">
      <c r="D834" s="73"/>
      <c r="E834" s="73"/>
      <c r="F834" s="73"/>
      <c r="G834" s="73"/>
      <c r="H834" s="73"/>
      <c r="I834" s="73"/>
      <c r="J834" s="73"/>
      <c r="K834" s="73"/>
      <c r="L834" s="73"/>
      <c r="M834" s="73"/>
      <c r="N834" s="73"/>
      <c r="O834" s="73"/>
      <c r="P834" s="73"/>
      <c r="Q834" s="73"/>
      <c r="R834" s="73"/>
      <c r="S834" s="73"/>
      <c r="T834" s="73"/>
      <c r="U834" s="73"/>
      <c r="V834" s="73"/>
      <c r="W834" s="73"/>
      <c r="X834" s="73"/>
      <c r="Y834" s="73"/>
      <c r="Z834" s="73"/>
      <c r="AA834" s="73"/>
      <c r="AB834" s="73"/>
      <c r="AC834" s="73"/>
      <c r="AD834" s="73"/>
      <c r="AE834" s="73"/>
      <c r="AF834" s="73"/>
      <c r="AG834" s="73">
        <v>7.3584748946095907E-3</v>
      </c>
      <c r="AH834" s="73">
        <v>1.1743685445174687E-2</v>
      </c>
      <c r="AI834" s="73">
        <v>1.3857647246295974E-2</v>
      </c>
      <c r="AJ834" s="73">
        <v>1.5840683270996997E-2</v>
      </c>
      <c r="AK834" s="73">
        <v>1.7601759087291079E-2</v>
      </c>
      <c r="AL834" s="73">
        <v>1.6592244888066605E-2</v>
      </c>
      <c r="AM834" s="73">
        <v>1.7456293109095584E-2</v>
      </c>
      <c r="AN834" s="73">
        <v>1.6767373015124879E-2</v>
      </c>
      <c r="AO834" s="73">
        <v>1.6097955373905296E-2</v>
      </c>
      <c r="AP834" s="73">
        <v>1.4770911267502605E-2</v>
      </c>
      <c r="AQ834" s="73">
        <v>-0.13210068890389443</v>
      </c>
      <c r="AR834" s="73">
        <v>0.15699725645999646</v>
      </c>
      <c r="AS834" s="73">
        <v>9.1741440160292106E-2</v>
      </c>
      <c r="AT834" s="73">
        <v>8.4643483585419552E-2</v>
      </c>
      <c r="AU834" s="73">
        <v>9.4206086196998259E-2</v>
      </c>
      <c r="AV834" s="73">
        <v>9.4206086196998259E-2</v>
      </c>
      <c r="AW834" s="73">
        <v>9.4206086196998259E-2</v>
      </c>
      <c r="AX834" s="73">
        <v>9.4206086196998481E-2</v>
      </c>
      <c r="AY834" s="73">
        <v>9.4206086196998259E-2</v>
      </c>
      <c r="AZ834" s="73">
        <v>9.4206086196998259E-2</v>
      </c>
      <c r="BA834" s="73">
        <v>9.4206086196998259E-2</v>
      </c>
      <c r="BB834" s="73">
        <v>9.4206086196998259E-2</v>
      </c>
      <c r="BC834" s="73">
        <v>9.4206086196998259E-2</v>
      </c>
      <c r="BD834" s="73">
        <v>0.54323570289116785</v>
      </c>
      <c r="BE834" s="73">
        <v>0.56095457826456541</v>
      </c>
      <c r="BF834" s="73">
        <v>0.57724572544606279</v>
      </c>
      <c r="BG834" s="73">
        <v>0.58337752193042525</v>
      </c>
      <c r="BH834" s="73">
        <v>0.59458256993595116</v>
      </c>
      <c r="BI834" s="73">
        <v>0.60115573990979376</v>
      </c>
      <c r="BJ834" s="73">
        <v>0.60756260702855935</v>
      </c>
      <c r="BK834" s="73">
        <v>0.6128295215085825</v>
      </c>
      <c r="BL834" s="73">
        <v>0.61335199548379649</v>
      </c>
      <c r="BM834" s="73">
        <v>0.61712499743184801</v>
      </c>
      <c r="BN834" s="73">
        <v>0.61796201726641165</v>
      </c>
      <c r="BO834" s="73">
        <v>0.6199556899516574</v>
      </c>
      <c r="BP834" s="73">
        <v>0.6199048759322493</v>
      </c>
    </row>
    <row r="835" spans="4:68" x14ac:dyDescent="0.5">
      <c r="D835" s="73"/>
      <c r="E835" s="73"/>
      <c r="F835" s="73"/>
      <c r="G835" s="73"/>
      <c r="H835" s="73"/>
      <c r="I835" s="73"/>
      <c r="J835" s="73"/>
      <c r="K835" s="73"/>
      <c r="L835" s="73"/>
      <c r="M835" s="73"/>
      <c r="N835" s="73"/>
      <c r="O835" s="73"/>
      <c r="P835" s="73"/>
      <c r="Q835" s="73"/>
      <c r="R835" s="73"/>
      <c r="S835" s="73"/>
      <c r="T835" s="73"/>
      <c r="U835" s="73"/>
      <c r="V835" s="73"/>
      <c r="W835" s="73"/>
      <c r="X835" s="73"/>
      <c r="Y835" s="73"/>
      <c r="Z835" s="73"/>
      <c r="AA835" s="73"/>
      <c r="AB835" s="73"/>
      <c r="AC835" s="73"/>
      <c r="AD835" s="73"/>
      <c r="AE835" s="73"/>
      <c r="AF835" s="73"/>
      <c r="AG835" s="73">
        <v>2.439392950451497E-2</v>
      </c>
      <c r="AH835" s="73">
        <v>2.8779140055080067E-2</v>
      </c>
      <c r="AI835" s="73">
        <v>3.0893101856201352E-2</v>
      </c>
      <c r="AJ835" s="73">
        <v>3.2876137880902379E-2</v>
      </c>
      <c r="AK835" s="73">
        <v>3.4637213697196453E-2</v>
      </c>
      <c r="AL835" s="73">
        <v>3.3627699497971987E-2</v>
      </c>
      <c r="AM835" s="73">
        <v>3.4491747719000959E-2</v>
      </c>
      <c r="AN835" s="73">
        <v>3.3802827625030257E-2</v>
      </c>
      <c r="AO835" s="73">
        <v>3.3133409983810674E-2</v>
      </c>
      <c r="AP835" s="73">
        <v>3.1806365877407983E-2</v>
      </c>
      <c r="AQ835" s="73">
        <v>-0.47231169351293334</v>
      </c>
      <c r="AR835" s="73">
        <v>-0.18321374814904245</v>
      </c>
      <c r="AS835" s="73">
        <v>-0.24846956444874679</v>
      </c>
      <c r="AT835" s="73">
        <v>-0.25556752102361935</v>
      </c>
      <c r="AU835" s="73">
        <v>-0.24600491841204064</v>
      </c>
      <c r="AV835" s="73">
        <v>-0.24600491841204064</v>
      </c>
      <c r="AW835" s="73">
        <v>-0.24600491841204064</v>
      </c>
      <c r="AX835" s="73">
        <v>-0.24600491841204042</v>
      </c>
      <c r="AY835" s="73">
        <v>-0.24600491841204064</v>
      </c>
      <c r="AZ835" s="73">
        <v>-0.24600491841204064</v>
      </c>
      <c r="BA835" s="73">
        <v>-0.24600491841204064</v>
      </c>
      <c r="BB835" s="73">
        <v>-0.24600491841204064</v>
      </c>
      <c r="BC835" s="73">
        <v>-0.24600491841204064</v>
      </c>
      <c r="BD835" s="73">
        <v>0.5112293279572574</v>
      </c>
      <c r="BE835" s="73">
        <v>0.52796522605607055</v>
      </c>
      <c r="BF835" s="73">
        <v>0.52518627469390167</v>
      </c>
      <c r="BG835" s="73">
        <v>0.50854655351703149</v>
      </c>
      <c r="BH835" s="73">
        <v>0.496178180049135</v>
      </c>
      <c r="BI835" s="73">
        <v>0.47934452500569547</v>
      </c>
      <c r="BJ835" s="73">
        <v>0.4621963202040108</v>
      </c>
      <c r="BK835" s="73">
        <v>0.44374540646364186</v>
      </c>
      <c r="BL835" s="73">
        <v>0.42053074262547024</v>
      </c>
      <c r="BM835" s="73">
        <v>0.40061568414713111</v>
      </c>
      <c r="BN835" s="73">
        <v>0.37783697647285203</v>
      </c>
      <c r="BO835" s="73">
        <v>0.35631535669172637</v>
      </c>
      <c r="BP835" s="73">
        <v>0.33285707570424572</v>
      </c>
    </row>
    <row r="836" spans="4:68" x14ac:dyDescent="0.5">
      <c r="D836" s="73"/>
      <c r="E836" s="73"/>
      <c r="F836" s="73"/>
      <c r="G836" s="73"/>
      <c r="H836" s="73"/>
      <c r="I836" s="73"/>
      <c r="J836" s="73"/>
      <c r="K836" s="73"/>
      <c r="L836" s="73"/>
      <c r="M836" s="73"/>
      <c r="N836" s="73"/>
      <c r="O836" s="73"/>
      <c r="P836" s="73"/>
      <c r="Q836" s="73"/>
      <c r="R836" s="73"/>
      <c r="S836" s="73"/>
      <c r="T836" s="73"/>
      <c r="U836" s="73"/>
      <c r="V836" s="73"/>
      <c r="W836" s="73"/>
      <c r="X836" s="73"/>
      <c r="Y836" s="73"/>
      <c r="Z836" s="73"/>
      <c r="AA836" s="73"/>
      <c r="AB836" s="73"/>
      <c r="AC836" s="73"/>
      <c r="AD836" s="73"/>
      <c r="AE836" s="73"/>
      <c r="AF836" s="73"/>
      <c r="AG836" s="73">
        <v>1.2815056202533058E-3</v>
      </c>
      <c r="AH836" s="73">
        <v>5.6667161708184033E-3</v>
      </c>
      <c r="AI836" s="73">
        <v>7.7806779719396899E-3</v>
      </c>
      <c r="AJ836" s="73">
        <v>9.7637139966407112E-3</v>
      </c>
      <c r="AK836" s="73">
        <v>1.1524789812934793E-2</v>
      </c>
      <c r="AL836" s="73">
        <v>1.0515275613710323E-2</v>
      </c>
      <c r="AM836" s="73">
        <v>1.1379323834739299E-2</v>
      </c>
      <c r="AN836" s="73">
        <v>1.0690403740768595E-2</v>
      </c>
      <c r="AO836" s="73">
        <v>1.0020986099549012E-2</v>
      </c>
      <c r="AP836" s="73">
        <v>8.6939419931463188E-3</v>
      </c>
      <c r="AQ836" s="73">
        <v>-0.47054829269690762</v>
      </c>
      <c r="AR836" s="73">
        <v>-0.18145034733301674</v>
      </c>
      <c r="AS836" s="73">
        <v>-0.24670616363272108</v>
      </c>
      <c r="AT836" s="73">
        <v>-0.25380412020759363</v>
      </c>
      <c r="AU836" s="73">
        <v>-0.24424151759601492</v>
      </c>
      <c r="AV836" s="73">
        <v>-0.24424151759601492</v>
      </c>
      <c r="AW836" s="73">
        <v>-0.24424151759601492</v>
      </c>
      <c r="AX836" s="73">
        <v>-0.2442415175960147</v>
      </c>
      <c r="AY836" s="73">
        <v>-0.24424151759601492</v>
      </c>
      <c r="AZ836" s="73">
        <v>-0.24424151759601492</v>
      </c>
      <c r="BA836" s="73">
        <v>-0.24424151759601492</v>
      </c>
      <c r="BB836" s="73">
        <v>-0.24424151759601492</v>
      </c>
      <c r="BC836" s="73">
        <v>-0.24424151759601492</v>
      </c>
      <c r="BD836" s="73">
        <v>0.50670094549069955</v>
      </c>
      <c r="BE836" s="73">
        <v>0.52323330886767905</v>
      </c>
      <c r="BF836" s="73">
        <v>0.51422463324387935</v>
      </c>
      <c r="BG836" s="73">
        <v>0.49182144527162419</v>
      </c>
      <c r="BH836" s="73">
        <v>0.47406859738942592</v>
      </c>
      <c r="BI836" s="73">
        <v>0.45190211885932779</v>
      </c>
      <c r="BJ836" s="73">
        <v>0.42940732401513215</v>
      </c>
      <c r="BK836" s="73">
        <v>0.40562515758602724</v>
      </c>
      <c r="BL836" s="73">
        <v>0.37701820917253387</v>
      </c>
      <c r="BM836" s="73">
        <v>0.3516263810155652</v>
      </c>
      <c r="BN836" s="73">
        <v>0.32331050918171517</v>
      </c>
      <c r="BO836" s="73">
        <v>0.29617727700827717</v>
      </c>
      <c r="BP836" s="73">
        <v>0.26704513883734943</v>
      </c>
    </row>
    <row r="837" spans="4:68" x14ac:dyDescent="0.5">
      <c r="D837" s="73"/>
      <c r="E837" s="73"/>
      <c r="F837" s="73"/>
      <c r="G837" s="73"/>
      <c r="H837" s="73"/>
      <c r="I837" s="73"/>
      <c r="J837" s="73"/>
      <c r="K837" s="73"/>
      <c r="L837" s="73"/>
      <c r="M837" s="73"/>
      <c r="N837" s="73"/>
      <c r="O837" s="73"/>
      <c r="P837" s="73"/>
      <c r="Q837" s="73"/>
      <c r="R837" s="73"/>
      <c r="S837" s="73"/>
      <c r="T837" s="73"/>
      <c r="U837" s="73"/>
      <c r="V837" s="73"/>
      <c r="W837" s="73"/>
      <c r="X837" s="73"/>
      <c r="Y837" s="73"/>
      <c r="Z837" s="73"/>
      <c r="AA837" s="73"/>
      <c r="AB837" s="73"/>
      <c r="AC837" s="73"/>
      <c r="AD837" s="73"/>
      <c r="AE837" s="73"/>
      <c r="AF837" s="73"/>
      <c r="AG837" s="73">
        <v>-1.4691355204487184E-2</v>
      </c>
      <c r="AH837" s="73">
        <v>-1.0306144653922086E-2</v>
      </c>
      <c r="AI837" s="73">
        <v>-8.192182852800798E-3</v>
      </c>
      <c r="AJ837" s="73">
        <v>-6.2091468280997767E-3</v>
      </c>
      <c r="AK837" s="73">
        <v>-4.4480710118056949E-3</v>
      </c>
      <c r="AL837" s="73">
        <v>-5.4575852110301665E-3</v>
      </c>
      <c r="AM837" s="73">
        <v>-4.59353699000119E-3</v>
      </c>
      <c r="AN837" s="73">
        <v>-5.2824570839718936E-3</v>
      </c>
      <c r="AO837" s="73">
        <v>-5.9518747251914765E-3</v>
      </c>
      <c r="AP837" s="73">
        <v>-7.2789188315941699E-3</v>
      </c>
      <c r="AQ837" s="73">
        <v>-0.16239335466280597</v>
      </c>
      <c r="AR837" s="73">
        <v>0.12670459070108492</v>
      </c>
      <c r="AS837" s="73">
        <v>6.1448774401380565E-2</v>
      </c>
      <c r="AT837" s="73">
        <v>5.4350817826508011E-2</v>
      </c>
      <c r="AU837" s="73">
        <v>6.3913420438086718E-2</v>
      </c>
      <c r="AV837" s="73">
        <v>6.3913420438086718E-2</v>
      </c>
      <c r="AW837" s="73">
        <v>6.3913420438086718E-2</v>
      </c>
      <c r="AX837" s="73">
        <v>6.391342043808694E-2</v>
      </c>
      <c r="AY837" s="73">
        <v>6.3913420438086718E-2</v>
      </c>
      <c r="AZ837" s="73">
        <v>6.3913420438086718E-2</v>
      </c>
      <c r="BA837" s="73">
        <v>6.3913420438086718E-2</v>
      </c>
      <c r="BB837" s="73">
        <v>6.3913420438086718E-2</v>
      </c>
      <c r="BC837" s="73">
        <v>6.3913420438086718E-2</v>
      </c>
      <c r="BD837" s="73">
        <v>0.53556820013274886</v>
      </c>
      <c r="BE837" s="73">
        <v>0.5529540774102808</v>
      </c>
      <c r="BF837" s="73">
        <v>0.56094842997454619</v>
      </c>
      <c r="BG837" s="73">
        <v>0.55892066213460367</v>
      </c>
      <c r="BH837" s="73">
        <v>0.56227596617532183</v>
      </c>
      <c r="BI837" s="73">
        <v>0.56106763527317693</v>
      </c>
      <c r="BJ837" s="73">
        <v>0.55966501887995113</v>
      </c>
      <c r="BK837" s="73">
        <v>0.5571226985911808</v>
      </c>
      <c r="BL837" s="73">
        <v>0.5497720448886132</v>
      </c>
      <c r="BM837" s="73">
        <v>0.54559062316615137</v>
      </c>
      <c r="BN837" s="73">
        <v>0.53841861771124977</v>
      </c>
      <c r="BO837" s="73">
        <v>0.53233702066067234</v>
      </c>
      <c r="BP837" s="73">
        <v>0.52415780083992158</v>
      </c>
    </row>
    <row r="838" spans="4:68" x14ac:dyDescent="0.5">
      <c r="D838" s="73"/>
      <c r="E838" s="73"/>
      <c r="F838" s="73"/>
      <c r="G838" s="73"/>
      <c r="H838" s="73"/>
      <c r="I838" s="73"/>
      <c r="J838" s="73"/>
      <c r="K838" s="73"/>
      <c r="L838" s="73"/>
      <c r="M838" s="73"/>
      <c r="N838" s="73"/>
      <c r="O838" s="73"/>
      <c r="P838" s="73"/>
      <c r="Q838" s="73"/>
      <c r="R838" s="73"/>
      <c r="S838" s="73"/>
      <c r="T838" s="73"/>
      <c r="U838" s="73"/>
      <c r="V838" s="73"/>
      <c r="W838" s="73"/>
      <c r="X838" s="73"/>
      <c r="Y838" s="73"/>
      <c r="Z838" s="73"/>
      <c r="AA838" s="73"/>
      <c r="AB838" s="73"/>
      <c r="AC838" s="73"/>
      <c r="AD838" s="73"/>
      <c r="AE838" s="73"/>
      <c r="AF838" s="73"/>
      <c r="AG838" s="73">
        <v>4.0439994484619528E-3</v>
      </c>
      <c r="AH838" s="73">
        <v>8.4292099990270503E-3</v>
      </c>
      <c r="AI838" s="73">
        <v>1.0543171800148337E-2</v>
      </c>
      <c r="AJ838" s="73">
        <v>1.252620782484936E-2</v>
      </c>
      <c r="AK838" s="73">
        <v>1.4287283641143442E-2</v>
      </c>
      <c r="AL838" s="73">
        <v>1.3277769441918968E-2</v>
      </c>
      <c r="AM838" s="73">
        <v>1.4141817662947946E-2</v>
      </c>
      <c r="AN838" s="73">
        <v>1.3452897568977242E-2</v>
      </c>
      <c r="AO838" s="73">
        <v>1.2783479927757659E-2</v>
      </c>
      <c r="AP838" s="73">
        <v>1.1456435821354966E-2</v>
      </c>
      <c r="AQ838" s="73">
        <v>-0.3210483425515997</v>
      </c>
      <c r="AR838" s="73">
        <v>-3.1950397187708798E-2</v>
      </c>
      <c r="AS838" s="73">
        <v>-9.7206213487413151E-2</v>
      </c>
      <c r="AT838" s="73">
        <v>-0.10430417006228571</v>
      </c>
      <c r="AU838" s="73">
        <v>-9.4741567450706998E-2</v>
      </c>
      <c r="AV838" s="73">
        <v>-9.4741567450706998E-2</v>
      </c>
      <c r="AW838" s="73">
        <v>-9.4741567450706998E-2</v>
      </c>
      <c r="AX838" s="73">
        <v>-9.4741567450706776E-2</v>
      </c>
      <c r="AY838" s="73">
        <v>-9.4741567450706998E-2</v>
      </c>
      <c r="AZ838" s="73">
        <v>-9.4741567450706998E-2</v>
      </c>
      <c r="BA838" s="73">
        <v>-9.4741567450706998E-2</v>
      </c>
      <c r="BB838" s="73">
        <v>-9.4741567450706998E-2</v>
      </c>
      <c r="BC838" s="73">
        <v>-9.4741567450706998E-2</v>
      </c>
      <c r="BD838" s="73">
        <v>0.49472316136792793</v>
      </c>
      <c r="BE838" s="73">
        <v>0.51210082064249163</v>
      </c>
      <c r="BF838" s="73">
        <v>0.48866639112537402</v>
      </c>
      <c r="BG838" s="73">
        <v>0.45257874291903477</v>
      </c>
      <c r="BH838" s="73">
        <v>0.42075170722337429</v>
      </c>
      <c r="BI838" s="73">
        <v>0.38433386334156283</v>
      </c>
      <c r="BJ838" s="73">
        <v>0.34768162444515677</v>
      </c>
      <c r="BK838" s="73">
        <v>0.30978483933340994</v>
      </c>
      <c r="BL838" s="73">
        <v>0.26719278829722076</v>
      </c>
      <c r="BM838" s="73">
        <v>0.22796105362925626</v>
      </c>
      <c r="BN838" s="73">
        <v>0.18589231821408381</v>
      </c>
      <c r="BO838" s="73">
        <v>0.1451084520147061</v>
      </c>
      <c r="BP838" s="73">
        <v>0.10240042520796155</v>
      </c>
    </row>
    <row r="839" spans="4:68" x14ac:dyDescent="0.5">
      <c r="D839" s="73"/>
      <c r="E839" s="73"/>
      <c r="F839" s="73"/>
      <c r="G839" s="73"/>
      <c r="H839" s="73"/>
      <c r="I839" s="73"/>
      <c r="J839" s="73"/>
      <c r="K839" s="73"/>
      <c r="L839" s="73"/>
      <c r="M839" s="73"/>
      <c r="N839" s="73"/>
      <c r="O839" s="73"/>
      <c r="P839" s="73"/>
      <c r="Q839" s="73"/>
      <c r="R839" s="73"/>
      <c r="S839" s="73"/>
      <c r="T839" s="73"/>
      <c r="U839" s="73"/>
      <c r="V839" s="73"/>
      <c r="W839" s="73"/>
      <c r="X839" s="73"/>
      <c r="Y839" s="73"/>
      <c r="Z839" s="73"/>
      <c r="AA839" s="73"/>
      <c r="AB839" s="73"/>
      <c r="AC839" s="73"/>
      <c r="AD839" s="73"/>
      <c r="AE839" s="73"/>
      <c r="AF839" s="73"/>
      <c r="AG839" s="73">
        <v>3.1287820835037899E-3</v>
      </c>
      <c r="AH839" s="73">
        <v>7.5139926340688865E-3</v>
      </c>
      <c r="AI839" s="73">
        <v>9.6279544351901732E-3</v>
      </c>
      <c r="AJ839" s="73">
        <v>1.1610990459891196E-2</v>
      </c>
      <c r="AK839" s="73">
        <v>1.3372066276185278E-2</v>
      </c>
      <c r="AL839" s="73">
        <v>1.2362552076960806E-2</v>
      </c>
      <c r="AM839" s="73">
        <v>1.3226600297989784E-2</v>
      </c>
      <c r="AN839" s="73">
        <v>1.2537680204019078E-2</v>
      </c>
      <c r="AO839" s="73">
        <v>1.1868262562799495E-2</v>
      </c>
      <c r="AP839" s="73">
        <v>1.0541218456396804E-2</v>
      </c>
      <c r="AQ839" s="73">
        <v>0.10657948244940196</v>
      </c>
      <c r="AR839" s="73">
        <v>0.39567742781329285</v>
      </c>
      <c r="AS839" s="73">
        <v>0.33042161151358851</v>
      </c>
      <c r="AT839" s="73">
        <v>0.32332365493871595</v>
      </c>
      <c r="AU839" s="73">
        <v>0.33288625755029466</v>
      </c>
      <c r="AV839" s="73">
        <v>0.33288625755029466</v>
      </c>
      <c r="AW839" s="73">
        <v>0.33288625755029466</v>
      </c>
      <c r="AX839" s="73">
        <v>0.33288625755029488</v>
      </c>
      <c r="AY839" s="73">
        <v>0.33288625755029466</v>
      </c>
      <c r="AZ839" s="73">
        <v>0.33288625755029466</v>
      </c>
      <c r="BA839" s="73">
        <v>0.33288625755029466</v>
      </c>
      <c r="BB839" s="73">
        <v>0.33288625755029466</v>
      </c>
      <c r="BC839" s="73">
        <v>0.33288625755029466</v>
      </c>
      <c r="BD839" s="73">
        <v>0.58202427773309451</v>
      </c>
      <c r="BE839" s="73">
        <v>0.6002914198789715</v>
      </c>
      <c r="BF839" s="73">
        <v>0.64537971561099294</v>
      </c>
      <c r="BG839" s="73">
        <v>0.68312835294463359</v>
      </c>
      <c r="BH839" s="73">
        <v>0.72668599185079785</v>
      </c>
      <c r="BI839" s="73">
        <v>0.76551913447137576</v>
      </c>
      <c r="BJ839" s="73">
        <v>0.80428326440212761</v>
      </c>
      <c r="BK839" s="73">
        <v>0.84202832148737738</v>
      </c>
      <c r="BL839" s="73">
        <v>0.87501424396976246</v>
      </c>
      <c r="BM839" s="73">
        <v>0.91117735151724832</v>
      </c>
      <c r="BN839" s="73">
        <v>0.94432600356429286</v>
      </c>
      <c r="BO839" s="73">
        <v>0.97852669450712526</v>
      </c>
      <c r="BP839" s="73">
        <v>1.0105787552042842</v>
      </c>
    </row>
    <row r="840" spans="4:68" x14ac:dyDescent="0.5">
      <c r="D840" s="73"/>
      <c r="E840" s="73"/>
      <c r="F840" s="73"/>
      <c r="G840" s="73"/>
      <c r="H840" s="73"/>
      <c r="I840" s="73"/>
      <c r="J840" s="73"/>
      <c r="K840" s="73"/>
      <c r="L840" s="73"/>
      <c r="M840" s="73"/>
      <c r="N840" s="73"/>
      <c r="O840" s="73"/>
      <c r="P840" s="73"/>
      <c r="Q840" s="73"/>
      <c r="R840" s="73"/>
      <c r="S840" s="73"/>
      <c r="T840" s="73"/>
      <c r="U840" s="73"/>
      <c r="V840" s="73"/>
      <c r="W840" s="73"/>
      <c r="X840" s="73"/>
      <c r="Y840" s="73"/>
      <c r="Z840" s="73"/>
      <c r="AA840" s="73"/>
      <c r="AB840" s="73"/>
      <c r="AC840" s="73"/>
      <c r="AD840" s="73"/>
      <c r="AE840" s="73"/>
      <c r="AF840" s="73"/>
      <c r="AG840" s="73">
        <v>-6.8296032405547663E-3</v>
      </c>
      <c r="AH840" s="73">
        <v>-2.4443926899896692E-3</v>
      </c>
      <c r="AI840" s="73">
        <v>-3.3043088886838216E-4</v>
      </c>
      <c r="AJ840" s="73">
        <v>1.65260513583264E-3</v>
      </c>
      <c r="AK840" s="73">
        <v>3.4136809521267217E-3</v>
      </c>
      <c r="AL840" s="73">
        <v>2.4041667529022502E-3</v>
      </c>
      <c r="AM840" s="73">
        <v>3.2682149739312267E-3</v>
      </c>
      <c r="AN840" s="73">
        <v>2.5792948799605231E-3</v>
      </c>
      <c r="AO840" s="73">
        <v>1.9098772387409401E-3</v>
      </c>
      <c r="AP840" s="73">
        <v>5.8283313233824675E-4</v>
      </c>
      <c r="AQ840" s="73">
        <v>-2.4376380534592984E-2</v>
      </c>
      <c r="AR840" s="73">
        <v>0.26472156482929793</v>
      </c>
      <c r="AS840" s="73">
        <v>0.19946574852959356</v>
      </c>
      <c r="AT840" s="73">
        <v>0.19236779195472101</v>
      </c>
      <c r="AU840" s="73">
        <v>0.20193039456629971</v>
      </c>
      <c r="AV840" s="73">
        <v>0.20193039456629971</v>
      </c>
      <c r="AW840" s="73">
        <v>0.20193039456629971</v>
      </c>
      <c r="AX840" s="73">
        <v>0.20193039456629994</v>
      </c>
      <c r="AY840" s="73">
        <v>0.20193039456629971</v>
      </c>
      <c r="AZ840" s="73">
        <v>0.20193039456629971</v>
      </c>
      <c r="BA840" s="73">
        <v>0.20193039456629971</v>
      </c>
      <c r="BB840" s="73">
        <v>0.20193039456629971</v>
      </c>
      <c r="BC840" s="73">
        <v>0.20193039456629971</v>
      </c>
      <c r="BD840" s="73">
        <v>0.55973243121196725</v>
      </c>
      <c r="BE840" s="73">
        <v>0.57754292051018419</v>
      </c>
      <c r="BF840" s="73">
        <v>0.60472244947177745</v>
      </c>
      <c r="BG840" s="73">
        <v>0.6232982859437185</v>
      </c>
      <c r="BH840" s="73">
        <v>0.64750801320996476</v>
      </c>
      <c r="BI840" s="73">
        <v>0.66707608346541558</v>
      </c>
      <c r="BJ840" s="73">
        <v>0.68651289790088899</v>
      </c>
      <c r="BK840" s="73">
        <v>0.70487315489868352</v>
      </c>
      <c r="BL840" s="73">
        <v>0.71844506185705559</v>
      </c>
      <c r="BM840" s="73">
        <v>0.7351830317319562</v>
      </c>
      <c r="BN840" s="73">
        <v>0.74891300257874882</v>
      </c>
      <c r="BO840" s="73">
        <v>0.76370733025318005</v>
      </c>
      <c r="BP840" s="73">
        <v>0.77637255239559633</v>
      </c>
    </row>
    <row r="841" spans="4:68" x14ac:dyDescent="0.5">
      <c r="D841" s="73"/>
      <c r="E841" s="73"/>
      <c r="F841" s="73"/>
      <c r="G841" s="73"/>
      <c r="H841" s="73"/>
      <c r="I841" s="73"/>
      <c r="J841" s="73"/>
      <c r="K841" s="73"/>
      <c r="L841" s="73"/>
      <c r="M841" s="73"/>
      <c r="N841" s="73"/>
      <c r="O841" s="73"/>
      <c r="P841" s="73"/>
      <c r="Q841" s="73"/>
      <c r="R841" s="73"/>
      <c r="S841" s="73"/>
      <c r="T841" s="73"/>
      <c r="U841" s="73"/>
      <c r="V841" s="73"/>
      <c r="W841" s="73"/>
      <c r="X841" s="73"/>
      <c r="Y841" s="73"/>
      <c r="Z841" s="73"/>
      <c r="AA841" s="73"/>
      <c r="AB841" s="73"/>
      <c r="AC841" s="73"/>
      <c r="AD841" s="73"/>
      <c r="AE841" s="73"/>
      <c r="AF841" s="73"/>
      <c r="AG841" s="73">
        <v>-1.7609680964689289E-2</v>
      </c>
      <c r="AH841" s="73">
        <v>-1.3224470414124192E-2</v>
      </c>
      <c r="AI841" s="73">
        <v>-1.1110508613002903E-2</v>
      </c>
      <c r="AJ841" s="73">
        <v>-9.1274725883018822E-3</v>
      </c>
      <c r="AK841" s="73">
        <v>-7.3663967720078005E-3</v>
      </c>
      <c r="AL841" s="73">
        <v>-8.375910971232272E-3</v>
      </c>
      <c r="AM841" s="73">
        <v>-7.5118627502032955E-3</v>
      </c>
      <c r="AN841" s="73">
        <v>-8.2007828441739983E-3</v>
      </c>
      <c r="AO841" s="73">
        <v>-8.8702004853935812E-3</v>
      </c>
      <c r="AP841" s="73">
        <v>-1.0197244591796276E-2</v>
      </c>
      <c r="AQ841" s="73">
        <v>-0.16873558302361982</v>
      </c>
      <c r="AR841" s="73">
        <v>0.12036236234027109</v>
      </c>
      <c r="AS841" s="73">
        <v>5.510654604056673E-2</v>
      </c>
      <c r="AT841" s="73">
        <v>4.8008589465694175E-2</v>
      </c>
      <c r="AU841" s="73">
        <v>5.7571192077272883E-2</v>
      </c>
      <c r="AV841" s="73">
        <v>5.7571192077272883E-2</v>
      </c>
      <c r="AW841" s="73">
        <v>5.7571192077272883E-2</v>
      </c>
      <c r="AX841" s="73">
        <v>5.7571192077273105E-2</v>
      </c>
      <c r="AY841" s="73">
        <v>5.7571192077272883E-2</v>
      </c>
      <c r="AZ841" s="73">
        <v>5.7571192077272883E-2</v>
      </c>
      <c r="BA841" s="73">
        <v>5.7571192077272883E-2</v>
      </c>
      <c r="BB841" s="73">
        <v>5.7571192077272883E-2</v>
      </c>
      <c r="BC841" s="73">
        <v>5.7571192077272883E-2</v>
      </c>
      <c r="BD841" s="73">
        <v>0.56701617916192204</v>
      </c>
      <c r="BE841" s="73">
        <v>0.5839542301218914</v>
      </c>
      <c r="BF841" s="73">
        <v>0.6203967296422247</v>
      </c>
      <c r="BG841" s="73">
        <v>0.64761689851149451</v>
      </c>
      <c r="BH841" s="73">
        <v>0.68092475484547443</v>
      </c>
      <c r="BI841" s="73">
        <v>0.70977289281459921</v>
      </c>
      <c r="BJ841" s="73">
        <v>0.73839607921123129</v>
      </c>
      <c r="BK841" s="73">
        <v>0.76590435094585874</v>
      </c>
      <c r="BL841" s="73">
        <v>0.78848657551688339</v>
      </c>
      <c r="BM841" s="73">
        <v>0.81407725100150663</v>
      </c>
      <c r="BN841" s="73">
        <v>0.83656347288227373</v>
      </c>
      <c r="BO841" s="73">
        <v>0.86000005810292934</v>
      </c>
      <c r="BP841" s="73">
        <v>0.88122261349207276</v>
      </c>
    </row>
    <row r="842" spans="4:68" x14ac:dyDescent="0.5">
      <c r="D842" s="73"/>
      <c r="E842" s="73"/>
      <c r="F842" s="73"/>
      <c r="G842" s="73"/>
      <c r="H842" s="73"/>
      <c r="I842" s="73"/>
      <c r="J842" s="73"/>
      <c r="K842" s="73"/>
      <c r="L842" s="73"/>
      <c r="M842" s="73"/>
      <c r="N842" s="73"/>
      <c r="O842" s="73"/>
      <c r="P842" s="73"/>
      <c r="Q842" s="73"/>
      <c r="R842" s="73"/>
      <c r="S842" s="73"/>
      <c r="T842" s="73"/>
      <c r="U842" s="73"/>
      <c r="V842" s="73"/>
      <c r="W842" s="73"/>
      <c r="X842" s="73"/>
      <c r="Y842" s="73"/>
      <c r="Z842" s="73"/>
      <c r="AA842" s="73"/>
      <c r="AB842" s="73"/>
      <c r="AC842" s="73"/>
      <c r="AD842" s="73"/>
      <c r="AE842" s="73"/>
      <c r="AF842" s="73"/>
      <c r="AG842" s="73">
        <v>-7.5400336663311264E-3</v>
      </c>
      <c r="AH842" s="73">
        <v>-3.1548231157660293E-3</v>
      </c>
      <c r="AI842" s="73">
        <v>-1.0408613146447422E-3</v>
      </c>
      <c r="AJ842" s="73">
        <v>9.4217471005627988E-4</v>
      </c>
      <c r="AK842" s="73">
        <v>2.7032505263503617E-3</v>
      </c>
      <c r="AL842" s="73">
        <v>1.6937363271258901E-3</v>
      </c>
      <c r="AM842" s="73">
        <v>2.5577845481548666E-3</v>
      </c>
      <c r="AN842" s="73">
        <v>1.868864454184163E-3</v>
      </c>
      <c r="AO842" s="73">
        <v>1.19944681296458E-3</v>
      </c>
      <c r="AP842" s="73">
        <v>-1.2759729343811334E-4</v>
      </c>
      <c r="AQ842" s="73">
        <v>-8.9493210145189989E-2</v>
      </c>
      <c r="AR842" s="73">
        <v>0.19960473521870092</v>
      </c>
      <c r="AS842" s="73">
        <v>0.13434891891899656</v>
      </c>
      <c r="AT842" s="73">
        <v>0.127250962344124</v>
      </c>
      <c r="AU842" s="73">
        <v>0.13681356495570271</v>
      </c>
      <c r="AV842" s="73">
        <v>0.13681356495570271</v>
      </c>
      <c r="AW842" s="73">
        <v>0.13681356495570271</v>
      </c>
      <c r="AX842" s="73">
        <v>0.13681356495570293</v>
      </c>
      <c r="AY842" s="73">
        <v>0.13681356495570271</v>
      </c>
      <c r="AZ842" s="73">
        <v>0.13681356495570271</v>
      </c>
      <c r="BA842" s="73">
        <v>0.13681356495570271</v>
      </c>
      <c r="BB842" s="73">
        <v>0.13681356495570271</v>
      </c>
      <c r="BC842" s="73">
        <v>0.13681356495570271</v>
      </c>
      <c r="BD842" s="73">
        <v>0.55570972475669211</v>
      </c>
      <c r="BE842" s="73">
        <v>0.57327915987508338</v>
      </c>
      <c r="BF842" s="73">
        <v>0.59842580445938387</v>
      </c>
      <c r="BG842" s="73">
        <v>0.61440364463409314</v>
      </c>
      <c r="BH842" s="73">
        <v>0.63598721443425432</v>
      </c>
      <c r="BI842" s="73">
        <v>0.65297857190832331</v>
      </c>
      <c r="BJ842" s="73">
        <v>0.66980543923112656</v>
      </c>
      <c r="BK842" s="73">
        <v>0.68552944325040654</v>
      </c>
      <c r="BL842" s="73">
        <v>0.69644096221954988</v>
      </c>
      <c r="BM842" s="73">
        <v>0.71049977551535337</v>
      </c>
      <c r="BN842" s="73">
        <v>0.72154436719701887</v>
      </c>
      <c r="BO842" s="73">
        <v>0.73364782181196775</v>
      </c>
      <c r="BP842" s="73">
        <v>0.74362218450270323</v>
      </c>
    </row>
    <row r="843" spans="4:68" x14ac:dyDescent="0.5">
      <c r="D843" s="73"/>
      <c r="E843" s="73"/>
      <c r="F843" s="73"/>
      <c r="G843" s="73"/>
      <c r="H843" s="73"/>
      <c r="I843" s="73"/>
      <c r="J843" s="73"/>
      <c r="K843" s="73"/>
      <c r="L843" s="73"/>
      <c r="M843" s="73"/>
      <c r="N843" s="73"/>
      <c r="O843" s="73"/>
      <c r="P843" s="73"/>
      <c r="Q843" s="73"/>
      <c r="R843" s="73"/>
      <c r="S843" s="73"/>
      <c r="T843" s="73"/>
      <c r="U843" s="73"/>
      <c r="V843" s="73"/>
      <c r="W843" s="73"/>
      <c r="X843" s="73"/>
      <c r="Y843" s="73"/>
      <c r="Z843" s="73"/>
      <c r="AA843" s="73"/>
      <c r="AB843" s="73"/>
      <c r="AC843" s="73"/>
      <c r="AD843" s="73"/>
      <c r="AE843" s="73"/>
      <c r="AF843" s="73"/>
      <c r="AG843" s="73">
        <v>5.2168510127704711E-3</v>
      </c>
      <c r="AH843" s="73">
        <v>9.6020615633355677E-3</v>
      </c>
      <c r="AI843" s="73">
        <v>1.1716023364456856E-2</v>
      </c>
      <c r="AJ843" s="73">
        <v>1.3699059389157877E-2</v>
      </c>
      <c r="AK843" s="73">
        <v>1.5460135205451959E-2</v>
      </c>
      <c r="AL843" s="73">
        <v>1.4450621006227488E-2</v>
      </c>
      <c r="AM843" s="73">
        <v>1.5314669227256463E-2</v>
      </c>
      <c r="AN843" s="73">
        <v>1.4625749133285761E-2</v>
      </c>
      <c r="AO843" s="73">
        <v>1.3956331492066178E-2</v>
      </c>
      <c r="AP843" s="73">
        <v>1.2629287385663483E-2</v>
      </c>
      <c r="AQ843" s="73">
        <v>-0.50731263845445973</v>
      </c>
      <c r="AR843" s="73">
        <v>-0.2182146930905689</v>
      </c>
      <c r="AS843" s="73">
        <v>-0.28347050939027324</v>
      </c>
      <c r="AT843" s="73">
        <v>-0.29056846596514579</v>
      </c>
      <c r="AU843" s="73">
        <v>-0.28100586335356709</v>
      </c>
      <c r="AV843" s="73">
        <v>-0.28100586335356709</v>
      </c>
      <c r="AW843" s="73">
        <v>-0.28100586335356709</v>
      </c>
      <c r="AX843" s="73">
        <v>-0.28100586335356686</v>
      </c>
      <c r="AY843" s="73">
        <v>-0.28100586335356709</v>
      </c>
      <c r="AZ843" s="73">
        <v>-0.28100586335356709</v>
      </c>
      <c r="BA843" s="73">
        <v>-0.28100586335356709</v>
      </c>
      <c r="BB843" s="73">
        <v>-0.28100586335356709</v>
      </c>
      <c r="BC843" s="73">
        <v>-0.28100586335356709</v>
      </c>
      <c r="BD843" s="73">
        <v>0.45861611128257346</v>
      </c>
      <c r="BE843" s="73">
        <v>0.47556351930757601</v>
      </c>
      <c r="BF843" s="73">
        <v>0.42399769843637442</v>
      </c>
      <c r="BG843" s="73">
        <v>0.35750095971726897</v>
      </c>
      <c r="BH843" s="73">
        <v>0.2946117774512238</v>
      </c>
      <c r="BI843" s="73">
        <v>0.22719301426927696</v>
      </c>
      <c r="BJ843" s="73">
        <v>0.15946699032011971</v>
      </c>
      <c r="BK843" s="73">
        <v>9.0399036308212666E-2</v>
      </c>
      <c r="BL843" s="73">
        <v>1.6660148400998442E-2</v>
      </c>
      <c r="BM843" s="73">
        <v>-5.3643461003431203E-2</v>
      </c>
      <c r="BN843" s="73">
        <v>-0.12671020032631633</v>
      </c>
      <c r="BO843" s="73">
        <v>-0.19839487281757784</v>
      </c>
      <c r="BP843" s="73">
        <v>-0.27190945161112473</v>
      </c>
    </row>
    <row r="844" spans="4:68" x14ac:dyDescent="0.5">
      <c r="D844" s="73"/>
      <c r="E844" s="73"/>
      <c r="F844" s="73"/>
      <c r="G844" s="73"/>
      <c r="H844" s="73"/>
      <c r="I844" s="73"/>
      <c r="J844" s="73"/>
      <c r="K844" s="73"/>
      <c r="L844" s="73"/>
      <c r="M844" s="73"/>
      <c r="N844" s="73"/>
      <c r="O844" s="73"/>
      <c r="P844" s="73"/>
      <c r="Q844" s="73"/>
      <c r="R844" s="73"/>
      <c r="S844" s="73"/>
      <c r="T844" s="73"/>
      <c r="U844" s="73"/>
      <c r="V844" s="73"/>
      <c r="W844" s="73"/>
      <c r="X844" s="73"/>
      <c r="Y844" s="73"/>
      <c r="Z844" s="73"/>
      <c r="AA844" s="73"/>
      <c r="AB844" s="73"/>
      <c r="AC844" s="73"/>
      <c r="AD844" s="73"/>
      <c r="AE844" s="73"/>
      <c r="AF844" s="73"/>
      <c r="AG844" s="73">
        <v>-8.9633120533243668E-3</v>
      </c>
      <c r="AH844" s="73">
        <v>-4.5781015027592711E-3</v>
      </c>
      <c r="AI844" s="73">
        <v>-2.4641397016379836E-3</v>
      </c>
      <c r="AJ844" s="73">
        <v>-4.8110367693696143E-4</v>
      </c>
      <c r="AK844" s="73">
        <v>1.2799721393571203E-3</v>
      </c>
      <c r="AL844" s="73">
        <v>2.704579401326488E-4</v>
      </c>
      <c r="AM844" s="73">
        <v>1.1345061611616252E-3</v>
      </c>
      <c r="AN844" s="73">
        <v>4.4558606719092165E-4</v>
      </c>
      <c r="AO844" s="73">
        <v>-2.2383157402866127E-4</v>
      </c>
      <c r="AP844" s="73">
        <v>-1.5508756804313547E-3</v>
      </c>
      <c r="AQ844" s="73">
        <v>-0.31072229770500404</v>
      </c>
      <c r="AR844" s="73">
        <v>-2.1624352341113151E-2</v>
      </c>
      <c r="AS844" s="73">
        <v>-8.6880168640817504E-2</v>
      </c>
      <c r="AT844" s="73">
        <v>-9.3978125215690059E-2</v>
      </c>
      <c r="AU844" s="73">
        <v>-8.4415522604111351E-2</v>
      </c>
      <c r="AV844" s="73">
        <v>-8.4415522604111351E-2</v>
      </c>
      <c r="AW844" s="73">
        <v>-8.4415522604111351E-2</v>
      </c>
      <c r="AX844" s="73">
        <v>-8.4415522604111129E-2</v>
      </c>
      <c r="AY844" s="73">
        <v>-8.4415522604111351E-2</v>
      </c>
      <c r="AZ844" s="73">
        <v>-8.4415522604111351E-2</v>
      </c>
      <c r="BA844" s="73">
        <v>-8.4415522604111351E-2</v>
      </c>
      <c r="BB844" s="73">
        <v>-8.4415522604111351E-2</v>
      </c>
      <c r="BC844" s="73">
        <v>-8.4415522604111351E-2</v>
      </c>
      <c r="BD844" s="73">
        <v>0.50119415110508392</v>
      </c>
      <c r="BE844" s="73">
        <v>0.51838618494191069</v>
      </c>
      <c r="BF844" s="73">
        <v>0.49938960351777795</v>
      </c>
      <c r="BG844" s="73">
        <v>0.46829409994955007</v>
      </c>
      <c r="BH844" s="73">
        <v>0.44185070074367294</v>
      </c>
      <c r="BI844" s="73">
        <v>0.41086287483958822</v>
      </c>
      <c r="BJ844" s="73">
        <v>0.37963091647219127</v>
      </c>
      <c r="BK844" s="73">
        <v>0.3471735485045962</v>
      </c>
      <c r="BL844" s="73">
        <v>0.30996162179879438</v>
      </c>
      <c r="BM844" s="73">
        <v>0.27602601770008889</v>
      </c>
      <c r="BN844" s="73">
        <v>0.23919242812773717</v>
      </c>
      <c r="BO844" s="73">
        <v>0.20356824708764715</v>
      </c>
      <c r="BP844" s="73">
        <v>0.165956211260544</v>
      </c>
    </row>
    <row r="845" spans="4:68" x14ac:dyDescent="0.5">
      <c r="D845" s="73"/>
      <c r="E845" s="73"/>
      <c r="F845" s="73"/>
      <c r="G845" s="73"/>
      <c r="H845" s="73"/>
      <c r="I845" s="73"/>
      <c r="J845" s="73"/>
      <c r="K845" s="73"/>
      <c r="L845" s="73"/>
      <c r="M845" s="73"/>
      <c r="N845" s="73"/>
      <c r="O845" s="73"/>
      <c r="P845" s="73"/>
      <c r="Q845" s="73"/>
      <c r="R845" s="73"/>
      <c r="S845" s="73"/>
      <c r="T845" s="73"/>
      <c r="U845" s="73"/>
      <c r="V845" s="73"/>
      <c r="W845" s="73"/>
      <c r="X845" s="73"/>
      <c r="Y845" s="73"/>
      <c r="Z845" s="73"/>
      <c r="AA845" s="73"/>
      <c r="AB845" s="73"/>
      <c r="AC845" s="73"/>
      <c r="AD845" s="73"/>
      <c r="AE845" s="73"/>
      <c r="AF845" s="73"/>
      <c r="AG845" s="73">
        <v>2.0357904642329169E-2</v>
      </c>
      <c r="AH845" s="73">
        <v>2.4743115192894266E-2</v>
      </c>
      <c r="AI845" s="73">
        <v>2.6857076994015551E-2</v>
      </c>
      <c r="AJ845" s="73">
        <v>2.8840113018716574E-2</v>
      </c>
      <c r="AK845" s="73">
        <v>3.0601188835010656E-2</v>
      </c>
      <c r="AL845" s="73">
        <v>2.9591674635786186E-2</v>
      </c>
      <c r="AM845" s="73">
        <v>3.0455722856815162E-2</v>
      </c>
      <c r="AN845" s="73">
        <v>2.9766802762844456E-2</v>
      </c>
      <c r="AO845" s="73">
        <v>2.9097385121624873E-2</v>
      </c>
      <c r="AP845" s="73">
        <v>2.7770341015222182E-2</v>
      </c>
      <c r="AQ845" s="73">
        <v>-0.20765542426378752</v>
      </c>
      <c r="AR845" s="73">
        <v>8.144252110010336E-2</v>
      </c>
      <c r="AS845" s="73">
        <v>1.6186704800399007E-2</v>
      </c>
      <c r="AT845" s="73">
        <v>9.0887482255264523E-3</v>
      </c>
      <c r="AU845" s="73">
        <v>1.865135083710516E-2</v>
      </c>
      <c r="AV845" s="73">
        <v>1.865135083710516E-2</v>
      </c>
      <c r="AW845" s="73">
        <v>1.865135083710516E-2</v>
      </c>
      <c r="AX845" s="73">
        <v>1.8651350837105382E-2</v>
      </c>
      <c r="AY845" s="73">
        <v>1.865135083710516E-2</v>
      </c>
      <c r="AZ845" s="73">
        <v>1.865135083710516E-2</v>
      </c>
      <c r="BA845" s="73">
        <v>1.865135083710516E-2</v>
      </c>
      <c r="BB845" s="73">
        <v>1.865135083710516E-2</v>
      </c>
      <c r="BC845" s="73">
        <v>1.865135083710516E-2</v>
      </c>
      <c r="BD845" s="73">
        <v>0.56086869809392348</v>
      </c>
      <c r="BE845" s="73">
        <v>0.57819754032336912</v>
      </c>
      <c r="BF845" s="73">
        <v>0.61362737117267196</v>
      </c>
      <c r="BG845" s="73">
        <v>0.63845301603430904</v>
      </c>
      <c r="BH845" s="73">
        <v>0.66849163856644533</v>
      </c>
      <c r="BI845" s="73">
        <v>0.69397990689553124</v>
      </c>
      <c r="BJ845" s="73">
        <v>0.71925662555471892</v>
      </c>
      <c r="BK845" s="73">
        <v>0.74336953523901839</v>
      </c>
      <c r="BL845" s="73">
        <v>0.76268188374522861</v>
      </c>
      <c r="BM845" s="73">
        <v>0.78518424218152183</v>
      </c>
      <c r="BN845" s="73">
        <v>0.80471579316989617</v>
      </c>
      <c r="BO845" s="73">
        <v>0.82536362030711907</v>
      </c>
      <c r="BP845" s="73">
        <v>0.84393860481502159</v>
      </c>
    </row>
    <row r="846" spans="4:68" x14ac:dyDescent="0.5">
      <c r="D846" s="73"/>
      <c r="E846" s="73"/>
      <c r="F846" s="73"/>
      <c r="G846" s="73"/>
      <c r="H846" s="73"/>
      <c r="I846" s="73"/>
      <c r="J846" s="73"/>
      <c r="K846" s="73"/>
      <c r="L846" s="73"/>
      <c r="M846" s="73"/>
      <c r="N846" s="73"/>
      <c r="O846" s="73"/>
      <c r="P846" s="73"/>
      <c r="Q846" s="73"/>
      <c r="R846" s="73"/>
      <c r="S846" s="73"/>
      <c r="T846" s="73"/>
      <c r="U846" s="73"/>
      <c r="V846" s="73"/>
      <c r="W846" s="73"/>
      <c r="X846" s="73"/>
      <c r="Y846" s="73"/>
      <c r="Z846" s="73"/>
      <c r="AA846" s="73"/>
      <c r="AB846" s="73"/>
      <c r="AC846" s="73"/>
      <c r="AD846" s="73"/>
      <c r="AE846" s="73"/>
      <c r="AF846" s="73"/>
      <c r="AG846" s="73">
        <v>-8.5860361201460355E-3</v>
      </c>
      <c r="AH846" s="73">
        <v>-4.200825569580938E-3</v>
      </c>
      <c r="AI846" s="73">
        <v>-2.0868637684596514E-3</v>
      </c>
      <c r="AJ846" s="73">
        <v>-1.0382774375862925E-4</v>
      </c>
      <c r="AK846" s="73">
        <v>1.6572480725354525E-3</v>
      </c>
      <c r="AL846" s="73">
        <v>6.4773387331098099E-4</v>
      </c>
      <c r="AM846" s="73">
        <v>1.5117820943399574E-3</v>
      </c>
      <c r="AN846" s="73">
        <v>8.2286200036925383E-4</v>
      </c>
      <c r="AO846" s="73">
        <v>1.5344435914967092E-4</v>
      </c>
      <c r="AP846" s="73">
        <v>-1.1735997472530225E-3</v>
      </c>
      <c r="AQ846" s="73">
        <v>-0.36084607391657542</v>
      </c>
      <c r="AR846" s="73">
        <v>-7.1748128552684518E-2</v>
      </c>
      <c r="AS846" s="73">
        <v>-0.13700394485238887</v>
      </c>
      <c r="AT846" s="73">
        <v>-0.14410190142726143</v>
      </c>
      <c r="AU846" s="73">
        <v>-0.13453929881568272</v>
      </c>
      <c r="AV846" s="73">
        <v>-0.13453929881568272</v>
      </c>
      <c r="AW846" s="73">
        <v>-0.13453929881568272</v>
      </c>
      <c r="AX846" s="73">
        <v>-0.1345392988156825</v>
      </c>
      <c r="AY846" s="73">
        <v>-0.13453929881568272</v>
      </c>
      <c r="AZ846" s="73">
        <v>-0.13453929881568272</v>
      </c>
      <c r="BA846" s="73">
        <v>-0.13453929881568272</v>
      </c>
      <c r="BB846" s="73">
        <v>-0.13453929881568272</v>
      </c>
      <c r="BC846" s="73">
        <v>-0.13453929881568272</v>
      </c>
      <c r="BD846" s="73">
        <v>0.52205664788201844</v>
      </c>
      <c r="BE846" s="73">
        <v>0.53875422517377181</v>
      </c>
      <c r="BF846" s="73">
        <v>0.53993852545033194</v>
      </c>
      <c r="BG846" s="73">
        <v>0.52916459257597992</v>
      </c>
      <c r="BH846" s="73">
        <v>0.52348895329313794</v>
      </c>
      <c r="BI846" s="73">
        <v>0.5133724954158535</v>
      </c>
      <c r="BJ846" s="73">
        <v>0.50296818051471981</v>
      </c>
      <c r="BK846" s="73">
        <v>0.4913362979792244</v>
      </c>
      <c r="BL846" s="73">
        <v>0.47485497444419744</v>
      </c>
      <c r="BM846" s="73">
        <v>0.46153039044349176</v>
      </c>
      <c r="BN846" s="73">
        <v>0.44522811532485107</v>
      </c>
      <c r="BO846" s="73">
        <v>0.43003874406898646</v>
      </c>
      <c r="BP846" s="73">
        <v>0.41278453278899163</v>
      </c>
    </row>
    <row r="847" spans="4:68" x14ac:dyDescent="0.5">
      <c r="D847" s="73"/>
      <c r="E847" s="73"/>
      <c r="F847" s="73"/>
      <c r="G847" s="73"/>
      <c r="H847" s="73"/>
      <c r="I847" s="73"/>
      <c r="J847" s="73"/>
      <c r="K847" s="73"/>
      <c r="L847" s="73"/>
      <c r="M847" s="73"/>
      <c r="N847" s="73"/>
      <c r="O847" s="73"/>
      <c r="P847" s="73"/>
      <c r="Q847" s="73"/>
      <c r="R847" s="73"/>
      <c r="S847" s="73"/>
      <c r="T847" s="73"/>
      <c r="U847" s="73"/>
      <c r="V847" s="73"/>
      <c r="W847" s="73"/>
      <c r="X847" s="73"/>
      <c r="Y847" s="73"/>
      <c r="Z847" s="73"/>
      <c r="AA847" s="73"/>
      <c r="AB847" s="73"/>
      <c r="AC847" s="73"/>
      <c r="AD847" s="73"/>
      <c r="AE847" s="73"/>
      <c r="AF847" s="73"/>
      <c r="AG847" s="73">
        <v>1.6836579438878715E-2</v>
      </c>
      <c r="AH847" s="73">
        <v>2.1221789989443813E-2</v>
      </c>
      <c r="AI847" s="73">
        <v>2.3335751790565098E-2</v>
      </c>
      <c r="AJ847" s="73">
        <v>2.5318787815266121E-2</v>
      </c>
      <c r="AK847" s="73">
        <v>2.7079863631560203E-2</v>
      </c>
      <c r="AL847" s="73">
        <v>2.6070349432335729E-2</v>
      </c>
      <c r="AM847" s="73">
        <v>2.6934397653364708E-2</v>
      </c>
      <c r="AN847" s="73">
        <v>2.6245477559394003E-2</v>
      </c>
      <c r="AO847" s="73">
        <v>2.557605991817442E-2</v>
      </c>
      <c r="AP847" s="73">
        <v>2.4249015811771728E-2</v>
      </c>
      <c r="AQ847" s="73">
        <v>-0.33715524382981932</v>
      </c>
      <c r="AR847" s="73">
        <v>-4.8057298465928447E-2</v>
      </c>
      <c r="AS847" s="73">
        <v>-0.1133131147656328</v>
      </c>
      <c r="AT847" s="73">
        <v>-0.12041107134050535</v>
      </c>
      <c r="AU847" s="73">
        <v>-0.11084846872892665</v>
      </c>
      <c r="AV847" s="73">
        <v>-0.11084846872892665</v>
      </c>
      <c r="AW847" s="73">
        <v>-0.11084846872892665</v>
      </c>
      <c r="AX847" s="73">
        <v>-0.11084846872892642</v>
      </c>
      <c r="AY847" s="73">
        <v>-0.11084846872892665</v>
      </c>
      <c r="AZ847" s="73">
        <v>-0.11084846872892665</v>
      </c>
      <c r="BA847" s="73">
        <v>-0.11084846872892665</v>
      </c>
      <c r="BB847" s="73">
        <v>-0.11084846872892665</v>
      </c>
      <c r="BC847" s="73">
        <v>-0.11084846872892665</v>
      </c>
      <c r="BD847" s="73">
        <v>0.52653942487801708</v>
      </c>
      <c r="BE847" s="73">
        <v>0.54369028565071442</v>
      </c>
      <c r="BF847" s="73">
        <v>0.55099541969902643</v>
      </c>
      <c r="BG847" s="73">
        <v>0.54597412907378318</v>
      </c>
      <c r="BH847" s="73">
        <v>0.54561626354270443</v>
      </c>
      <c r="BI847" s="73">
        <v>0.54073723003111185</v>
      </c>
      <c r="BJ847" s="73">
        <v>0.53559969094786342</v>
      </c>
      <c r="BK847" s="73">
        <v>0.52922694365368328</v>
      </c>
      <c r="BL847" s="73">
        <v>0.51808612981028179</v>
      </c>
      <c r="BM847" s="73">
        <v>0.51020890708530009</v>
      </c>
      <c r="BN847" s="73">
        <v>0.49942752980836602</v>
      </c>
      <c r="BO847" s="73">
        <v>0.48984884357449499</v>
      </c>
      <c r="BP847" s="73">
        <v>0.47827856379468348</v>
      </c>
    </row>
    <row r="848" spans="4:68" x14ac:dyDescent="0.5">
      <c r="D848" s="73"/>
      <c r="E848" s="73"/>
      <c r="F848" s="73"/>
      <c r="G848" s="73"/>
      <c r="H848" s="73"/>
      <c r="I848" s="73"/>
      <c r="J848" s="73"/>
      <c r="K848" s="73"/>
      <c r="L848" s="73"/>
      <c r="M848" s="73"/>
      <c r="N848" s="73"/>
      <c r="O848" s="73"/>
      <c r="P848" s="73"/>
      <c r="Q848" s="73"/>
      <c r="R848" s="73"/>
      <c r="S848" s="73"/>
      <c r="T848" s="73"/>
      <c r="U848" s="73"/>
      <c r="V848" s="73"/>
      <c r="W848" s="73"/>
      <c r="X848" s="73"/>
      <c r="Y848" s="73"/>
      <c r="Z848" s="73"/>
      <c r="AA848" s="73"/>
      <c r="AB848" s="73"/>
      <c r="AC848" s="73"/>
      <c r="AD848" s="73"/>
      <c r="AE848" s="73"/>
      <c r="AF848" s="73"/>
      <c r="AG848" s="73">
        <v>-7.2943238006078562E-3</v>
      </c>
      <c r="AH848" s="73">
        <v>-2.9091132500427591E-3</v>
      </c>
      <c r="AI848" s="73">
        <v>-7.9515144892147206E-4</v>
      </c>
      <c r="AJ848" s="73">
        <v>1.1878845757795501E-3</v>
      </c>
      <c r="AK848" s="73">
        <v>2.9489603920736318E-3</v>
      </c>
      <c r="AL848" s="73">
        <v>1.9394461928491603E-3</v>
      </c>
      <c r="AM848" s="73">
        <v>2.8034944138781367E-3</v>
      </c>
      <c r="AN848" s="73">
        <v>2.1145743199074332E-3</v>
      </c>
      <c r="AO848" s="73">
        <v>1.4451566786878502E-3</v>
      </c>
      <c r="AP848" s="73">
        <v>1.1811257228515684E-4</v>
      </c>
      <c r="AQ848" s="73">
        <v>-0.26135890911797582</v>
      </c>
      <c r="AR848" s="73">
        <v>2.7739036245915095E-2</v>
      </c>
      <c r="AS848" s="73">
        <v>-3.7516780053789257E-2</v>
      </c>
      <c r="AT848" s="73">
        <v>-4.4614736628661812E-2</v>
      </c>
      <c r="AU848" s="73">
        <v>-3.5052134017083104E-2</v>
      </c>
      <c r="AV848" s="73">
        <v>-3.5052134017083104E-2</v>
      </c>
      <c r="AW848" s="73">
        <v>-3.5052134017083104E-2</v>
      </c>
      <c r="AX848" s="73">
        <v>-3.5052134017082882E-2</v>
      </c>
      <c r="AY848" s="73">
        <v>-3.5052134017083104E-2</v>
      </c>
      <c r="AZ848" s="73">
        <v>-3.5052134017083104E-2</v>
      </c>
      <c r="BA848" s="73">
        <v>-3.5052134017083104E-2</v>
      </c>
      <c r="BB848" s="73">
        <v>-3.5052134017083104E-2</v>
      </c>
      <c r="BC848" s="73">
        <v>-3.5052134017083104E-2</v>
      </c>
      <c r="BD848" s="73">
        <v>0.51679765912464881</v>
      </c>
      <c r="BE848" s="73">
        <v>0.53405530650146649</v>
      </c>
      <c r="BF848" s="73">
        <v>0.52817930819628389</v>
      </c>
      <c r="BG848" s="73">
        <v>0.51090758448485107</v>
      </c>
      <c r="BH848" s="73">
        <v>0.49854379868622584</v>
      </c>
      <c r="BI848" s="73">
        <v>0.48163095479495571</v>
      </c>
      <c r="BJ848" s="73">
        <v>0.46449007992731006</v>
      </c>
      <c r="BK848" s="73">
        <v>0.44615280407939539</v>
      </c>
      <c r="BL848" s="73">
        <v>0.42304102342494737</v>
      </c>
      <c r="BM848" s="73">
        <v>0.40316710132891731</v>
      </c>
      <c r="BN848" s="73">
        <v>0.3803623646332327</v>
      </c>
      <c r="BO848" s="73">
        <v>0.35872495448661523</v>
      </c>
      <c r="BP848" s="73">
        <v>0.33506109051867117</v>
      </c>
    </row>
    <row r="849" spans="4:68" x14ac:dyDescent="0.5">
      <c r="D849" s="73"/>
      <c r="E849" s="73"/>
      <c r="F849" s="73"/>
      <c r="G849" s="73"/>
      <c r="H849" s="73"/>
      <c r="I849" s="73"/>
      <c r="J849" s="73"/>
      <c r="K849" s="73"/>
      <c r="L849" s="73"/>
      <c r="M849" s="73"/>
      <c r="N849" s="73"/>
      <c r="O849" s="73"/>
      <c r="P849" s="73"/>
      <c r="Q849" s="73"/>
      <c r="R849" s="73"/>
      <c r="S849" s="73"/>
      <c r="T849" s="73"/>
      <c r="U849" s="73"/>
      <c r="V849" s="73"/>
      <c r="W849" s="73"/>
      <c r="X849" s="73"/>
      <c r="Y849" s="73"/>
      <c r="Z849" s="73"/>
      <c r="AA849" s="73"/>
      <c r="AB849" s="73"/>
      <c r="AC849" s="73"/>
      <c r="AD849" s="73"/>
      <c r="AE849" s="73"/>
      <c r="AF849" s="73"/>
      <c r="AG849" s="73">
        <v>-1.2779298548661857E-2</v>
      </c>
      <c r="AH849" s="73">
        <v>-8.3940879980967612E-3</v>
      </c>
      <c r="AI849" s="73">
        <v>-6.2801261969754737E-3</v>
      </c>
      <c r="AJ849" s="73">
        <v>-4.2970901722744516E-3</v>
      </c>
      <c r="AK849" s="73">
        <v>-2.5360143559803698E-3</v>
      </c>
      <c r="AL849" s="73">
        <v>-3.5455285552048414E-3</v>
      </c>
      <c r="AM849" s="73">
        <v>-2.6814803341758649E-3</v>
      </c>
      <c r="AN849" s="73">
        <v>-3.3704004281465685E-3</v>
      </c>
      <c r="AO849" s="73">
        <v>-4.0398180693661514E-3</v>
      </c>
      <c r="AP849" s="73">
        <v>-5.3668621757688448E-3</v>
      </c>
      <c r="AQ849" s="73">
        <v>-0.19447753178355989</v>
      </c>
      <c r="AR849" s="73">
        <v>9.4620413580331006E-2</v>
      </c>
      <c r="AS849" s="73">
        <v>2.9364597280626653E-2</v>
      </c>
      <c r="AT849" s="73">
        <v>2.2266640705754098E-2</v>
      </c>
      <c r="AU849" s="73">
        <v>3.1829243317332806E-2</v>
      </c>
      <c r="AV849" s="73">
        <v>3.1829243317332806E-2</v>
      </c>
      <c r="AW849" s="73">
        <v>3.1829243317332806E-2</v>
      </c>
      <c r="AX849" s="73">
        <v>3.1829243317333028E-2</v>
      </c>
      <c r="AY849" s="73">
        <v>3.1829243317332806E-2</v>
      </c>
      <c r="AZ849" s="73">
        <v>3.1829243317332806E-2</v>
      </c>
      <c r="BA849" s="73">
        <v>3.1829243317332806E-2</v>
      </c>
      <c r="BB849" s="73">
        <v>3.1829243317332806E-2</v>
      </c>
      <c r="BC849" s="73">
        <v>3.1829243317332806E-2</v>
      </c>
      <c r="BD849" s="73">
        <v>0.52660585830037931</v>
      </c>
      <c r="BE849" s="73">
        <v>0.54395558192151783</v>
      </c>
      <c r="BF849" s="73">
        <v>0.54471498760843584</v>
      </c>
      <c r="BG849" s="73">
        <v>0.5349551030021632</v>
      </c>
      <c r="BH849" s="73">
        <v>0.53037387388877499</v>
      </c>
      <c r="BI849" s="73">
        <v>0.52122667733177142</v>
      </c>
      <c r="BJ849" s="73">
        <v>0.51187620873619732</v>
      </c>
      <c r="BK849" s="73">
        <v>0.5013657072668124</v>
      </c>
      <c r="BL849" s="73">
        <v>0.48606605595783464</v>
      </c>
      <c r="BM849" s="73">
        <v>0.47396920615247989</v>
      </c>
      <c r="BN849" s="73">
        <v>0.45890921647310723</v>
      </c>
      <c r="BO849" s="73">
        <v>0.44497450801618538</v>
      </c>
      <c r="BP849" s="73">
        <v>0.42897354038166713</v>
      </c>
    </row>
    <row r="850" spans="4:68" x14ac:dyDescent="0.5">
      <c r="D850" s="73"/>
      <c r="E850" s="73"/>
      <c r="F850" s="73"/>
      <c r="G850" s="73"/>
      <c r="H850" s="73"/>
      <c r="I850" s="73"/>
      <c r="J850" s="73"/>
      <c r="K850" s="73"/>
      <c r="L850" s="73"/>
      <c r="M850" s="73"/>
      <c r="N850" s="73"/>
      <c r="O850" s="73"/>
      <c r="P850" s="73"/>
      <c r="Q850" s="73"/>
      <c r="R850" s="73"/>
      <c r="S850" s="73"/>
      <c r="T850" s="73"/>
      <c r="U850" s="73"/>
      <c r="V850" s="73"/>
      <c r="W850" s="73"/>
      <c r="X850" s="73"/>
      <c r="Y850" s="73"/>
      <c r="Z850" s="73"/>
      <c r="AA850" s="73"/>
      <c r="AB850" s="73"/>
      <c r="AC850" s="73"/>
      <c r="AD850" s="73"/>
      <c r="AE850" s="73"/>
      <c r="AF850" s="73"/>
      <c r="AG850" s="73">
        <v>2.0905345290610933E-3</v>
      </c>
      <c r="AH850" s="73">
        <v>6.4757450796261908E-3</v>
      </c>
      <c r="AI850" s="73">
        <v>8.5897068807474775E-3</v>
      </c>
      <c r="AJ850" s="73">
        <v>1.05727429054485E-2</v>
      </c>
      <c r="AK850" s="73">
        <v>1.2333818721742582E-2</v>
      </c>
      <c r="AL850" s="73">
        <v>1.1324304522518109E-2</v>
      </c>
      <c r="AM850" s="73">
        <v>1.2188352743547086E-2</v>
      </c>
      <c r="AN850" s="73">
        <v>1.1499432649576383E-2</v>
      </c>
      <c r="AO850" s="73">
        <v>1.08300150083568E-2</v>
      </c>
      <c r="AP850" s="73">
        <v>9.5029709019541064E-3</v>
      </c>
      <c r="AQ850" s="73">
        <v>-0.34870739322957256</v>
      </c>
      <c r="AR850" s="73">
        <v>-5.9609447865681661E-2</v>
      </c>
      <c r="AS850" s="73">
        <v>-0.12486526416538601</v>
      </c>
      <c r="AT850" s="73">
        <v>-0.13196322074025857</v>
      </c>
      <c r="AU850" s="73">
        <v>-0.12240061812867986</v>
      </c>
      <c r="AV850" s="73">
        <v>-0.12240061812867986</v>
      </c>
      <c r="AW850" s="73">
        <v>-0.12240061812867986</v>
      </c>
      <c r="AX850" s="73">
        <v>-0.12240061812867964</v>
      </c>
      <c r="AY850" s="73">
        <v>-0.12240061812867986</v>
      </c>
      <c r="AZ850" s="73">
        <v>-0.12240061812867986</v>
      </c>
      <c r="BA850" s="73">
        <v>-0.12240061812867986</v>
      </c>
      <c r="BB850" s="73">
        <v>-0.12240061812867986</v>
      </c>
      <c r="BC850" s="73">
        <v>-0.12240061812867986</v>
      </c>
      <c r="BD850" s="73">
        <v>0.53520562685190953</v>
      </c>
      <c r="BE850" s="73">
        <v>0.55198680702668457</v>
      </c>
      <c r="BF850" s="73">
        <v>0.56598783653489992</v>
      </c>
      <c r="BG850" s="73">
        <v>0.56816349270919542</v>
      </c>
      <c r="BH850" s="73">
        <v>0.57548469943611436</v>
      </c>
      <c r="BI850" s="73">
        <v>0.57836175561196324</v>
      </c>
      <c r="BJ850" s="73">
        <v>0.58095552119244831</v>
      </c>
      <c r="BK850" s="73">
        <v>0.5823282472105904</v>
      </c>
      <c r="BL850" s="73">
        <v>0.57884918035662525</v>
      </c>
      <c r="BM850" s="73">
        <v>0.57852091214500501</v>
      </c>
      <c r="BN850" s="73">
        <v>0.57520938648480013</v>
      </c>
      <c r="BO850" s="73">
        <v>0.57300350385842258</v>
      </c>
      <c r="BP850" s="73">
        <v>0.56872586561949157</v>
      </c>
    </row>
    <row r="851" spans="4:68" x14ac:dyDescent="0.5">
      <c r="D851" s="73"/>
      <c r="E851" s="73"/>
      <c r="F851" s="73"/>
      <c r="G851" s="73"/>
      <c r="H851" s="73"/>
      <c r="I851" s="73"/>
      <c r="J851" s="73"/>
      <c r="K851" s="73"/>
      <c r="L851" s="73"/>
      <c r="M851" s="73"/>
      <c r="N851" s="73"/>
      <c r="O851" s="73"/>
      <c r="P851" s="73"/>
      <c r="Q851" s="73"/>
      <c r="R851" s="73"/>
      <c r="S851" s="73"/>
      <c r="T851" s="73"/>
      <c r="U851" s="73"/>
      <c r="V851" s="73"/>
      <c r="W851" s="73"/>
      <c r="X851" s="73"/>
      <c r="Y851" s="73"/>
      <c r="Z851" s="73"/>
      <c r="AA851" s="73"/>
      <c r="AB851" s="73"/>
      <c r="AC851" s="73"/>
      <c r="AD851" s="73"/>
      <c r="AE851" s="73"/>
      <c r="AF851" s="73"/>
      <c r="AG851" s="73">
        <v>-2.860218497781385E-2</v>
      </c>
      <c r="AH851" s="73">
        <v>-2.4216974427248752E-2</v>
      </c>
      <c r="AI851" s="73">
        <v>-2.2103012626127468E-2</v>
      </c>
      <c r="AJ851" s="73">
        <v>-2.0119976601426445E-2</v>
      </c>
      <c r="AK851" s="73">
        <v>-1.8358900785132363E-2</v>
      </c>
      <c r="AL851" s="73">
        <v>-1.9368414984356833E-2</v>
      </c>
      <c r="AM851" s="73">
        <v>-1.8504366763327857E-2</v>
      </c>
      <c r="AN851" s="73">
        <v>-1.9193286857298562E-2</v>
      </c>
      <c r="AO851" s="73">
        <v>-1.9862704498518145E-2</v>
      </c>
      <c r="AP851" s="73">
        <v>-2.1189748604920837E-2</v>
      </c>
      <c r="AQ851" s="73">
        <v>-0.13877324673994901</v>
      </c>
      <c r="AR851" s="73">
        <v>0.15032469862394188</v>
      </c>
      <c r="AS851" s="73">
        <v>8.5068882324237538E-2</v>
      </c>
      <c r="AT851" s="73">
        <v>7.7970925749364983E-2</v>
      </c>
      <c r="AU851" s="73">
        <v>8.7533528360943691E-2</v>
      </c>
      <c r="AV851" s="73">
        <v>8.7533528360943691E-2</v>
      </c>
      <c r="AW851" s="73">
        <v>8.7533528360943691E-2</v>
      </c>
      <c r="AX851" s="73">
        <v>8.7533528360943913E-2</v>
      </c>
      <c r="AY851" s="73">
        <v>8.7533528360943691E-2</v>
      </c>
      <c r="AZ851" s="73">
        <v>8.7533528360943691E-2</v>
      </c>
      <c r="BA851" s="73">
        <v>8.7533528360943691E-2</v>
      </c>
      <c r="BB851" s="73">
        <v>8.7533528360943691E-2</v>
      </c>
      <c r="BC851" s="73">
        <v>8.7533528360943691E-2</v>
      </c>
      <c r="BD851" s="73">
        <v>0.53656807289191955</v>
      </c>
      <c r="BE851" s="73">
        <v>0.55382955555172786</v>
      </c>
      <c r="BF851" s="73">
        <v>0.56068922329411486</v>
      </c>
      <c r="BG851" s="73">
        <v>0.55808267571179482</v>
      </c>
      <c r="BH851" s="73">
        <v>0.56114595879054574</v>
      </c>
      <c r="BI851" s="73">
        <v>0.55966641537129591</v>
      </c>
      <c r="BJ851" s="73">
        <v>0.55799391819588917</v>
      </c>
      <c r="BK851" s="73">
        <v>0.55520195225739866</v>
      </c>
      <c r="BL851" s="73">
        <v>0.54756530599103004</v>
      </c>
      <c r="BM851" s="73">
        <v>0.54304255657538159</v>
      </c>
      <c r="BN851" s="73">
        <v>0.53548719976986647</v>
      </c>
      <c r="BO851" s="73">
        <v>0.52896970237755403</v>
      </c>
      <c r="BP851" s="73">
        <v>0.52030906709353431</v>
      </c>
    </row>
    <row r="852" spans="4:68" x14ac:dyDescent="0.5">
      <c r="D852" s="73"/>
      <c r="E852" s="73"/>
      <c r="F852" s="73"/>
      <c r="G852" s="73"/>
      <c r="H852" s="73"/>
      <c r="I852" s="73"/>
      <c r="J852" s="73"/>
      <c r="K852" s="73"/>
      <c r="L852" s="73"/>
      <c r="M852" s="73"/>
      <c r="N852" s="73"/>
      <c r="O852" s="73"/>
      <c r="P852" s="73"/>
      <c r="Q852" s="73"/>
      <c r="R852" s="73"/>
      <c r="S852" s="73"/>
      <c r="T852" s="73"/>
      <c r="U852" s="73"/>
      <c r="V852" s="73"/>
      <c r="W852" s="73"/>
      <c r="X852" s="73"/>
      <c r="Y852" s="73"/>
      <c r="Z852" s="73"/>
      <c r="AA852" s="73"/>
      <c r="AB852" s="73"/>
      <c r="AC852" s="73"/>
      <c r="AD852" s="73"/>
      <c r="AE852" s="73"/>
      <c r="AF852" s="73"/>
      <c r="AG852" s="73">
        <v>-1.09717933943951E-2</v>
      </c>
      <c r="AH852" s="73">
        <v>-6.5865828438300029E-3</v>
      </c>
      <c r="AI852" s="73">
        <v>-4.4726210427087154E-3</v>
      </c>
      <c r="AJ852" s="73">
        <v>-2.4895850180076933E-3</v>
      </c>
      <c r="AK852" s="73">
        <v>-7.2850920171361154E-4</v>
      </c>
      <c r="AL852" s="73">
        <v>-1.7380234009380831E-3</v>
      </c>
      <c r="AM852" s="73">
        <v>-8.7397517990910664E-4</v>
      </c>
      <c r="AN852" s="73">
        <v>-1.5628952738798102E-3</v>
      </c>
      <c r="AO852" s="73">
        <v>-2.2323129150993931E-3</v>
      </c>
      <c r="AP852" s="73">
        <v>-3.5593570215020865E-3</v>
      </c>
      <c r="AQ852" s="73">
        <v>-0.20270241317460971</v>
      </c>
      <c r="AR852" s="73">
        <v>8.6395532189281185E-2</v>
      </c>
      <c r="AS852" s="73">
        <v>2.1139715889576832E-2</v>
      </c>
      <c r="AT852" s="73">
        <v>1.4041759314704277E-2</v>
      </c>
      <c r="AU852" s="73">
        <v>2.3604361926282985E-2</v>
      </c>
      <c r="AV852" s="73">
        <v>2.3604361926282985E-2</v>
      </c>
      <c r="AW852" s="73">
        <v>2.3604361926282985E-2</v>
      </c>
      <c r="AX852" s="73">
        <v>2.3604361926283207E-2</v>
      </c>
      <c r="AY852" s="73">
        <v>2.3604361926282985E-2</v>
      </c>
      <c r="AZ852" s="73">
        <v>2.3604361926282985E-2</v>
      </c>
      <c r="BA852" s="73">
        <v>2.3604361926282985E-2</v>
      </c>
      <c r="BB852" s="73">
        <v>2.3604361926282985E-2</v>
      </c>
      <c r="BC852" s="73">
        <v>2.3604361926282985E-2</v>
      </c>
      <c r="BD852" s="73">
        <v>0.59467386140595802</v>
      </c>
      <c r="BE852" s="73">
        <v>0.61129524936233903</v>
      </c>
      <c r="BF852" s="73">
        <v>0.67463730004140632</v>
      </c>
      <c r="BG852" s="73">
        <v>0.72899690083273838</v>
      </c>
      <c r="BH852" s="73">
        <v>0.78989930964541366</v>
      </c>
      <c r="BI852" s="73">
        <v>0.84643361220302615</v>
      </c>
      <c r="BJ852" s="73">
        <v>0.90270740943197236</v>
      </c>
      <c r="BK852" s="73">
        <v>0.95787073620511698</v>
      </c>
      <c r="BL852" s="73">
        <v>1.0080188049586933</v>
      </c>
      <c r="BM852" s="73">
        <v>1.0610599616382876</v>
      </c>
      <c r="BN852" s="73">
        <v>1.110918191769741</v>
      </c>
      <c r="BO852" s="73">
        <v>1.1616312603390901</v>
      </c>
      <c r="BP852" s="73">
        <v>1.2100529905585373</v>
      </c>
    </row>
    <row r="853" spans="4:68" x14ac:dyDescent="0.5">
      <c r="D853" s="73"/>
      <c r="E853" s="73"/>
      <c r="F853" s="73"/>
      <c r="G853" s="73"/>
      <c r="H853" s="73"/>
      <c r="I853" s="73"/>
      <c r="J853" s="73"/>
      <c r="K853" s="73"/>
      <c r="L853" s="73"/>
      <c r="M853" s="73"/>
      <c r="N853" s="73"/>
      <c r="O853" s="73"/>
      <c r="P853" s="73"/>
      <c r="Q853" s="73"/>
      <c r="R853" s="73"/>
      <c r="S853" s="73"/>
      <c r="T853" s="73"/>
      <c r="U853" s="73"/>
      <c r="V853" s="73"/>
      <c r="W853" s="73"/>
      <c r="X853" s="73"/>
      <c r="Y853" s="73"/>
      <c r="Z853" s="73"/>
      <c r="AA853" s="73"/>
      <c r="AB853" s="73"/>
      <c r="AC853" s="73"/>
      <c r="AD853" s="73"/>
      <c r="AE853" s="73"/>
      <c r="AF853" s="73"/>
      <c r="AG853" s="73">
        <v>3.4130159264940197E-3</v>
      </c>
      <c r="AH853" s="73">
        <v>7.7982264770591163E-3</v>
      </c>
      <c r="AI853" s="73">
        <v>9.9121882781804047E-3</v>
      </c>
      <c r="AJ853" s="73">
        <v>1.1895224302881426E-2</v>
      </c>
      <c r="AK853" s="73">
        <v>1.3656300119175508E-2</v>
      </c>
      <c r="AL853" s="73">
        <v>1.2646785919951036E-2</v>
      </c>
      <c r="AM853" s="73">
        <v>1.3510834140980012E-2</v>
      </c>
      <c r="AN853" s="73">
        <v>1.282191404700931E-2</v>
      </c>
      <c r="AO853" s="73">
        <v>1.2152496405789727E-2</v>
      </c>
      <c r="AP853" s="73">
        <v>1.0825452299387032E-2</v>
      </c>
      <c r="AQ853" s="73">
        <v>-7.8379276886471783E-2</v>
      </c>
      <c r="AR853" s="73">
        <v>0.2107186684774191</v>
      </c>
      <c r="AS853" s="73">
        <v>0.14546285217771476</v>
      </c>
      <c r="AT853" s="73">
        <v>0.13836489560284221</v>
      </c>
      <c r="AU853" s="73">
        <v>0.14792749821442092</v>
      </c>
      <c r="AV853" s="73">
        <v>0.14792749821442092</v>
      </c>
      <c r="AW853" s="73">
        <v>0.14792749821442092</v>
      </c>
      <c r="AX853" s="73">
        <v>0.14792749821442114</v>
      </c>
      <c r="AY853" s="73">
        <v>0.14792749821442092</v>
      </c>
      <c r="AZ853" s="73">
        <v>0.14792749821442092</v>
      </c>
      <c r="BA853" s="73">
        <v>0.14792749821442092</v>
      </c>
      <c r="BB853" s="73">
        <v>0.14792749821442092</v>
      </c>
      <c r="BC853" s="73">
        <v>0.14792749821442092</v>
      </c>
      <c r="BD853" s="73">
        <v>0.57210061791272571</v>
      </c>
      <c r="BE853" s="73">
        <v>0.58962372742369273</v>
      </c>
      <c r="BF853" s="73">
        <v>0.63027794686016914</v>
      </c>
      <c r="BG853" s="73">
        <v>0.66198814832592645</v>
      </c>
      <c r="BH853" s="73">
        <v>0.69940634462994311</v>
      </c>
      <c r="BI853" s="73">
        <v>0.73223754349943049</v>
      </c>
      <c r="BJ853" s="73">
        <v>0.76490614540360968</v>
      </c>
      <c r="BK853" s="73">
        <v>0.79648014223456876</v>
      </c>
      <c r="BL853" s="73">
        <v>0.82322987875793263</v>
      </c>
      <c r="BM853" s="73">
        <v>0.853108212664618</v>
      </c>
      <c r="BN853" s="73">
        <v>0.8799577816954598</v>
      </c>
      <c r="BO853" s="73">
        <v>0.90784792987075458</v>
      </c>
      <c r="BP853" s="73">
        <v>0.93359294523091507</v>
      </c>
    </row>
    <row r="854" spans="4:68" x14ac:dyDescent="0.5">
      <c r="D854" s="73"/>
      <c r="E854" s="73"/>
      <c r="F854" s="73"/>
      <c r="G854" s="73"/>
      <c r="H854" s="73"/>
      <c r="I854" s="73"/>
      <c r="J854" s="73"/>
      <c r="K854" s="73"/>
      <c r="L854" s="73"/>
      <c r="M854" s="73"/>
      <c r="N854" s="73"/>
      <c r="O854" s="73"/>
      <c r="P854" s="73"/>
      <c r="Q854" s="73"/>
      <c r="R854" s="73"/>
      <c r="S854" s="73"/>
      <c r="T854" s="73"/>
      <c r="U854" s="73"/>
      <c r="V854" s="73"/>
      <c r="W854" s="73"/>
      <c r="X854" s="73"/>
      <c r="Y854" s="73"/>
      <c r="Z854" s="73"/>
      <c r="AA854" s="73"/>
      <c r="AB854" s="73"/>
      <c r="AC854" s="73"/>
      <c r="AD854" s="73"/>
      <c r="AE854" s="73"/>
      <c r="AF854" s="73"/>
      <c r="AG854" s="73">
        <v>-4.0998624871638745E-3</v>
      </c>
      <c r="AH854" s="73">
        <v>2.8534806340122258E-4</v>
      </c>
      <c r="AI854" s="73">
        <v>2.3993098645225096E-3</v>
      </c>
      <c r="AJ854" s="73">
        <v>4.3823458892235318E-3</v>
      </c>
      <c r="AK854" s="73">
        <v>6.1434217055176136E-3</v>
      </c>
      <c r="AL854" s="73">
        <v>5.133907506293142E-3</v>
      </c>
      <c r="AM854" s="73">
        <v>5.9979557273221185E-3</v>
      </c>
      <c r="AN854" s="73">
        <v>5.3090356333514149E-3</v>
      </c>
      <c r="AO854" s="73">
        <v>4.6396179921318319E-3</v>
      </c>
      <c r="AP854" s="73">
        <v>3.3125738857291386E-3</v>
      </c>
      <c r="AQ854" s="73">
        <v>-0.26396541910856253</v>
      </c>
      <c r="AR854" s="73">
        <v>2.5132526255328372E-2</v>
      </c>
      <c r="AS854" s="73">
        <v>-4.0123290044375981E-2</v>
      </c>
      <c r="AT854" s="73">
        <v>-4.7221246619248536E-2</v>
      </c>
      <c r="AU854" s="73">
        <v>-3.7658644007669828E-2</v>
      </c>
      <c r="AV854" s="73">
        <v>-3.7658644007669828E-2</v>
      </c>
      <c r="AW854" s="73">
        <v>-3.7658644007669828E-2</v>
      </c>
      <c r="AX854" s="73">
        <v>-3.7658644007669606E-2</v>
      </c>
      <c r="AY854" s="73">
        <v>-3.7658644007669828E-2</v>
      </c>
      <c r="AZ854" s="73">
        <v>-3.7658644007669828E-2</v>
      </c>
      <c r="BA854" s="73">
        <v>-3.7658644007669828E-2</v>
      </c>
      <c r="BB854" s="73">
        <v>-3.7658644007669828E-2</v>
      </c>
      <c r="BC854" s="73">
        <v>-3.7658644007669828E-2</v>
      </c>
      <c r="BD854" s="73">
        <v>0.5011722505379439</v>
      </c>
      <c r="BE854" s="73">
        <v>0.51859530545003008</v>
      </c>
      <c r="BF854" s="73">
        <v>0.49871121125467255</v>
      </c>
      <c r="BG854" s="73">
        <v>0.4669641437861437</v>
      </c>
      <c r="BH854" s="73">
        <v>0.43973917604397139</v>
      </c>
      <c r="BI854" s="73">
        <v>0.40791323146066383</v>
      </c>
      <c r="BJ854" s="73">
        <v>0.37587284347068195</v>
      </c>
      <c r="BK854" s="73">
        <v>0.3426201259404289</v>
      </c>
      <c r="BL854" s="73">
        <v>0.30465468001498947</v>
      </c>
      <c r="BM854" s="73">
        <v>0.27001279115264726</v>
      </c>
      <c r="BN854" s="73">
        <v>0.23250143938553897</v>
      </c>
      <c r="BO854" s="73">
        <v>0.19623306953000899</v>
      </c>
      <c r="BP854" s="73">
        <v>0.15800155741449806</v>
      </c>
    </row>
    <row r="855" spans="4:68" x14ac:dyDescent="0.5">
      <c r="D855" s="73"/>
      <c r="E855" s="73"/>
      <c r="F855" s="73"/>
      <c r="G855" s="73"/>
      <c r="H855" s="73"/>
      <c r="I855" s="73"/>
      <c r="J855" s="73"/>
      <c r="K855" s="73"/>
      <c r="L855" s="73"/>
      <c r="M855" s="73"/>
      <c r="N855" s="73"/>
      <c r="O855" s="73"/>
      <c r="P855" s="73"/>
      <c r="Q855" s="73"/>
      <c r="R855" s="73"/>
      <c r="S855" s="73"/>
      <c r="T855" s="73"/>
      <c r="U855" s="73"/>
      <c r="V855" s="73"/>
      <c r="W855" s="73"/>
      <c r="X855" s="73"/>
      <c r="Y855" s="73"/>
      <c r="Z855" s="73"/>
      <c r="AA855" s="73"/>
      <c r="AB855" s="73"/>
      <c r="AC855" s="73"/>
      <c r="AD855" s="73"/>
      <c r="AE855" s="73"/>
      <c r="AF855" s="73"/>
      <c r="AG855" s="73">
        <v>3.7719755674563968E-2</v>
      </c>
      <c r="AH855" s="73">
        <v>4.2104966225129069E-2</v>
      </c>
      <c r="AI855" s="73">
        <v>4.4218928026250354E-2</v>
      </c>
      <c r="AJ855" s="73">
        <v>4.620196405095138E-2</v>
      </c>
      <c r="AK855" s="73">
        <v>4.7963039867245455E-2</v>
      </c>
      <c r="AL855" s="73">
        <v>4.6953525668020989E-2</v>
      </c>
      <c r="AM855" s="73">
        <v>4.7817573889049961E-2</v>
      </c>
      <c r="AN855" s="73">
        <v>4.7128653795079259E-2</v>
      </c>
      <c r="AO855" s="73">
        <v>4.6459236153859676E-2</v>
      </c>
      <c r="AP855" s="73">
        <v>4.5132192047456984E-2</v>
      </c>
      <c r="AQ855" s="73">
        <v>-0.49174367678666853</v>
      </c>
      <c r="AR855" s="73">
        <v>-0.20264573142277764</v>
      </c>
      <c r="AS855" s="73">
        <v>-0.26790154772248198</v>
      </c>
      <c r="AT855" s="73">
        <v>-0.27499950429735454</v>
      </c>
      <c r="AU855" s="73">
        <v>-0.26543690168577583</v>
      </c>
      <c r="AV855" s="73">
        <v>-0.26543690168577583</v>
      </c>
      <c r="AW855" s="73">
        <v>-0.26543690168577583</v>
      </c>
      <c r="AX855" s="73">
        <v>-0.26543690168577561</v>
      </c>
      <c r="AY855" s="73">
        <v>-0.26543690168577583</v>
      </c>
      <c r="AZ855" s="73">
        <v>-0.26543690168577583</v>
      </c>
      <c r="BA855" s="73">
        <v>-0.26543690168577583</v>
      </c>
      <c r="BB855" s="73">
        <v>-0.26543690168577583</v>
      </c>
      <c r="BC855" s="73">
        <v>-0.26543690168577583</v>
      </c>
      <c r="BD855" s="73">
        <v>0.51631141485868259</v>
      </c>
      <c r="BE855" s="73">
        <v>0.5330541023720814</v>
      </c>
      <c r="BF855" s="73">
        <v>0.53658475663813654</v>
      </c>
      <c r="BG855" s="73">
        <v>0.52591018573816495</v>
      </c>
      <c r="BH855" s="73">
        <v>0.51934992885404507</v>
      </c>
      <c r="BI855" s="73">
        <v>0.50831832251673115</v>
      </c>
      <c r="BJ855" s="73">
        <v>0.49696801212504838</v>
      </c>
      <c r="BK855" s="73">
        <v>0.48430139561182467</v>
      </c>
      <c r="BL855" s="73">
        <v>0.46688806674490746</v>
      </c>
      <c r="BM855" s="73">
        <v>0.45280214152930209</v>
      </c>
      <c r="BN855" s="73">
        <v>0.43587450914419201</v>
      </c>
      <c r="BO855" s="73">
        <v>0.42023163896846993</v>
      </c>
      <c r="BP855" s="73">
        <v>0.40267657133871843</v>
      </c>
    </row>
    <row r="856" spans="4:68" x14ac:dyDescent="0.5">
      <c r="D856" s="73"/>
      <c r="E856" s="73"/>
      <c r="F856" s="73"/>
      <c r="G856" s="73"/>
      <c r="H856" s="73"/>
      <c r="I856" s="73"/>
      <c r="J856" s="73"/>
      <c r="K856" s="73"/>
      <c r="L856" s="73"/>
      <c r="M856" s="73"/>
      <c r="N856" s="73"/>
      <c r="O856" s="73"/>
      <c r="P856" s="73"/>
      <c r="Q856" s="73"/>
      <c r="R856" s="73"/>
      <c r="S856" s="73"/>
      <c r="T856" s="73"/>
      <c r="U856" s="73"/>
      <c r="V856" s="73"/>
      <c r="W856" s="73"/>
      <c r="X856" s="73"/>
      <c r="Y856" s="73"/>
      <c r="Z856" s="73"/>
      <c r="AA856" s="73"/>
      <c r="AB856" s="73"/>
      <c r="AC856" s="73"/>
      <c r="AD856" s="73"/>
      <c r="AE856" s="73"/>
      <c r="AF856" s="73"/>
      <c r="AG856" s="73">
        <v>1.0957727032908801E-2</v>
      </c>
      <c r="AH856" s="73">
        <v>1.5342937583473897E-2</v>
      </c>
      <c r="AI856" s="73">
        <v>1.7456899384595184E-2</v>
      </c>
      <c r="AJ856" s="73">
        <v>1.9439935409296207E-2</v>
      </c>
      <c r="AK856" s="73">
        <v>2.1201011225590288E-2</v>
      </c>
      <c r="AL856" s="73">
        <v>2.0191497026365815E-2</v>
      </c>
      <c r="AM856" s="73">
        <v>2.1055545247394794E-2</v>
      </c>
      <c r="AN856" s="73">
        <v>2.0366625153424089E-2</v>
      </c>
      <c r="AO856" s="73">
        <v>1.9697207512204506E-2</v>
      </c>
      <c r="AP856" s="73">
        <v>1.8370163405801814E-2</v>
      </c>
      <c r="AQ856" s="73">
        <v>-0.43551155728897528</v>
      </c>
      <c r="AR856" s="73">
        <v>-0.1464136119250844</v>
      </c>
      <c r="AS856" s="73">
        <v>-0.21166942822478876</v>
      </c>
      <c r="AT856" s="73">
        <v>-0.21876738479966132</v>
      </c>
      <c r="AU856" s="73">
        <v>-0.20920478218808261</v>
      </c>
      <c r="AV856" s="73">
        <v>-0.20920478218808261</v>
      </c>
      <c r="AW856" s="73">
        <v>-0.20920478218808261</v>
      </c>
      <c r="AX856" s="73">
        <v>-0.20920478218808239</v>
      </c>
      <c r="AY856" s="73">
        <v>-0.20920478218808261</v>
      </c>
      <c r="AZ856" s="73">
        <v>-0.20920478218808261</v>
      </c>
      <c r="BA856" s="73">
        <v>-0.20920478218808261</v>
      </c>
      <c r="BB856" s="73">
        <v>-0.20920478218808261</v>
      </c>
      <c r="BC856" s="73">
        <v>-0.20920478218808261</v>
      </c>
      <c r="BD856" s="73">
        <v>0.51761742404823463</v>
      </c>
      <c r="BE856" s="73">
        <v>0.53433857229143267</v>
      </c>
      <c r="BF856" s="73">
        <v>0.53540468552158194</v>
      </c>
      <c r="BG856" s="73">
        <v>0.523351439982778</v>
      </c>
      <c r="BH856" s="73">
        <v>0.51595621098930544</v>
      </c>
      <c r="BI856" s="73">
        <v>0.50411969978391147</v>
      </c>
      <c r="BJ856" s="73">
        <v>0.49197304420860732</v>
      </c>
      <c r="BK856" s="73">
        <v>0.47855288210090646</v>
      </c>
      <c r="BL856" s="73">
        <v>0.46032214333252292</v>
      </c>
      <c r="BM856" s="73">
        <v>0.44531830338417894</v>
      </c>
      <c r="BN856" s="73">
        <v>0.42739496494400991</v>
      </c>
      <c r="BO856" s="73">
        <v>0.41065869666032351</v>
      </c>
      <c r="BP856" s="73">
        <v>0.3919247453546898</v>
      </c>
    </row>
    <row r="857" spans="4:68" x14ac:dyDescent="0.5">
      <c r="D857" s="73"/>
      <c r="E857" s="73"/>
      <c r="F857" s="73"/>
      <c r="G857" s="73"/>
      <c r="H857" s="73"/>
      <c r="I857" s="73"/>
      <c r="J857" s="73"/>
      <c r="K857" s="73"/>
      <c r="L857" s="73"/>
      <c r="M857" s="73"/>
      <c r="N857" s="73"/>
      <c r="O857" s="73"/>
      <c r="P857" s="73"/>
      <c r="Q857" s="73"/>
      <c r="R857" s="73"/>
      <c r="S857" s="73"/>
      <c r="T857" s="73"/>
      <c r="U857" s="73"/>
      <c r="V857" s="73"/>
      <c r="W857" s="73"/>
      <c r="X857" s="73"/>
      <c r="Y857" s="73"/>
      <c r="Z857" s="73"/>
      <c r="AA857" s="73"/>
      <c r="AB857" s="73"/>
      <c r="AC857" s="73"/>
      <c r="AD857" s="73"/>
      <c r="AE857" s="73"/>
      <c r="AF857" s="73"/>
      <c r="AG857" s="73">
        <v>-2.2729715937635734E-2</v>
      </c>
      <c r="AH857" s="73">
        <v>-1.8344505387070636E-2</v>
      </c>
      <c r="AI857" s="73">
        <v>-1.6230543585949352E-2</v>
      </c>
      <c r="AJ857" s="73">
        <v>-1.4247507561248329E-2</v>
      </c>
      <c r="AK857" s="73">
        <v>-1.2486431744954247E-2</v>
      </c>
      <c r="AL857" s="73">
        <v>-1.3495945944178718E-2</v>
      </c>
      <c r="AM857" s="73">
        <v>-1.2631897723149741E-2</v>
      </c>
      <c r="AN857" s="73">
        <v>-1.3320817817120446E-2</v>
      </c>
      <c r="AO857" s="73">
        <v>-1.3990235458340029E-2</v>
      </c>
      <c r="AP857" s="73">
        <v>-1.5317279564742721E-2</v>
      </c>
      <c r="AQ857" s="73">
        <v>0.10740708758700906</v>
      </c>
      <c r="AR857" s="73">
        <v>0.39650503295089995</v>
      </c>
      <c r="AS857" s="73">
        <v>0.33124921665119561</v>
      </c>
      <c r="AT857" s="73">
        <v>0.32415126007632306</v>
      </c>
      <c r="AU857" s="73">
        <v>0.33371386268790176</v>
      </c>
      <c r="AV857" s="73">
        <v>0.33371386268790176</v>
      </c>
      <c r="AW857" s="73">
        <v>0.33371386268790176</v>
      </c>
      <c r="AX857" s="73">
        <v>0.33371386268790199</v>
      </c>
      <c r="AY857" s="73">
        <v>0.33371386268790176</v>
      </c>
      <c r="AZ857" s="73">
        <v>0.33371386268790176</v>
      </c>
      <c r="BA857" s="73">
        <v>0.33371386268790176</v>
      </c>
      <c r="BB857" s="73">
        <v>0.33371386268790176</v>
      </c>
      <c r="BC857" s="73">
        <v>0.33371386268790176</v>
      </c>
      <c r="BD857" s="73">
        <v>0.57801067819825158</v>
      </c>
      <c r="BE857" s="73">
        <v>0.59604732915041625</v>
      </c>
      <c r="BF857" s="73">
        <v>0.63520264977402463</v>
      </c>
      <c r="BG857" s="73">
        <v>0.66755294228561957</v>
      </c>
      <c r="BH857" s="73">
        <v>0.70615944572748601</v>
      </c>
      <c r="BI857" s="73">
        <v>0.74010342826687503</v>
      </c>
      <c r="BJ857" s="73">
        <v>0.77396149301615857</v>
      </c>
      <c r="BK857" s="73">
        <v>0.80681809761977841</v>
      </c>
      <c r="BL857" s="73">
        <v>0.83484299738178958</v>
      </c>
      <c r="BM857" s="73">
        <v>0.86594490715726602</v>
      </c>
      <c r="BN857" s="73">
        <v>0.89396088966984277</v>
      </c>
      <c r="BO857" s="73">
        <v>0.92294084986421643</v>
      </c>
      <c r="BP857" s="73">
        <v>0.94969864230125078</v>
      </c>
    </row>
    <row r="858" spans="4:68" x14ac:dyDescent="0.5">
      <c r="D858" s="73"/>
      <c r="E858" s="73"/>
      <c r="F858" s="73"/>
      <c r="G858" s="73"/>
      <c r="H858" s="73"/>
      <c r="I858" s="73"/>
      <c r="J858" s="73"/>
      <c r="K858" s="73"/>
      <c r="L858" s="73"/>
      <c r="M858" s="73"/>
      <c r="N858" s="73"/>
      <c r="O858" s="73"/>
      <c r="P858" s="73"/>
      <c r="Q858" s="73"/>
      <c r="R858" s="73"/>
      <c r="S858" s="73"/>
      <c r="T858" s="73"/>
      <c r="U858" s="73"/>
      <c r="V858" s="73"/>
      <c r="W858" s="73"/>
      <c r="X858" s="73"/>
      <c r="Y858" s="73"/>
      <c r="Z858" s="73"/>
      <c r="AA858" s="73"/>
      <c r="AB858" s="73"/>
      <c r="AC858" s="73"/>
      <c r="AD858" s="73"/>
      <c r="AE858" s="73"/>
      <c r="AF858" s="73"/>
      <c r="AG858" s="73">
        <v>-2.3889366079936657E-2</v>
      </c>
      <c r="AH858" s="73">
        <v>-1.9504155529371559E-2</v>
      </c>
      <c r="AI858" s="73">
        <v>-1.7390193728250274E-2</v>
      </c>
      <c r="AJ858" s="73">
        <v>-1.5407157703549251E-2</v>
      </c>
      <c r="AK858" s="73">
        <v>-1.364608188725517E-2</v>
      </c>
      <c r="AL858" s="73">
        <v>-1.4655596086479641E-2</v>
      </c>
      <c r="AM858" s="73">
        <v>-1.3791547865450664E-2</v>
      </c>
      <c r="AN858" s="73">
        <v>-1.4480467959421369E-2</v>
      </c>
      <c r="AO858" s="73">
        <v>-1.5149885600640952E-2</v>
      </c>
      <c r="AP858" s="73">
        <v>-1.6476929707043644E-2</v>
      </c>
      <c r="AQ858" s="73">
        <v>-0.16042833899994854</v>
      </c>
      <c r="AR858" s="73">
        <v>0.12866960636394237</v>
      </c>
      <c r="AS858" s="73">
        <v>6.3413790064238001E-2</v>
      </c>
      <c r="AT858" s="73">
        <v>5.6315833489365447E-2</v>
      </c>
      <c r="AU858" s="73">
        <v>6.5878436100944154E-2</v>
      </c>
      <c r="AV858" s="73">
        <v>6.5878436100944154E-2</v>
      </c>
      <c r="AW858" s="73">
        <v>6.5878436100944154E-2</v>
      </c>
      <c r="AX858" s="73">
        <v>6.5878436100944376E-2</v>
      </c>
      <c r="AY858" s="73">
        <v>6.5878436100944154E-2</v>
      </c>
      <c r="AZ858" s="73">
        <v>6.5878436100944154E-2</v>
      </c>
      <c r="BA858" s="73">
        <v>6.5878436100944154E-2</v>
      </c>
      <c r="BB858" s="73">
        <v>6.5878436100944154E-2</v>
      </c>
      <c r="BC858" s="73">
        <v>6.5878436100944154E-2</v>
      </c>
      <c r="BD858" s="73">
        <v>0.53672011269450848</v>
      </c>
      <c r="BE858" s="73">
        <v>0.55395171781655494</v>
      </c>
      <c r="BF858" s="73">
        <v>0.56197083872586306</v>
      </c>
      <c r="BG858" s="73">
        <v>0.56024820298025657</v>
      </c>
      <c r="BH858" s="73">
        <v>0.56411603651642506</v>
      </c>
      <c r="BI858" s="73">
        <v>0.56344768030676784</v>
      </c>
      <c r="BJ858" s="73">
        <v>0.56257803224503433</v>
      </c>
      <c r="BK858" s="73">
        <v>0.5605774606707562</v>
      </c>
      <c r="BL858" s="73">
        <v>0.55373559816157603</v>
      </c>
      <c r="BM858" s="73">
        <v>0.55001711995791291</v>
      </c>
      <c r="BN858" s="73">
        <v>0.54327517293930894</v>
      </c>
      <c r="BO858" s="73">
        <v>0.53758306341221362</v>
      </c>
      <c r="BP858" s="73">
        <v>0.52975933963142463</v>
      </c>
    </row>
    <row r="859" spans="4:68" x14ac:dyDescent="0.5">
      <c r="D859" s="73"/>
      <c r="E859" s="73"/>
      <c r="F859" s="73"/>
      <c r="G859" s="73"/>
      <c r="H859" s="73"/>
      <c r="I859" s="73"/>
      <c r="J859" s="73"/>
      <c r="K859" s="73"/>
      <c r="L859" s="73"/>
      <c r="M859" s="73"/>
      <c r="N859" s="73"/>
      <c r="O859" s="73"/>
      <c r="P859" s="73"/>
      <c r="Q859" s="73"/>
      <c r="R859" s="73"/>
      <c r="S859" s="73"/>
      <c r="T859" s="73"/>
      <c r="U859" s="73"/>
      <c r="V859" s="73"/>
      <c r="W859" s="73"/>
      <c r="X859" s="73"/>
      <c r="Y859" s="73"/>
      <c r="Z859" s="73"/>
      <c r="AA859" s="73"/>
      <c r="AB859" s="73"/>
      <c r="AC859" s="73"/>
      <c r="AD859" s="73"/>
      <c r="AE859" s="73"/>
      <c r="AF859" s="73"/>
      <c r="AG859" s="73">
        <v>1.1192418873514586E-2</v>
      </c>
      <c r="AH859" s="73">
        <v>1.5577629424079682E-2</v>
      </c>
      <c r="AI859" s="73">
        <v>1.7691591225200969E-2</v>
      </c>
      <c r="AJ859" s="73">
        <v>1.9674627249901992E-2</v>
      </c>
      <c r="AK859" s="73">
        <v>2.1435703066196073E-2</v>
      </c>
      <c r="AL859" s="73">
        <v>2.0426188866971604E-2</v>
      </c>
      <c r="AM859" s="73">
        <v>2.1290237088000579E-2</v>
      </c>
      <c r="AN859" s="73">
        <v>2.0601316994029874E-2</v>
      </c>
      <c r="AO859" s="73">
        <v>1.9931899352810291E-2</v>
      </c>
      <c r="AP859" s="73">
        <v>1.8604855246407599E-2</v>
      </c>
      <c r="AQ859" s="73">
        <v>-5.6099100982164946E-2</v>
      </c>
      <c r="AR859" s="73">
        <v>0.23299884438172597</v>
      </c>
      <c r="AS859" s="73">
        <v>0.1677430280820216</v>
      </c>
      <c r="AT859" s="73">
        <v>0.16064507150714905</v>
      </c>
      <c r="AU859" s="73">
        <v>0.17020767411872775</v>
      </c>
      <c r="AV859" s="73">
        <v>0.17020767411872775</v>
      </c>
      <c r="AW859" s="73">
        <v>0.17020767411872775</v>
      </c>
      <c r="AX859" s="73">
        <v>0.17020767411872798</v>
      </c>
      <c r="AY859" s="73">
        <v>0.17020767411872775</v>
      </c>
      <c r="AZ859" s="73">
        <v>0.17020767411872775</v>
      </c>
      <c r="BA859" s="73">
        <v>0.17020767411872775</v>
      </c>
      <c r="BB859" s="73">
        <v>0.17020767411872775</v>
      </c>
      <c r="BC859" s="73">
        <v>0.17020767411872775</v>
      </c>
      <c r="BD859" s="73">
        <v>0.5662554317894225</v>
      </c>
      <c r="BE859" s="73">
        <v>0.58408312577560539</v>
      </c>
      <c r="BF859" s="73">
        <v>0.61971193139775238</v>
      </c>
      <c r="BG859" s="73">
        <v>0.64621407190474323</v>
      </c>
      <c r="BH859" s="73">
        <v>0.6781357406864098</v>
      </c>
      <c r="BI859" s="73">
        <v>0.70541173014273539</v>
      </c>
      <c r="BJ859" s="73">
        <v>0.7325480534531672</v>
      </c>
      <c r="BK859" s="73">
        <v>0.75858724573816849</v>
      </c>
      <c r="BL859" s="73">
        <v>0.77985905313727255</v>
      </c>
      <c r="BM859" s="73">
        <v>0.80433286731704601</v>
      </c>
      <c r="BN859" s="73">
        <v>0.82582777849510691</v>
      </c>
      <c r="BO859" s="73">
        <v>0.84842394228822215</v>
      </c>
      <c r="BP859" s="73">
        <v>0.86892402660413537</v>
      </c>
    </row>
    <row r="860" spans="4:68" x14ac:dyDescent="0.5">
      <c r="D860" s="73"/>
      <c r="E860" s="73"/>
      <c r="F860" s="73"/>
      <c r="G860" s="73"/>
      <c r="H860" s="73"/>
      <c r="I860" s="73"/>
      <c r="J860" s="73"/>
      <c r="K860" s="73"/>
      <c r="L860" s="73"/>
      <c r="M860" s="73"/>
      <c r="N860" s="73"/>
      <c r="O860" s="73"/>
      <c r="P860" s="73"/>
      <c r="Q860" s="73"/>
      <c r="R860" s="73"/>
      <c r="S860" s="73"/>
      <c r="T860" s="73"/>
      <c r="U860" s="73"/>
      <c r="V860" s="73"/>
      <c r="W860" s="73"/>
      <c r="X860" s="73"/>
      <c r="Y860" s="73"/>
      <c r="Z860" s="73"/>
      <c r="AA860" s="73"/>
      <c r="AB860" s="73"/>
      <c r="AC860" s="73"/>
      <c r="AD860" s="73"/>
      <c r="AE860" s="73"/>
      <c r="AF860" s="73"/>
      <c r="AG860" s="73">
        <v>-3.1556482529274893E-3</v>
      </c>
      <c r="AH860" s="73">
        <v>1.2295622976376077E-3</v>
      </c>
      <c r="AI860" s="73">
        <v>3.3435240987588948E-3</v>
      </c>
      <c r="AJ860" s="73">
        <v>5.3265601234599169E-3</v>
      </c>
      <c r="AK860" s="73">
        <v>7.0876359397539987E-3</v>
      </c>
      <c r="AL860" s="73">
        <v>6.0781217405295272E-3</v>
      </c>
      <c r="AM860" s="73">
        <v>6.9421699615585036E-3</v>
      </c>
      <c r="AN860" s="73">
        <v>6.2532498675878E-3</v>
      </c>
      <c r="AO860" s="73">
        <v>5.5838322263682171E-3</v>
      </c>
      <c r="AP860" s="73">
        <v>4.2567881199655237E-3</v>
      </c>
      <c r="AQ860" s="73">
        <v>-0.36201664733866024</v>
      </c>
      <c r="AR860" s="73">
        <v>-7.2918701974769337E-2</v>
      </c>
      <c r="AS860" s="73">
        <v>-0.13817451827447369</v>
      </c>
      <c r="AT860" s="73">
        <v>-0.14527247484934624</v>
      </c>
      <c r="AU860" s="73">
        <v>-0.13570987223776754</v>
      </c>
      <c r="AV860" s="73">
        <v>-0.13570987223776754</v>
      </c>
      <c r="AW860" s="73">
        <v>-0.13570987223776754</v>
      </c>
      <c r="AX860" s="73">
        <v>-0.13570987223776732</v>
      </c>
      <c r="AY860" s="73">
        <v>-0.13570987223776754</v>
      </c>
      <c r="AZ860" s="73">
        <v>-0.13570987223776754</v>
      </c>
      <c r="BA860" s="73">
        <v>-0.13570987223776754</v>
      </c>
      <c r="BB860" s="73">
        <v>-0.13570987223776754</v>
      </c>
      <c r="BC860" s="73">
        <v>-0.13570987223776754</v>
      </c>
      <c r="BD860" s="73">
        <v>0.55563672221971416</v>
      </c>
      <c r="BE860" s="73">
        <v>0.57202446733839252</v>
      </c>
      <c r="BF860" s="73">
        <v>0.60436265293502922</v>
      </c>
      <c r="BG860" s="73">
        <v>0.62541586112021419</v>
      </c>
      <c r="BH860" s="73">
        <v>0.65214478264425646</v>
      </c>
      <c r="BI860" s="73">
        <v>0.67451474173814219</v>
      </c>
      <c r="BJ860" s="73">
        <v>0.69657383621883517</v>
      </c>
      <c r="BK860" s="73">
        <v>0.71742723678935061</v>
      </c>
      <c r="BL860" s="73">
        <v>0.73333650857112276</v>
      </c>
      <c r="BM860" s="73">
        <v>0.75227231467008704</v>
      </c>
      <c r="BN860" s="73">
        <v>0.76813777899385405</v>
      </c>
      <c r="BO860" s="73">
        <v>0.78500206597951028</v>
      </c>
      <c r="BP860" s="73">
        <v>0.79970640520335479</v>
      </c>
    </row>
    <row r="861" spans="4:68" x14ac:dyDescent="0.5">
      <c r="D861" s="73"/>
      <c r="E861" s="73"/>
      <c r="F861" s="73"/>
      <c r="G861" s="73"/>
      <c r="H861" s="73"/>
      <c r="I861" s="73"/>
      <c r="J861" s="73"/>
      <c r="K861" s="73"/>
      <c r="L861" s="73"/>
      <c r="M861" s="73"/>
      <c r="N861" s="73"/>
      <c r="O861" s="73"/>
      <c r="P861" s="73"/>
      <c r="Q861" s="73"/>
      <c r="R861" s="73"/>
      <c r="S861" s="73"/>
      <c r="T861" s="73"/>
      <c r="U861" s="73"/>
      <c r="V861" s="73"/>
      <c r="W861" s="73"/>
      <c r="X861" s="73"/>
      <c r="Y861" s="73"/>
      <c r="Z861" s="73"/>
      <c r="AA861" s="73"/>
      <c r="AB861" s="73"/>
      <c r="AC861" s="73"/>
      <c r="AD861" s="73"/>
      <c r="AE861" s="73"/>
      <c r="AF861" s="73"/>
      <c r="AG861" s="73">
        <v>3.3385271040625358E-2</v>
      </c>
      <c r="AH861" s="73">
        <v>3.7770481591190459E-2</v>
      </c>
      <c r="AI861" s="73">
        <v>3.9884443392311744E-2</v>
      </c>
      <c r="AJ861" s="73">
        <v>4.1867479417012771E-2</v>
      </c>
      <c r="AK861" s="73">
        <v>4.3628555233306845E-2</v>
      </c>
      <c r="AL861" s="73">
        <v>4.2619041034082379E-2</v>
      </c>
      <c r="AM861" s="73">
        <v>4.3483089255111351E-2</v>
      </c>
      <c r="AN861" s="73">
        <v>4.2794169161140649E-2</v>
      </c>
      <c r="AO861" s="73">
        <v>4.2124751519921066E-2</v>
      </c>
      <c r="AP861" s="73">
        <v>4.0797707413518375E-2</v>
      </c>
      <c r="AQ861" s="73">
        <v>-0.37478217466268204</v>
      </c>
      <c r="AR861" s="73">
        <v>-8.5684229298791145E-2</v>
      </c>
      <c r="AS861" s="73">
        <v>-0.1509400455984955</v>
      </c>
      <c r="AT861" s="73">
        <v>-0.15803800217336805</v>
      </c>
      <c r="AU861" s="73">
        <v>-0.14847539956178935</v>
      </c>
      <c r="AV861" s="73">
        <v>-0.14847539956178935</v>
      </c>
      <c r="AW861" s="73">
        <v>-0.14847539956178935</v>
      </c>
      <c r="AX861" s="73">
        <v>-0.14847539956178912</v>
      </c>
      <c r="AY861" s="73">
        <v>-0.14847539956178935</v>
      </c>
      <c r="AZ861" s="73">
        <v>-0.14847539956178935</v>
      </c>
      <c r="BA861" s="73">
        <v>-0.14847539956178935</v>
      </c>
      <c r="BB861" s="73">
        <v>-0.14847539956178935</v>
      </c>
      <c r="BC861" s="73">
        <v>-0.14847539956178935</v>
      </c>
      <c r="BD861" s="73">
        <v>0.54870478667696276</v>
      </c>
      <c r="BE861" s="73">
        <v>0.56556901972443485</v>
      </c>
      <c r="BF861" s="73">
        <v>0.59530751396869652</v>
      </c>
      <c r="BG861" s="73">
        <v>0.61259499057492461</v>
      </c>
      <c r="BH861" s="73">
        <v>0.63467941698063268</v>
      </c>
      <c r="BI861" s="73">
        <v>0.65229223295759364</v>
      </c>
      <c r="BJ861" s="73">
        <v>0.66962153066046259</v>
      </c>
      <c r="BK861" s="73">
        <v>0.68570621184059333</v>
      </c>
      <c r="BL861" s="73">
        <v>0.69698444993082431</v>
      </c>
      <c r="BM861" s="73">
        <v>0.71148177246463928</v>
      </c>
      <c r="BN861" s="73">
        <v>0.72304735893041361</v>
      </c>
      <c r="BO861" s="73">
        <v>0.73578291783832572</v>
      </c>
      <c r="BP861" s="73">
        <v>0.74650223926160131</v>
      </c>
    </row>
    <row r="862" spans="4:68" x14ac:dyDescent="0.5">
      <c r="D862" s="73"/>
      <c r="E862" s="73"/>
      <c r="F862" s="73"/>
      <c r="G862" s="73"/>
      <c r="H862" s="73"/>
      <c r="I862" s="73"/>
      <c r="J862" s="73"/>
      <c r="K862" s="73"/>
      <c r="L862" s="73"/>
      <c r="M862" s="73"/>
      <c r="N862" s="73"/>
      <c r="O862" s="73"/>
      <c r="P862" s="73"/>
      <c r="Q862" s="73"/>
      <c r="R862" s="73"/>
      <c r="S862" s="73"/>
      <c r="T862" s="73"/>
      <c r="U862" s="73"/>
      <c r="V862" s="73"/>
      <c r="W862" s="73"/>
      <c r="X862" s="73"/>
      <c r="Y862" s="73"/>
      <c r="Z862" s="73"/>
      <c r="AA862" s="73"/>
      <c r="AB862" s="73"/>
      <c r="AC862" s="73"/>
      <c r="AD862" s="73"/>
      <c r="AE862" s="73"/>
      <c r="AF862" s="73"/>
      <c r="AG862" s="73">
        <v>-1.1873266341822366E-2</v>
      </c>
      <c r="AH862" s="73">
        <v>-7.4880557912572684E-3</v>
      </c>
      <c r="AI862" s="73">
        <v>-5.3740939901359809E-3</v>
      </c>
      <c r="AJ862" s="73">
        <v>-3.3910579654349588E-3</v>
      </c>
      <c r="AK862" s="73">
        <v>-1.629982149140877E-3</v>
      </c>
      <c r="AL862" s="73">
        <v>-2.6394963483653486E-3</v>
      </c>
      <c r="AM862" s="73">
        <v>-1.7754481273363721E-3</v>
      </c>
      <c r="AN862" s="73">
        <v>-2.4643682213070757E-3</v>
      </c>
      <c r="AO862" s="73">
        <v>-3.1337858625266586E-3</v>
      </c>
      <c r="AP862" s="73">
        <v>-4.460829968929352E-3</v>
      </c>
      <c r="AQ862" s="73">
        <v>-0.15421259200615256</v>
      </c>
      <c r="AR862" s="73">
        <v>0.13488535335773832</v>
      </c>
      <c r="AS862" s="73">
        <v>6.9629537058033986E-2</v>
      </c>
      <c r="AT862" s="73">
        <v>6.2531580483161431E-2</v>
      </c>
      <c r="AU862" s="73">
        <v>7.2094183094740139E-2</v>
      </c>
      <c r="AV862" s="73">
        <v>7.2094183094740139E-2</v>
      </c>
      <c r="AW862" s="73">
        <v>7.2094183094740139E-2</v>
      </c>
      <c r="AX862" s="73">
        <v>7.2094183094740361E-2</v>
      </c>
      <c r="AY862" s="73">
        <v>7.2094183094740139E-2</v>
      </c>
      <c r="AZ862" s="73">
        <v>7.2094183094740139E-2</v>
      </c>
      <c r="BA862" s="73">
        <v>7.2094183094740139E-2</v>
      </c>
      <c r="BB862" s="73">
        <v>7.2094183094740139E-2</v>
      </c>
      <c r="BC862" s="73">
        <v>7.2094183094740139E-2</v>
      </c>
      <c r="BD862" s="73">
        <v>0.55545425525263836</v>
      </c>
      <c r="BE862" s="73">
        <v>0.57269393747310582</v>
      </c>
      <c r="BF862" s="73">
        <v>0.59888423447954287</v>
      </c>
      <c r="BG862" s="73">
        <v>0.61552568162190124</v>
      </c>
      <c r="BH862" s="73">
        <v>0.63789514968216265</v>
      </c>
      <c r="BI862" s="73">
        <v>0.65574260259026707</v>
      </c>
      <c r="BJ862" s="73">
        <v>0.67338670645714627</v>
      </c>
      <c r="BK862" s="73">
        <v>0.68990761260087341</v>
      </c>
      <c r="BL862" s="73">
        <v>0.70156753674128203</v>
      </c>
      <c r="BM862" s="73">
        <v>0.71632233108676391</v>
      </c>
      <c r="BN862" s="73">
        <v>0.72803265595152256</v>
      </c>
      <c r="BO862" s="73">
        <v>0.7407667440444281</v>
      </c>
      <c r="BP862" s="73">
        <v>0.75134702240074869</v>
      </c>
    </row>
    <row r="863" spans="4:68" x14ac:dyDescent="0.5">
      <c r="D863" s="73"/>
      <c r="E863" s="73"/>
      <c r="F863" s="73"/>
      <c r="G863" s="73"/>
      <c r="H863" s="73"/>
      <c r="I863" s="73"/>
      <c r="J863" s="73"/>
      <c r="K863" s="73"/>
      <c r="L863" s="73"/>
      <c r="M863" s="73"/>
      <c r="N863" s="73"/>
      <c r="O863" s="73"/>
      <c r="P863" s="73"/>
      <c r="Q863" s="73"/>
      <c r="R863" s="73"/>
      <c r="S863" s="73"/>
      <c r="T863" s="73"/>
      <c r="U863" s="73"/>
      <c r="V863" s="73"/>
      <c r="W863" s="73"/>
      <c r="X863" s="73"/>
      <c r="Y863" s="73"/>
      <c r="Z863" s="73"/>
      <c r="AA863" s="73"/>
      <c r="AB863" s="73"/>
      <c r="AC863" s="73"/>
      <c r="AD863" s="73"/>
      <c r="AE863" s="73"/>
      <c r="AF863" s="73"/>
      <c r="AG863" s="73">
        <v>-3.2499224195096078E-2</v>
      </c>
      <c r="AH863" s="73">
        <v>-2.8114013644530977E-2</v>
      </c>
      <c r="AI863" s="73">
        <v>-2.6000051843409692E-2</v>
      </c>
      <c r="AJ863" s="73">
        <v>-2.401701581870867E-2</v>
      </c>
      <c r="AK863" s="73">
        <v>-2.2255940002414588E-2</v>
      </c>
      <c r="AL863" s="73">
        <v>-2.3265454201639058E-2</v>
      </c>
      <c r="AM863" s="73">
        <v>-2.2401405980610082E-2</v>
      </c>
      <c r="AN863" s="73">
        <v>-2.3090326074580787E-2</v>
      </c>
      <c r="AO863" s="73">
        <v>-2.375974371580037E-2</v>
      </c>
      <c r="AP863" s="73">
        <v>-2.5086787822203062E-2</v>
      </c>
      <c r="AQ863" s="73">
        <v>-0.21857564558294115</v>
      </c>
      <c r="AR863" s="73">
        <v>7.052229978094976E-2</v>
      </c>
      <c r="AS863" s="73">
        <v>5.2664834812454035E-3</v>
      </c>
      <c r="AT863" s="73">
        <v>-1.8314730936271513E-3</v>
      </c>
      <c r="AU863" s="73">
        <v>7.7311295179515564E-3</v>
      </c>
      <c r="AV863" s="73">
        <v>7.7311295179515564E-3</v>
      </c>
      <c r="AW863" s="73">
        <v>7.7311295179515564E-3</v>
      </c>
      <c r="AX863" s="73">
        <v>7.7311295179517785E-3</v>
      </c>
      <c r="AY863" s="73">
        <v>7.7311295179515564E-3</v>
      </c>
      <c r="AZ863" s="73">
        <v>7.7311295179515564E-3</v>
      </c>
      <c r="BA863" s="73">
        <v>7.7311295179515564E-3</v>
      </c>
      <c r="BB863" s="73">
        <v>7.7311295179515564E-3</v>
      </c>
      <c r="BC863" s="73">
        <v>7.7311295179515564E-3</v>
      </c>
      <c r="BD863" s="73">
        <v>0.53650526905856366</v>
      </c>
      <c r="BE863" s="73">
        <v>0.55341578923878276</v>
      </c>
      <c r="BF863" s="73">
        <v>0.56206453335049411</v>
      </c>
      <c r="BG863" s="73">
        <v>0.56073685684874552</v>
      </c>
      <c r="BH863" s="73">
        <v>0.56520825490153004</v>
      </c>
      <c r="BI863" s="73">
        <v>0.56522036443243606</v>
      </c>
      <c r="BJ863" s="73">
        <v>0.56499244070572507</v>
      </c>
      <c r="BK863" s="73">
        <v>0.56361914162511895</v>
      </c>
      <c r="BL863" s="73">
        <v>0.55734487713780456</v>
      </c>
      <c r="BM863" s="73">
        <v>0.55412470986465234</v>
      </c>
      <c r="BN863" s="73">
        <v>0.54783808825779423</v>
      </c>
      <c r="BO863" s="73">
        <v>0.54255029606446692</v>
      </c>
      <c r="BP863" s="73">
        <v>0.53509243367390447</v>
      </c>
    </row>
    <row r="864" spans="4:68" x14ac:dyDescent="0.5">
      <c r="D864" s="73"/>
      <c r="E864" s="73"/>
      <c r="F864" s="73"/>
      <c r="G864" s="73"/>
      <c r="H864" s="73"/>
      <c r="I864" s="73"/>
      <c r="J864" s="73"/>
      <c r="K864" s="73"/>
      <c r="L864" s="73"/>
      <c r="M864" s="73"/>
      <c r="N864" s="73"/>
      <c r="O864" s="73"/>
      <c r="P864" s="73"/>
      <c r="Q864" s="73"/>
      <c r="R864" s="73"/>
      <c r="S864" s="73"/>
      <c r="T864" s="73"/>
      <c r="U864" s="73"/>
      <c r="V864" s="73"/>
      <c r="W864" s="73"/>
      <c r="X864" s="73"/>
      <c r="Y864" s="73"/>
      <c r="Z864" s="73"/>
      <c r="AA864" s="73"/>
      <c r="AB864" s="73"/>
      <c r="AC864" s="73"/>
      <c r="AD864" s="73"/>
      <c r="AE864" s="73"/>
      <c r="AF864" s="73"/>
      <c r="AG864" s="73">
        <v>-8.1399118778642376E-3</v>
      </c>
      <c r="AH864" s="73">
        <v>-3.7547013272991405E-3</v>
      </c>
      <c r="AI864" s="73">
        <v>-1.6407395261778535E-3</v>
      </c>
      <c r="AJ864" s="73">
        <v>3.4229649852316867E-4</v>
      </c>
      <c r="AK864" s="73">
        <v>2.1033723148172504E-3</v>
      </c>
      <c r="AL864" s="73">
        <v>1.0938581155927789E-3</v>
      </c>
      <c r="AM864" s="73">
        <v>1.9579063366217554E-3</v>
      </c>
      <c r="AN864" s="73">
        <v>1.2689862426510518E-3</v>
      </c>
      <c r="AO864" s="73">
        <v>5.9956860143146884E-4</v>
      </c>
      <c r="AP864" s="73">
        <v>-7.2747550497122455E-4</v>
      </c>
      <c r="AQ864" s="73">
        <v>-0.28285014130189146</v>
      </c>
      <c r="AR864" s="73">
        <v>6.2478040619994568E-3</v>
      </c>
      <c r="AS864" s="73">
        <v>-5.9008012237704896E-2</v>
      </c>
      <c r="AT864" s="73">
        <v>-6.6105968812577451E-2</v>
      </c>
      <c r="AU864" s="73">
        <v>-5.6543366200998743E-2</v>
      </c>
      <c r="AV864" s="73">
        <v>-5.6543366200998743E-2</v>
      </c>
      <c r="AW864" s="73">
        <v>-5.6543366200998743E-2</v>
      </c>
      <c r="AX864" s="73">
        <v>-5.6543366200998521E-2</v>
      </c>
      <c r="AY864" s="73">
        <v>-5.6543366200998743E-2</v>
      </c>
      <c r="AZ864" s="73">
        <v>-5.6543366200998743E-2</v>
      </c>
      <c r="BA864" s="73">
        <v>-5.6543366200998743E-2</v>
      </c>
      <c r="BB864" s="73">
        <v>-5.6543366200998743E-2</v>
      </c>
      <c r="BC864" s="73">
        <v>-5.6543366200998743E-2</v>
      </c>
      <c r="BD864" s="73">
        <v>0.53862617075222619</v>
      </c>
      <c r="BE864" s="73">
        <v>0.55547836886530166</v>
      </c>
      <c r="BF864" s="73">
        <v>0.56977948898318131</v>
      </c>
      <c r="BG864" s="73">
        <v>0.57309448789699846</v>
      </c>
      <c r="BH864" s="73">
        <v>0.5817903850913404</v>
      </c>
      <c r="BI864" s="73">
        <v>0.58602110676658781</v>
      </c>
      <c r="BJ864" s="73">
        <v>0.58999412844824739</v>
      </c>
      <c r="BK864" s="73">
        <v>0.59278071443121882</v>
      </c>
      <c r="BL864" s="73">
        <v>0.59070617915987844</v>
      </c>
      <c r="BM864" s="73">
        <v>0.59175493885265162</v>
      </c>
      <c r="BN864" s="73">
        <v>0.58979361053732537</v>
      </c>
      <c r="BO864" s="73">
        <v>0.58890268205075968</v>
      </c>
      <c r="BP864" s="73">
        <v>0.58590594065868029</v>
      </c>
    </row>
    <row r="865" spans="4:68" x14ac:dyDescent="0.5">
      <c r="D865" s="73"/>
      <c r="E865" s="73"/>
      <c r="F865" s="73"/>
      <c r="G865" s="73"/>
      <c r="H865" s="73"/>
      <c r="I865" s="73"/>
      <c r="J865" s="73"/>
      <c r="K865" s="73"/>
      <c r="L865" s="73"/>
      <c r="M865" s="73"/>
      <c r="N865" s="73"/>
      <c r="O865" s="73"/>
      <c r="P865" s="73"/>
      <c r="Q865" s="73"/>
      <c r="R865" s="73"/>
      <c r="S865" s="73"/>
      <c r="T865" s="73"/>
      <c r="U865" s="73"/>
      <c r="V865" s="73"/>
      <c r="W865" s="73"/>
      <c r="X865" s="73"/>
      <c r="Y865" s="73"/>
      <c r="Z865" s="73"/>
      <c r="AA865" s="73"/>
      <c r="AB865" s="73"/>
      <c r="AC865" s="73"/>
      <c r="AD865" s="73"/>
      <c r="AE865" s="73"/>
      <c r="AF865" s="73"/>
      <c r="AG865" s="73">
        <v>-1.9495932411738512E-2</v>
      </c>
      <c r="AH865" s="73">
        <v>-1.5110721861173416E-2</v>
      </c>
      <c r="AI865" s="73">
        <v>-1.2996760060052129E-2</v>
      </c>
      <c r="AJ865" s="73">
        <v>-1.1013724035351107E-2</v>
      </c>
      <c r="AK865" s="73">
        <v>-9.2526482190570247E-3</v>
      </c>
      <c r="AL865" s="73">
        <v>-1.0262162418281496E-2</v>
      </c>
      <c r="AM865" s="73">
        <v>-9.398114197252519E-3</v>
      </c>
      <c r="AN865" s="73">
        <v>-1.0087034291223224E-2</v>
      </c>
      <c r="AO865" s="73">
        <v>-1.0756451932442807E-2</v>
      </c>
      <c r="AP865" s="73">
        <v>-1.2083496038845499E-2</v>
      </c>
      <c r="AQ865" s="73">
        <v>-0.24721736552102477</v>
      </c>
      <c r="AR865" s="73">
        <v>4.1880579842866118E-2</v>
      </c>
      <c r="AS865" s="73">
        <v>-2.3375236456838235E-2</v>
      </c>
      <c r="AT865" s="73">
        <v>-3.0473193031710789E-2</v>
      </c>
      <c r="AU865" s="73">
        <v>-2.0910590420132082E-2</v>
      </c>
      <c r="AV865" s="73">
        <v>-2.0910590420132082E-2</v>
      </c>
      <c r="AW865" s="73">
        <v>-2.0910590420132082E-2</v>
      </c>
      <c r="AX865" s="73">
        <v>-2.091059042013186E-2</v>
      </c>
      <c r="AY865" s="73">
        <v>-2.0910590420132082E-2</v>
      </c>
      <c r="AZ865" s="73">
        <v>-2.0910590420132082E-2</v>
      </c>
      <c r="BA865" s="73">
        <v>-2.0910590420132082E-2</v>
      </c>
      <c r="BB865" s="73">
        <v>-2.0910590420132082E-2</v>
      </c>
      <c r="BC865" s="73">
        <v>-2.0910590420132082E-2</v>
      </c>
      <c r="BD865" s="73">
        <v>0.55941662999551556</v>
      </c>
      <c r="BE865" s="73">
        <v>0.57605364637093481</v>
      </c>
      <c r="BF865" s="73">
        <v>0.60734554682449526</v>
      </c>
      <c r="BG865" s="73">
        <v>0.62870096229453365</v>
      </c>
      <c r="BH865" s="73">
        <v>0.65607287538070536</v>
      </c>
      <c r="BI865" s="73">
        <v>0.67903944455986198</v>
      </c>
      <c r="BJ865" s="73">
        <v>0.70174245101798227</v>
      </c>
      <c r="BK865" s="73">
        <v>0.72329739748808231</v>
      </c>
      <c r="BL865" s="73">
        <v>0.73990328306749564</v>
      </c>
      <c r="BM865" s="73">
        <v>0.75950336909068583</v>
      </c>
      <c r="BN865" s="73">
        <v>0.77599746611256604</v>
      </c>
      <c r="BO865" s="73">
        <v>0.79344265142377424</v>
      </c>
      <c r="BP865" s="73">
        <v>0.80867995324233988</v>
      </c>
    </row>
    <row r="866" spans="4:68" x14ac:dyDescent="0.5">
      <c r="D866" s="73"/>
      <c r="E866" s="73"/>
      <c r="F866" s="73"/>
      <c r="G866" s="73"/>
      <c r="H866" s="73"/>
      <c r="I866" s="73"/>
      <c r="J866" s="73"/>
      <c r="K866" s="73"/>
      <c r="L866" s="73"/>
      <c r="M866" s="73"/>
      <c r="N866" s="73"/>
      <c r="O866" s="73"/>
      <c r="P866" s="73"/>
      <c r="Q866" s="73"/>
      <c r="R866" s="73"/>
      <c r="S866" s="73"/>
      <c r="T866" s="73"/>
      <c r="U866" s="73"/>
      <c r="V866" s="73"/>
      <c r="W866" s="73"/>
      <c r="X866" s="73"/>
      <c r="Y866" s="73"/>
      <c r="Z866" s="73"/>
      <c r="AA866" s="73"/>
      <c r="AB866" s="73"/>
      <c r="AC866" s="73"/>
      <c r="AD866" s="73"/>
      <c r="AE866" s="73"/>
      <c r="AF866" s="73"/>
      <c r="AG866" s="73">
        <v>1.7439467379605257E-3</v>
      </c>
      <c r="AH866" s="73">
        <v>6.1291572885256232E-3</v>
      </c>
      <c r="AI866" s="73">
        <v>8.2431190896469098E-3</v>
      </c>
      <c r="AJ866" s="73">
        <v>1.0226155114347931E-2</v>
      </c>
      <c r="AK866" s="73">
        <v>1.1987230930642013E-2</v>
      </c>
      <c r="AL866" s="73">
        <v>1.0977716731417543E-2</v>
      </c>
      <c r="AM866" s="73">
        <v>1.1841764952446519E-2</v>
      </c>
      <c r="AN866" s="73">
        <v>1.1152844858475815E-2</v>
      </c>
      <c r="AO866" s="73">
        <v>1.0483427217256232E-2</v>
      </c>
      <c r="AP866" s="73">
        <v>9.1563831108535387E-3</v>
      </c>
      <c r="AQ866" s="73">
        <v>-0.12341211816270388</v>
      </c>
      <c r="AR866" s="73">
        <v>0.16568582720118702</v>
      </c>
      <c r="AS866" s="73">
        <v>0.10043001090148267</v>
      </c>
      <c r="AT866" s="73">
        <v>9.3332054326610112E-2</v>
      </c>
      <c r="AU866" s="73">
        <v>0.10289465693818882</v>
      </c>
      <c r="AV866" s="73">
        <v>0.10289465693818882</v>
      </c>
      <c r="AW866" s="73">
        <v>0.10289465693818882</v>
      </c>
      <c r="AX866" s="73">
        <v>0.10289465693818904</v>
      </c>
      <c r="AY866" s="73">
        <v>0.10289465693818882</v>
      </c>
      <c r="AZ866" s="73">
        <v>0.10289465693818882</v>
      </c>
      <c r="BA866" s="73">
        <v>0.10289465693818882</v>
      </c>
      <c r="BB866" s="73">
        <v>0.10289465693818882</v>
      </c>
      <c r="BC866" s="73">
        <v>0.10289465693818882</v>
      </c>
      <c r="BD866" s="73">
        <v>0.54706112985207256</v>
      </c>
      <c r="BE866" s="73">
        <v>0.5647173406771725</v>
      </c>
      <c r="BF866" s="73">
        <v>0.58379204747227642</v>
      </c>
      <c r="BG866" s="73">
        <v>0.59300002160618526</v>
      </c>
      <c r="BH866" s="73">
        <v>0.60746952629373385</v>
      </c>
      <c r="BI866" s="73">
        <v>0.61732640694444096</v>
      </c>
      <c r="BJ866" s="73">
        <v>0.62701426405093619</v>
      </c>
      <c r="BK866" s="73">
        <v>0.63557281339850569</v>
      </c>
      <c r="BL866" s="73">
        <v>0.63936004898794008</v>
      </c>
      <c r="BM866" s="73">
        <v>0.64635885236959068</v>
      </c>
      <c r="BN866" s="73">
        <v>0.65039295793090823</v>
      </c>
      <c r="BO866" s="73">
        <v>0.65554805683312256</v>
      </c>
      <c r="BP866" s="73">
        <v>0.6586283009302687</v>
      </c>
    </row>
    <row r="867" spans="4:68" x14ac:dyDescent="0.5">
      <c r="D867" s="73"/>
      <c r="E867" s="73"/>
      <c r="F867" s="73"/>
      <c r="G867" s="73"/>
      <c r="H867" s="73"/>
      <c r="I867" s="73"/>
      <c r="J867" s="73"/>
      <c r="K867" s="73"/>
      <c r="L867" s="73"/>
      <c r="M867" s="73"/>
      <c r="N867" s="73"/>
      <c r="O867" s="73"/>
      <c r="P867" s="73"/>
      <c r="Q867" s="73"/>
      <c r="R867" s="73"/>
      <c r="S867" s="73"/>
      <c r="T867" s="73"/>
      <c r="U867" s="73"/>
      <c r="V867" s="73"/>
      <c r="W867" s="73"/>
      <c r="X867" s="73"/>
      <c r="Y867" s="73"/>
      <c r="Z867" s="73"/>
      <c r="AA867" s="73"/>
      <c r="AB867" s="73"/>
      <c r="AC867" s="73"/>
      <c r="AD867" s="73"/>
      <c r="AE867" s="73"/>
      <c r="AF867" s="73"/>
      <c r="AG867" s="73">
        <v>2.3571054696108724E-2</v>
      </c>
      <c r="AH867" s="73">
        <v>2.7956265246673821E-2</v>
      </c>
      <c r="AI867" s="73">
        <v>3.0070227047795106E-2</v>
      </c>
      <c r="AJ867" s="73">
        <v>3.2053263072496133E-2</v>
      </c>
      <c r="AK867" s="73">
        <v>3.3814338888790207E-2</v>
      </c>
      <c r="AL867" s="73">
        <v>3.2804824689565741E-2</v>
      </c>
      <c r="AM867" s="73">
        <v>3.3668872910594713E-2</v>
      </c>
      <c r="AN867" s="73">
        <v>3.2979952816624011E-2</v>
      </c>
      <c r="AO867" s="73">
        <v>3.2310535175404428E-2</v>
      </c>
      <c r="AP867" s="73">
        <v>3.0983491069001737E-2</v>
      </c>
      <c r="AQ867" s="73">
        <v>-0.12638315597768984</v>
      </c>
      <c r="AR867" s="73">
        <v>0.16271478938620104</v>
      </c>
      <c r="AS867" s="73">
        <v>9.7458973086496703E-2</v>
      </c>
      <c r="AT867" s="73">
        <v>9.0361016511624148E-2</v>
      </c>
      <c r="AU867" s="73">
        <v>9.9923619123202856E-2</v>
      </c>
      <c r="AV867" s="73">
        <v>9.9923619123202856E-2</v>
      </c>
      <c r="AW867" s="73">
        <v>9.9923619123202856E-2</v>
      </c>
      <c r="AX867" s="73">
        <v>9.9923619123203078E-2</v>
      </c>
      <c r="AY867" s="73">
        <v>9.9923619123202856E-2</v>
      </c>
      <c r="AZ867" s="73">
        <v>9.9923619123202856E-2</v>
      </c>
      <c r="BA867" s="73">
        <v>9.9923619123202856E-2</v>
      </c>
      <c r="BB867" s="73">
        <v>9.9923619123202856E-2</v>
      </c>
      <c r="BC867" s="73">
        <v>9.9923619123202856E-2</v>
      </c>
      <c r="BD867" s="73">
        <v>0.56466813561807827</v>
      </c>
      <c r="BE867" s="73">
        <v>0.58236797123879891</v>
      </c>
      <c r="BF867" s="73">
        <v>0.61953163026550551</v>
      </c>
      <c r="BG867" s="73">
        <v>0.64670106436390551</v>
      </c>
      <c r="BH867" s="73">
        <v>0.67904810207853739</v>
      </c>
      <c r="BI867" s="73">
        <v>0.70677319359734703</v>
      </c>
      <c r="BJ867" s="73">
        <v>0.73433094981219382</v>
      </c>
      <c r="BK867" s="73">
        <v>0.76075500251705874</v>
      </c>
      <c r="BL867" s="73">
        <v>0.78242011836170622</v>
      </c>
      <c r="BM867" s="73">
        <v>0.80731451644928542</v>
      </c>
      <c r="BN867" s="73">
        <v>0.82925716563211538</v>
      </c>
      <c r="BO867" s="73">
        <v>0.8523368567091012</v>
      </c>
      <c r="BP867" s="73">
        <v>0.87335529381827959</v>
      </c>
    </row>
    <row r="868" spans="4:68" x14ac:dyDescent="0.5">
      <c r="D868" s="73"/>
      <c r="E868" s="73"/>
      <c r="F868" s="73"/>
      <c r="G868" s="73"/>
      <c r="H868" s="73"/>
      <c r="I868" s="73"/>
      <c r="J868" s="73"/>
      <c r="K868" s="73"/>
      <c r="L868" s="73"/>
      <c r="M868" s="73"/>
      <c r="N868" s="73"/>
      <c r="O868" s="73"/>
      <c r="P868" s="73"/>
      <c r="Q868" s="73"/>
      <c r="R868" s="73"/>
      <c r="S868" s="73"/>
      <c r="T868" s="73"/>
      <c r="U868" s="73"/>
      <c r="V868" s="73"/>
      <c r="W868" s="73"/>
      <c r="X868" s="73"/>
      <c r="Y868" s="73"/>
      <c r="Z868" s="73"/>
      <c r="AA868" s="73"/>
      <c r="AB868" s="73"/>
      <c r="AC868" s="73"/>
      <c r="AD868" s="73"/>
      <c r="AE868" s="73"/>
      <c r="AF868" s="73"/>
      <c r="AG868" s="73">
        <v>-4.9234026825916658E-4</v>
      </c>
      <c r="AH868" s="73">
        <v>3.8928702823059305E-3</v>
      </c>
      <c r="AI868" s="73">
        <v>6.0068320834272175E-3</v>
      </c>
      <c r="AJ868" s="73">
        <v>7.9898681081282397E-3</v>
      </c>
      <c r="AK868" s="73">
        <v>9.7509439244223214E-3</v>
      </c>
      <c r="AL868" s="73">
        <v>8.7414297251978499E-3</v>
      </c>
      <c r="AM868" s="73">
        <v>9.6054779462268272E-3</v>
      </c>
      <c r="AN868" s="73">
        <v>8.9165578522561219E-3</v>
      </c>
      <c r="AO868" s="73">
        <v>8.247140211036539E-3</v>
      </c>
      <c r="AP868" s="73">
        <v>6.9200961046338464E-3</v>
      </c>
      <c r="AQ868" s="73">
        <v>-0.36303882266988768</v>
      </c>
      <c r="AR868" s="73">
        <v>-7.3940877305996786E-2</v>
      </c>
      <c r="AS868" s="73">
        <v>-0.13919669360570114</v>
      </c>
      <c r="AT868" s="73">
        <v>-0.14629465018057369</v>
      </c>
      <c r="AU868" s="73">
        <v>-0.13673204756899499</v>
      </c>
      <c r="AV868" s="73">
        <v>-0.13673204756899499</v>
      </c>
      <c r="AW868" s="73">
        <v>-0.13673204756899499</v>
      </c>
      <c r="AX868" s="73">
        <v>-0.13673204756899476</v>
      </c>
      <c r="AY868" s="73">
        <v>-0.13673204756899499</v>
      </c>
      <c r="AZ868" s="73">
        <v>-0.13673204756899499</v>
      </c>
      <c r="BA868" s="73">
        <v>-0.13673204756899499</v>
      </c>
      <c r="BB868" s="73">
        <v>-0.13673204756899499</v>
      </c>
      <c r="BC868" s="73">
        <v>-0.13673204756899499</v>
      </c>
      <c r="BD868" s="73">
        <v>0.50734447987872167</v>
      </c>
      <c r="BE868" s="73">
        <v>0.52424073092744183</v>
      </c>
      <c r="BF868" s="73">
        <v>0.51262744092308388</v>
      </c>
      <c r="BG868" s="73">
        <v>0.48849864163686546</v>
      </c>
      <c r="BH868" s="73">
        <v>0.46899958919061541</v>
      </c>
      <c r="BI868" s="73">
        <v>0.44499587269938723</v>
      </c>
      <c r="BJ868" s="73">
        <v>0.42072131204623225</v>
      </c>
      <c r="BK868" s="73">
        <v>0.39520021734611988</v>
      </c>
      <c r="BL868" s="73">
        <v>0.36490512953483223</v>
      </c>
      <c r="BM868" s="73">
        <v>0.33787122496955985</v>
      </c>
      <c r="BN868" s="73">
        <v>0.30793429265241135</v>
      </c>
      <c r="BO868" s="73">
        <v>0.27920230209924785</v>
      </c>
      <c r="BP868" s="73">
        <v>0.24848242360746192</v>
      </c>
    </row>
    <row r="869" spans="4:68" x14ac:dyDescent="0.5">
      <c r="D869" s="73"/>
      <c r="E869" s="73"/>
      <c r="F869" s="73"/>
      <c r="G869" s="73"/>
      <c r="H869" s="73"/>
      <c r="I869" s="73"/>
      <c r="J869" s="73"/>
      <c r="K869" s="73"/>
      <c r="L869" s="73"/>
      <c r="M869" s="73"/>
      <c r="N869" s="73"/>
      <c r="O869" s="73"/>
      <c r="P869" s="73"/>
      <c r="Q869" s="73"/>
      <c r="R869" s="73"/>
      <c r="S869" s="73"/>
      <c r="T869" s="73"/>
      <c r="U869" s="73"/>
      <c r="V869" s="73"/>
      <c r="W869" s="73"/>
      <c r="X869" s="73"/>
      <c r="Y869" s="73"/>
      <c r="Z869" s="73"/>
      <c r="AA869" s="73"/>
      <c r="AB869" s="73"/>
      <c r="AC869" s="73"/>
      <c r="AD869" s="73"/>
      <c r="AE869" s="73"/>
      <c r="AF869" s="73"/>
      <c r="AG869" s="73">
        <v>-4.3161481710858171E-3</v>
      </c>
      <c r="AH869" s="73">
        <v>6.9062379479279973E-5</v>
      </c>
      <c r="AI869" s="73">
        <v>2.183024180600567E-3</v>
      </c>
      <c r="AJ869" s="73">
        <v>4.1660602053015892E-3</v>
      </c>
      <c r="AK869" s="73">
        <v>5.9271360215956709E-3</v>
      </c>
      <c r="AL869" s="73">
        <v>4.9176218223711994E-3</v>
      </c>
      <c r="AM869" s="73">
        <v>5.7816700434001759E-3</v>
      </c>
      <c r="AN869" s="73">
        <v>5.0927499494294723E-3</v>
      </c>
      <c r="AO869" s="73">
        <v>4.4233323082098893E-3</v>
      </c>
      <c r="AP869" s="73">
        <v>3.0962882018071959E-3</v>
      </c>
      <c r="AQ869" s="73">
        <v>-0.10289656040579775</v>
      </c>
      <c r="AR869" s="73">
        <v>0.18620138495809313</v>
      </c>
      <c r="AS869" s="73">
        <v>0.12094556865838879</v>
      </c>
      <c r="AT869" s="73">
        <v>0.11384761208351624</v>
      </c>
      <c r="AU869" s="73">
        <v>0.12341021469509494</v>
      </c>
      <c r="AV869" s="73">
        <v>0.12341021469509494</v>
      </c>
      <c r="AW869" s="73">
        <v>0.12341021469509494</v>
      </c>
      <c r="AX869" s="73">
        <v>0.12341021469509517</v>
      </c>
      <c r="AY869" s="73">
        <v>0.12341021469509494</v>
      </c>
      <c r="AZ869" s="73">
        <v>0.12341021469509494</v>
      </c>
      <c r="BA869" s="73">
        <v>0.12341021469509494</v>
      </c>
      <c r="BB869" s="73">
        <v>0.12341021469509494</v>
      </c>
      <c r="BC869" s="73">
        <v>0.12341021469509494</v>
      </c>
      <c r="BD869" s="73">
        <v>0.56579455417283619</v>
      </c>
      <c r="BE869" s="73">
        <v>0.58317577136977139</v>
      </c>
      <c r="BF869" s="73">
        <v>0.6179642433366519</v>
      </c>
      <c r="BG869" s="73">
        <v>0.643667203864837</v>
      </c>
      <c r="BH869" s="73">
        <v>0.67512074708355674</v>
      </c>
      <c r="BI869" s="73">
        <v>0.70201336142865978</v>
      </c>
      <c r="BJ869" s="73">
        <v>0.72872880310095256</v>
      </c>
      <c r="BK869" s="73">
        <v>0.75434179194632922</v>
      </c>
      <c r="BL869" s="73">
        <v>0.77511275845910876</v>
      </c>
      <c r="BM869" s="73">
        <v>0.79899330303839922</v>
      </c>
      <c r="BN869" s="73">
        <v>0.81983422282025575</v>
      </c>
      <c r="BO869" s="73">
        <v>0.84170316256650024</v>
      </c>
      <c r="BP869" s="73">
        <v>0.86141822111787569</v>
      </c>
    </row>
    <row r="870" spans="4:68" x14ac:dyDescent="0.5">
      <c r="D870" s="73"/>
      <c r="E870" s="73"/>
      <c r="F870" s="73"/>
      <c r="G870" s="73"/>
      <c r="H870" s="73"/>
      <c r="I870" s="73"/>
      <c r="J870" s="73"/>
      <c r="K870" s="73"/>
      <c r="L870" s="73"/>
      <c r="M870" s="73"/>
      <c r="N870" s="73"/>
      <c r="O870" s="73"/>
      <c r="P870" s="73"/>
      <c r="Q870" s="73"/>
      <c r="R870" s="73"/>
      <c r="S870" s="73"/>
      <c r="T870" s="73"/>
      <c r="U870" s="73"/>
      <c r="V870" s="73"/>
      <c r="W870" s="73"/>
      <c r="X870" s="73"/>
      <c r="Y870" s="73"/>
      <c r="Z870" s="73"/>
      <c r="AA870" s="73"/>
      <c r="AB870" s="73"/>
      <c r="AC870" s="73"/>
      <c r="AD870" s="73"/>
      <c r="AE870" s="73"/>
      <c r="AF870" s="73"/>
      <c r="AG870" s="73">
        <v>2.6800929743998784E-2</v>
      </c>
      <c r="AH870" s="73">
        <v>3.1186140294563881E-2</v>
      </c>
      <c r="AI870" s="73">
        <v>3.3300102095685166E-2</v>
      </c>
      <c r="AJ870" s="73">
        <v>3.5283138120386193E-2</v>
      </c>
      <c r="AK870" s="73">
        <v>3.7044213936680268E-2</v>
      </c>
      <c r="AL870" s="73">
        <v>3.6034699737455801E-2</v>
      </c>
      <c r="AM870" s="73">
        <v>3.6898747958484773E-2</v>
      </c>
      <c r="AN870" s="73">
        <v>3.6209827864514071E-2</v>
      </c>
      <c r="AO870" s="73">
        <v>3.5540410223294489E-2</v>
      </c>
      <c r="AP870" s="73">
        <v>3.4213366116891797E-2</v>
      </c>
      <c r="AQ870" s="73">
        <v>-5.4054579408628817E-2</v>
      </c>
      <c r="AR870" s="73">
        <v>0.2350433659552621</v>
      </c>
      <c r="AS870" s="73">
        <v>0.16978754965555773</v>
      </c>
      <c r="AT870" s="73">
        <v>0.16268959308068517</v>
      </c>
      <c r="AU870" s="73">
        <v>0.17225219569226388</v>
      </c>
      <c r="AV870" s="73">
        <v>0.17225219569226388</v>
      </c>
      <c r="AW870" s="73">
        <v>0.17225219569226388</v>
      </c>
      <c r="AX870" s="73">
        <v>0.1722521956922641</v>
      </c>
      <c r="AY870" s="73">
        <v>0.17225219569226388</v>
      </c>
      <c r="AZ870" s="73">
        <v>0.17225219569226388</v>
      </c>
      <c r="BA870" s="73">
        <v>0.17225219569226388</v>
      </c>
      <c r="BB870" s="73">
        <v>0.17225219569226388</v>
      </c>
      <c r="BC870" s="73">
        <v>0.17225219569226388</v>
      </c>
      <c r="BD870" s="73">
        <v>0.56999506216913132</v>
      </c>
      <c r="BE870" s="73">
        <v>0.587954927777942</v>
      </c>
      <c r="BF870" s="73">
        <v>0.62828854645116283</v>
      </c>
      <c r="BG870" s="73">
        <v>0.65922468140430746</v>
      </c>
      <c r="BH870" s="73">
        <v>0.69533559409128121</v>
      </c>
      <c r="BI870" s="73">
        <v>0.7267648616210467</v>
      </c>
      <c r="BJ870" s="73">
        <v>0.75806503143049986</v>
      </c>
      <c r="BK870" s="73">
        <v>0.7882593982231707</v>
      </c>
      <c r="BL870" s="73">
        <v>0.8137271984743697</v>
      </c>
      <c r="BM870" s="73">
        <v>0.84245279226147418</v>
      </c>
      <c r="BN870" s="73">
        <v>0.868239010003657</v>
      </c>
      <c r="BO870" s="73">
        <v>0.89517509858752231</v>
      </c>
      <c r="BP870" s="73">
        <v>0.92005553082435243</v>
      </c>
    </row>
    <row r="871" spans="4:68" x14ac:dyDescent="0.5">
      <c r="D871" s="73"/>
      <c r="E871" s="73"/>
      <c r="F871" s="73"/>
      <c r="G871" s="73"/>
      <c r="H871" s="73"/>
      <c r="I871" s="73"/>
      <c r="J871" s="73"/>
      <c r="K871" s="73"/>
      <c r="L871" s="73"/>
      <c r="M871" s="73"/>
      <c r="N871" s="73"/>
      <c r="O871" s="73"/>
      <c r="P871" s="73"/>
      <c r="Q871" s="73"/>
      <c r="R871" s="73"/>
      <c r="S871" s="73"/>
      <c r="T871" s="73"/>
      <c r="U871" s="73"/>
      <c r="V871" s="73"/>
      <c r="W871" s="73"/>
      <c r="X871" s="73"/>
      <c r="Y871" s="73"/>
      <c r="Z871" s="73"/>
      <c r="AA871" s="73"/>
      <c r="AB871" s="73"/>
      <c r="AC871" s="73"/>
      <c r="AD871" s="73"/>
      <c r="AE871" s="73"/>
      <c r="AF871" s="73"/>
      <c r="AG871" s="73">
        <v>3.2987695740462671E-3</v>
      </c>
      <c r="AH871" s="73">
        <v>7.6839801246113646E-3</v>
      </c>
      <c r="AI871" s="73">
        <v>9.7979419257326512E-3</v>
      </c>
      <c r="AJ871" s="73">
        <v>1.1780977950433674E-2</v>
      </c>
      <c r="AK871" s="73">
        <v>1.3542053766727756E-2</v>
      </c>
      <c r="AL871" s="73">
        <v>1.2532539567503283E-2</v>
      </c>
      <c r="AM871" s="73">
        <v>1.339658778853226E-2</v>
      </c>
      <c r="AN871" s="73">
        <v>1.2707667694561556E-2</v>
      </c>
      <c r="AO871" s="73">
        <v>1.2038250053341974E-2</v>
      </c>
      <c r="AP871" s="73">
        <v>1.071120594693928E-2</v>
      </c>
      <c r="AQ871" s="73">
        <v>-0.13867553397861909</v>
      </c>
      <c r="AR871" s="73">
        <v>0.15042241138527179</v>
      </c>
      <c r="AS871" s="73">
        <v>8.516659508556744E-2</v>
      </c>
      <c r="AT871" s="73">
        <v>7.8068638510694885E-2</v>
      </c>
      <c r="AU871" s="73">
        <v>8.7631241122273593E-2</v>
      </c>
      <c r="AV871" s="73">
        <v>8.7631241122273593E-2</v>
      </c>
      <c r="AW871" s="73">
        <v>8.7631241122273593E-2</v>
      </c>
      <c r="AX871" s="73">
        <v>8.7631241122273815E-2</v>
      </c>
      <c r="AY871" s="73">
        <v>8.7631241122273593E-2</v>
      </c>
      <c r="AZ871" s="73">
        <v>8.7631241122273593E-2</v>
      </c>
      <c r="BA871" s="73">
        <v>8.7631241122273593E-2</v>
      </c>
      <c r="BB871" s="73">
        <v>8.7631241122273593E-2</v>
      </c>
      <c r="BC871" s="73">
        <v>8.7631241122273593E-2</v>
      </c>
      <c r="BD871" s="73">
        <v>0.53310944316054854</v>
      </c>
      <c r="BE871" s="73">
        <v>0.55088886165512374</v>
      </c>
      <c r="BF871" s="73">
        <v>0.5578327797622501</v>
      </c>
      <c r="BG871" s="73">
        <v>0.55441465516066146</v>
      </c>
      <c r="BH871" s="73">
        <v>0.55595105845389492</v>
      </c>
      <c r="BI871" s="73">
        <v>0.55284434135114868</v>
      </c>
      <c r="BJ871" s="73">
        <v>0.54957245919294295</v>
      </c>
      <c r="BK871" s="73">
        <v>0.54515348756424031</v>
      </c>
      <c r="BL871" s="73">
        <v>0.53600653741525806</v>
      </c>
      <c r="BM871" s="73">
        <v>0.53013426002928499</v>
      </c>
      <c r="BN871" s="73">
        <v>0.52134392723026213</v>
      </c>
      <c r="BO871" s="73">
        <v>0.51373254723261885</v>
      </c>
      <c r="BP871" s="73">
        <v>0.50409575204763424</v>
      </c>
    </row>
    <row r="872" spans="4:68" x14ac:dyDescent="0.5">
      <c r="D872" s="73"/>
      <c r="E872" s="73"/>
      <c r="F872" s="73"/>
      <c r="G872" s="73"/>
      <c r="H872" s="73"/>
      <c r="I872" s="73"/>
      <c r="J872" s="73"/>
      <c r="K872" s="73"/>
      <c r="L872" s="73"/>
      <c r="M872" s="73"/>
      <c r="N872" s="73"/>
      <c r="O872" s="73"/>
      <c r="P872" s="73"/>
      <c r="Q872" s="73"/>
      <c r="R872" s="73"/>
      <c r="S872" s="73"/>
      <c r="T872" s="73"/>
      <c r="U872" s="73"/>
      <c r="V872" s="73"/>
      <c r="W872" s="73"/>
      <c r="X872" s="73"/>
      <c r="Y872" s="73"/>
      <c r="Z872" s="73"/>
      <c r="AA872" s="73"/>
      <c r="AB872" s="73"/>
      <c r="AC872" s="73"/>
      <c r="AD872" s="73"/>
      <c r="AE872" s="73"/>
      <c r="AF872" s="73"/>
      <c r="AG872" s="73">
        <v>-4.837103814648201E-3</v>
      </c>
      <c r="AH872" s="73">
        <v>-4.51893264083104E-4</v>
      </c>
      <c r="AI872" s="73">
        <v>1.6620685370381831E-3</v>
      </c>
      <c r="AJ872" s="73">
        <v>3.6451045617392052E-3</v>
      </c>
      <c r="AK872" s="73">
        <v>5.406180378033287E-3</v>
      </c>
      <c r="AL872" s="73">
        <v>4.3966661788088154E-3</v>
      </c>
      <c r="AM872" s="73">
        <v>5.2607143998377919E-3</v>
      </c>
      <c r="AN872" s="73">
        <v>4.5717943058670883E-3</v>
      </c>
      <c r="AO872" s="73">
        <v>3.9023766646475054E-3</v>
      </c>
      <c r="AP872" s="73">
        <v>2.575332558244812E-3</v>
      </c>
      <c r="AQ872" s="73">
        <v>-0.12655109460103903</v>
      </c>
      <c r="AR872" s="73">
        <v>0.16254685076285186</v>
      </c>
      <c r="AS872" s="73">
        <v>9.7291034463147519E-2</v>
      </c>
      <c r="AT872" s="73">
        <v>9.0193077888274964E-2</v>
      </c>
      <c r="AU872" s="73">
        <v>9.9755680499853672E-2</v>
      </c>
      <c r="AV872" s="73">
        <v>9.9755680499853672E-2</v>
      </c>
      <c r="AW872" s="73">
        <v>9.9755680499853672E-2</v>
      </c>
      <c r="AX872" s="73">
        <v>9.9755680499853894E-2</v>
      </c>
      <c r="AY872" s="73">
        <v>9.9755680499853672E-2</v>
      </c>
      <c r="AZ872" s="73">
        <v>9.9755680499853672E-2</v>
      </c>
      <c r="BA872" s="73">
        <v>9.9755680499853672E-2</v>
      </c>
      <c r="BB872" s="73">
        <v>9.9755680499853672E-2</v>
      </c>
      <c r="BC872" s="73">
        <v>9.9755680499853672E-2</v>
      </c>
      <c r="BD872" s="73">
        <v>0.56842104239562163</v>
      </c>
      <c r="BE872" s="73">
        <v>0.58574542947143904</v>
      </c>
      <c r="BF872" s="73">
        <v>0.62376927569103591</v>
      </c>
      <c r="BG872" s="73">
        <v>0.65258464091116719</v>
      </c>
      <c r="BH872" s="73">
        <v>0.68723479790442354</v>
      </c>
      <c r="BI872" s="73">
        <v>0.71735521833308347</v>
      </c>
      <c r="BJ872" s="73">
        <v>0.74728273123928601</v>
      </c>
      <c r="BK872" s="73">
        <v>0.77610188703510485</v>
      </c>
      <c r="BL872" s="73">
        <v>0.80005485109062202</v>
      </c>
      <c r="BM872" s="73">
        <v>0.82708935355342239</v>
      </c>
      <c r="BN872" s="73">
        <v>0.85106684900158136</v>
      </c>
      <c r="BO872" s="73">
        <v>0.87605174279395426</v>
      </c>
      <c r="BP872" s="73">
        <v>0.89886721872159703</v>
      </c>
    </row>
    <row r="873" spans="4:68" x14ac:dyDescent="0.5">
      <c r="D873" s="73"/>
      <c r="E873" s="73"/>
      <c r="F873" s="73"/>
      <c r="G873" s="73"/>
      <c r="H873" s="73"/>
      <c r="I873" s="73"/>
      <c r="J873" s="73"/>
      <c r="K873" s="73"/>
      <c r="L873" s="73"/>
      <c r="M873" s="73"/>
      <c r="N873" s="73"/>
      <c r="O873" s="73"/>
      <c r="P873" s="73"/>
      <c r="Q873" s="73"/>
      <c r="R873" s="73"/>
      <c r="S873" s="73"/>
      <c r="T873" s="73"/>
      <c r="U873" s="73"/>
      <c r="V873" s="73"/>
      <c r="W873" s="73"/>
      <c r="X873" s="73"/>
      <c r="Y873" s="73"/>
      <c r="Z873" s="73"/>
      <c r="AA873" s="73"/>
      <c r="AB873" s="73"/>
      <c r="AC873" s="73"/>
      <c r="AD873" s="73"/>
      <c r="AE873" s="73"/>
      <c r="AF873" s="73"/>
      <c r="AG873" s="73">
        <v>8.6709215557698761E-3</v>
      </c>
      <c r="AH873" s="73">
        <v>1.3056132106334972E-2</v>
      </c>
      <c r="AI873" s="73">
        <v>1.5170093907456259E-2</v>
      </c>
      <c r="AJ873" s="73">
        <v>1.7153129932157282E-2</v>
      </c>
      <c r="AK873" s="73">
        <v>1.8914205748451363E-2</v>
      </c>
      <c r="AL873" s="73">
        <v>1.7904691549226893E-2</v>
      </c>
      <c r="AM873" s="73">
        <v>1.8768739770255869E-2</v>
      </c>
      <c r="AN873" s="73">
        <v>1.8079819676285164E-2</v>
      </c>
      <c r="AO873" s="73">
        <v>1.7410402035065581E-2</v>
      </c>
      <c r="AP873" s="73">
        <v>1.6083357928662889E-2</v>
      </c>
      <c r="AQ873" s="73">
        <v>-0.23887824796040327</v>
      </c>
      <c r="AR873" s="73">
        <v>5.0219697403487633E-2</v>
      </c>
      <c r="AS873" s="73">
        <v>-1.503611889621672E-2</v>
      </c>
      <c r="AT873" s="73">
        <v>-2.2134075471089275E-2</v>
      </c>
      <c r="AU873" s="73">
        <v>-1.2571472859510567E-2</v>
      </c>
      <c r="AV873" s="73">
        <v>-1.2571472859510567E-2</v>
      </c>
      <c r="AW873" s="73">
        <v>-1.2571472859510567E-2</v>
      </c>
      <c r="AX873" s="73">
        <v>-1.2571472859510345E-2</v>
      </c>
      <c r="AY873" s="73">
        <v>-1.2571472859510567E-2</v>
      </c>
      <c r="AZ873" s="73">
        <v>-1.2571472859510567E-2</v>
      </c>
      <c r="BA873" s="73">
        <v>-1.2571472859510567E-2</v>
      </c>
      <c r="BB873" s="73">
        <v>-1.2571472859510567E-2</v>
      </c>
      <c r="BC873" s="73">
        <v>-1.2571472859510567E-2</v>
      </c>
      <c r="BD873" s="73">
        <v>0.5307181055593776</v>
      </c>
      <c r="BE873" s="73">
        <v>0.54811204950854386</v>
      </c>
      <c r="BF873" s="73">
        <v>0.55581111422310403</v>
      </c>
      <c r="BG873" s="73">
        <v>0.55222680800045798</v>
      </c>
      <c r="BH873" s="73">
        <v>0.55349610667206517</v>
      </c>
      <c r="BI873" s="73">
        <v>0.55019030304531658</v>
      </c>
      <c r="BJ873" s="73">
        <v>0.54667042598494409</v>
      </c>
      <c r="BK873" s="73">
        <v>0.54196075285206258</v>
      </c>
      <c r="BL873" s="73">
        <v>0.53249535395268643</v>
      </c>
      <c r="BM873" s="73">
        <v>0.52628868728895783</v>
      </c>
      <c r="BN873" s="73">
        <v>0.51716361095643182</v>
      </c>
      <c r="BO873" s="73">
        <v>0.50922039127054497</v>
      </c>
      <c r="BP873" s="73">
        <v>0.49926125449616621</v>
      </c>
    </row>
    <row r="874" spans="4:68" x14ac:dyDescent="0.5">
      <c r="D874" s="73"/>
      <c r="E874" s="73"/>
      <c r="F874" s="73"/>
      <c r="G874" s="73"/>
      <c r="H874" s="73"/>
      <c r="I874" s="73"/>
      <c r="J874" s="73"/>
      <c r="K874" s="73"/>
      <c r="L874" s="73"/>
      <c r="M874" s="73"/>
      <c r="N874" s="73"/>
      <c r="O874" s="73"/>
      <c r="P874" s="73"/>
      <c r="Q874" s="73"/>
      <c r="R874" s="73"/>
      <c r="S874" s="73"/>
      <c r="T874" s="73"/>
      <c r="U874" s="73"/>
      <c r="V874" s="73"/>
      <c r="W874" s="73"/>
      <c r="X874" s="73"/>
      <c r="Y874" s="73"/>
      <c r="Z874" s="73"/>
      <c r="AA874" s="73"/>
      <c r="AB874" s="73"/>
      <c r="AC874" s="73"/>
      <c r="AD874" s="73"/>
      <c r="AE874" s="73"/>
      <c r="AF874" s="73"/>
      <c r="AG874" s="73">
        <v>2.9089374479211488E-2</v>
      </c>
      <c r="AH874" s="73">
        <v>3.3474585029776585E-2</v>
      </c>
      <c r="AI874" s="73">
        <v>3.558854683089787E-2</v>
      </c>
      <c r="AJ874" s="73">
        <v>3.757158285559889E-2</v>
      </c>
      <c r="AK874" s="73">
        <v>3.9332658671892978E-2</v>
      </c>
      <c r="AL874" s="73">
        <v>3.8323144472668505E-2</v>
      </c>
      <c r="AM874" s="73">
        <v>3.9187192693697477E-2</v>
      </c>
      <c r="AN874" s="73">
        <v>3.8498272599726775E-2</v>
      </c>
      <c r="AO874" s="73">
        <v>3.7828854958507192E-2</v>
      </c>
      <c r="AP874" s="73">
        <v>3.6501810852104501E-2</v>
      </c>
      <c r="AQ874" s="73">
        <v>-0.22290615813125367</v>
      </c>
      <c r="AR874" s="73">
        <v>6.6191787232637217E-2</v>
      </c>
      <c r="AS874" s="73">
        <v>9.3597093293286762E-4</v>
      </c>
      <c r="AT874" s="73">
        <v>-6.1619856419396872E-3</v>
      </c>
      <c r="AU874" s="73">
        <v>3.4006169696390205E-3</v>
      </c>
      <c r="AV874" s="73">
        <v>3.4006169696390205E-3</v>
      </c>
      <c r="AW874" s="73">
        <v>3.4006169696390205E-3</v>
      </c>
      <c r="AX874" s="73">
        <v>3.4006169696392426E-3</v>
      </c>
      <c r="AY874" s="73">
        <v>3.4006169696390205E-3</v>
      </c>
      <c r="AZ874" s="73">
        <v>3.4006169696390205E-3</v>
      </c>
      <c r="BA874" s="73">
        <v>3.4006169696390205E-3</v>
      </c>
      <c r="BB874" s="73">
        <v>3.4006169696390205E-3</v>
      </c>
      <c r="BC874" s="73">
        <v>3.4006169696390205E-3</v>
      </c>
      <c r="BD874" s="73">
        <v>0.54733309633994076</v>
      </c>
      <c r="BE874" s="73">
        <v>0.56490477807183836</v>
      </c>
      <c r="BF874" s="73">
        <v>0.58936786792648943</v>
      </c>
      <c r="BG874" s="73">
        <v>0.60255402157540827</v>
      </c>
      <c r="BH874" s="73">
        <v>0.62051079800572739</v>
      </c>
      <c r="BI874" s="73">
        <v>0.63386775065394096</v>
      </c>
      <c r="BJ874" s="73">
        <v>0.64702226734006174</v>
      </c>
      <c r="BK874" s="73">
        <v>0.65898996459844938</v>
      </c>
      <c r="BL874" s="73">
        <v>0.66622251610132466</v>
      </c>
      <c r="BM874" s="73">
        <v>0.67673860287844856</v>
      </c>
      <c r="BN874" s="73">
        <v>0.68435219960576255</v>
      </c>
      <c r="BO874" s="73">
        <v>0.69316672916887789</v>
      </c>
      <c r="BP874" s="73">
        <v>0.69998013123302494</v>
      </c>
    </row>
    <row r="875" spans="4:68" x14ac:dyDescent="0.5">
      <c r="D875" s="73"/>
      <c r="E875" s="73"/>
      <c r="F875" s="73"/>
      <c r="G875" s="73"/>
      <c r="H875" s="73"/>
      <c r="I875" s="73"/>
      <c r="J875" s="73"/>
      <c r="K875" s="73"/>
      <c r="L875" s="73"/>
      <c r="M875" s="73"/>
      <c r="N875" s="73"/>
      <c r="O875" s="73"/>
      <c r="P875" s="73"/>
      <c r="Q875" s="73"/>
      <c r="R875" s="73"/>
      <c r="S875" s="73"/>
      <c r="T875" s="73"/>
      <c r="U875" s="73"/>
      <c r="V875" s="73"/>
      <c r="W875" s="73"/>
      <c r="X875" s="73"/>
      <c r="Y875" s="73"/>
      <c r="Z875" s="73"/>
      <c r="AA875" s="73"/>
      <c r="AB875" s="73"/>
      <c r="AC875" s="73"/>
      <c r="AD875" s="73"/>
      <c r="AE875" s="73"/>
      <c r="AF875" s="73"/>
      <c r="AG875" s="73">
        <v>-1.183517662746756E-2</v>
      </c>
      <c r="AH875" s="73">
        <v>-7.4499660769024641E-3</v>
      </c>
      <c r="AI875" s="73">
        <v>-5.3360042757811766E-3</v>
      </c>
      <c r="AJ875" s="73">
        <v>-3.3529682510801545E-3</v>
      </c>
      <c r="AK875" s="73">
        <v>-1.5918924347860727E-3</v>
      </c>
      <c r="AL875" s="73">
        <v>-2.6014066340105443E-3</v>
      </c>
      <c r="AM875" s="73">
        <v>-1.7373584129815678E-3</v>
      </c>
      <c r="AN875" s="73">
        <v>-2.4262785069522714E-3</v>
      </c>
      <c r="AO875" s="73">
        <v>-3.0956961481718543E-3</v>
      </c>
      <c r="AP875" s="73">
        <v>-4.4227402545745477E-3</v>
      </c>
      <c r="AQ875" s="73">
        <v>-0.34657840655562355</v>
      </c>
      <c r="AR875" s="73">
        <v>-5.7480461191732626E-2</v>
      </c>
      <c r="AS875" s="73">
        <v>-0.12273627749143698</v>
      </c>
      <c r="AT875" s="73">
        <v>-0.12983423406630953</v>
      </c>
      <c r="AU875" s="73">
        <v>-0.12027163145473083</v>
      </c>
      <c r="AV875" s="73">
        <v>-0.12027163145473083</v>
      </c>
      <c r="AW875" s="73">
        <v>-0.12027163145473083</v>
      </c>
      <c r="AX875" s="73">
        <v>-0.1202716314547306</v>
      </c>
      <c r="AY875" s="73">
        <v>-0.12027163145473083</v>
      </c>
      <c r="AZ875" s="73">
        <v>-0.12027163145473083</v>
      </c>
      <c r="BA875" s="73">
        <v>-0.12027163145473083</v>
      </c>
      <c r="BB875" s="73">
        <v>-0.12027163145473083</v>
      </c>
      <c r="BC875" s="73">
        <v>-0.12027163145473083</v>
      </c>
      <c r="BD875" s="73">
        <v>0.5164672481402115</v>
      </c>
      <c r="BE875" s="73">
        <v>0.53330309570120171</v>
      </c>
      <c r="BF875" s="73">
        <v>0.5289079548311284</v>
      </c>
      <c r="BG875" s="73">
        <v>0.51258862813980255</v>
      </c>
      <c r="BH875" s="73">
        <v>0.5013145128910671</v>
      </c>
      <c r="BI875" s="73">
        <v>0.48558044401957584</v>
      </c>
      <c r="BJ875" s="73">
        <v>0.46956809768300761</v>
      </c>
      <c r="BK875" s="73">
        <v>0.45233165644619922</v>
      </c>
      <c r="BL875" s="73">
        <v>0.43026072589103409</v>
      </c>
      <c r="BM875" s="73">
        <v>0.41136396207620984</v>
      </c>
      <c r="BN875" s="73">
        <v>0.38950035821006102</v>
      </c>
      <c r="BO875" s="73">
        <v>0.36876254814402731</v>
      </c>
      <c r="BP875" s="73">
        <v>0.34596964612442399</v>
      </c>
    </row>
    <row r="876" spans="4:68" x14ac:dyDescent="0.5">
      <c r="D876" s="73"/>
      <c r="E876" s="73"/>
      <c r="F876" s="73"/>
      <c r="G876" s="73"/>
      <c r="H876" s="73"/>
      <c r="I876" s="73"/>
      <c r="J876" s="73"/>
      <c r="K876" s="73"/>
      <c r="L876" s="73"/>
      <c r="M876" s="73"/>
      <c r="N876" s="73"/>
      <c r="O876" s="73"/>
      <c r="P876" s="73"/>
      <c r="Q876" s="73"/>
      <c r="R876" s="73"/>
      <c r="S876" s="73"/>
      <c r="T876" s="73"/>
      <c r="U876" s="73"/>
      <c r="V876" s="73"/>
      <c r="W876" s="73"/>
      <c r="X876" s="73"/>
      <c r="Y876" s="73"/>
      <c r="Z876" s="73"/>
      <c r="AA876" s="73"/>
      <c r="AB876" s="73"/>
      <c r="AC876" s="73"/>
      <c r="AD876" s="73"/>
      <c r="AE876" s="73"/>
      <c r="AF876" s="73"/>
      <c r="AG876" s="73">
        <v>1.4525882135601803E-3</v>
      </c>
      <c r="AH876" s="73">
        <v>5.8377987641252769E-3</v>
      </c>
      <c r="AI876" s="73">
        <v>7.9517605652465635E-3</v>
      </c>
      <c r="AJ876" s="73">
        <v>9.9347965899475865E-3</v>
      </c>
      <c r="AK876" s="73">
        <v>1.1695872406241668E-2</v>
      </c>
      <c r="AL876" s="73">
        <v>1.0686358207017197E-2</v>
      </c>
      <c r="AM876" s="73">
        <v>1.1550406428046174E-2</v>
      </c>
      <c r="AN876" s="73">
        <v>1.0861486334075469E-2</v>
      </c>
      <c r="AO876" s="73">
        <v>1.0192068692855886E-2</v>
      </c>
      <c r="AP876" s="73">
        <v>8.8650245864531942E-3</v>
      </c>
      <c r="AQ876" s="73">
        <v>-0.27321533561524997</v>
      </c>
      <c r="AR876" s="73">
        <v>1.5882609748640947E-2</v>
      </c>
      <c r="AS876" s="73">
        <v>-4.9373206551063406E-2</v>
      </c>
      <c r="AT876" s="73">
        <v>-5.6471163125935961E-2</v>
      </c>
      <c r="AU876" s="73">
        <v>-4.6908560514357253E-2</v>
      </c>
      <c r="AV876" s="73">
        <v>-4.6908560514357253E-2</v>
      </c>
      <c r="AW876" s="73">
        <v>-4.6908560514357253E-2</v>
      </c>
      <c r="AX876" s="73">
        <v>-4.6908560514357031E-2</v>
      </c>
      <c r="AY876" s="73">
        <v>-4.6908560514357253E-2</v>
      </c>
      <c r="AZ876" s="73">
        <v>-4.6908560514357253E-2</v>
      </c>
      <c r="BA876" s="73">
        <v>-4.6908560514357253E-2</v>
      </c>
      <c r="BB876" s="73">
        <v>-4.6908560514357253E-2</v>
      </c>
      <c r="BC876" s="73">
        <v>-4.6908560514357253E-2</v>
      </c>
      <c r="BD876" s="73">
        <v>0.53281109777239333</v>
      </c>
      <c r="BE876" s="73">
        <v>0.54998819607127025</v>
      </c>
      <c r="BF876" s="73">
        <v>0.55996691498577378</v>
      </c>
      <c r="BG876" s="73">
        <v>0.55862326479287083</v>
      </c>
      <c r="BH876" s="73">
        <v>0.5623469611781744</v>
      </c>
      <c r="BI876" s="73">
        <v>0.56155365381905886</v>
      </c>
      <c r="BJ876" s="73">
        <v>0.56051988400239439</v>
      </c>
      <c r="BK876" s="73">
        <v>0.55829128555949958</v>
      </c>
      <c r="BL876" s="73">
        <v>0.55125695361699356</v>
      </c>
      <c r="BM876" s="73">
        <v>0.54742008933405129</v>
      </c>
      <c r="BN876" s="73">
        <v>0.54062493153937852</v>
      </c>
      <c r="BO876" s="73">
        <v>0.5349636490301396</v>
      </c>
      <c r="BP876" s="73">
        <v>0.52724883781906562</v>
      </c>
    </row>
    <row r="877" spans="4:68" x14ac:dyDescent="0.5">
      <c r="D877" s="73"/>
      <c r="E877" s="73"/>
      <c r="F877" s="73"/>
      <c r="G877" s="73"/>
      <c r="H877" s="73"/>
      <c r="I877" s="73"/>
      <c r="J877" s="73"/>
      <c r="K877" s="73"/>
      <c r="L877" s="73"/>
      <c r="M877" s="73"/>
      <c r="N877" s="73"/>
      <c r="O877" s="73"/>
      <c r="P877" s="73"/>
      <c r="Q877" s="73"/>
      <c r="R877" s="73"/>
      <c r="S877" s="73"/>
      <c r="T877" s="73"/>
      <c r="U877" s="73"/>
      <c r="V877" s="73"/>
      <c r="W877" s="73"/>
      <c r="X877" s="73"/>
      <c r="Y877" s="73"/>
      <c r="Z877" s="73"/>
      <c r="AA877" s="73"/>
      <c r="AB877" s="73"/>
      <c r="AC877" s="73"/>
      <c r="AD877" s="73"/>
      <c r="AE877" s="73"/>
      <c r="AF877" s="73"/>
      <c r="AG877" s="73">
        <v>-2.4946336824329937E-2</v>
      </c>
      <c r="AH877" s="73">
        <v>-2.056112627376484E-2</v>
      </c>
      <c r="AI877" s="73">
        <v>-1.8447164472643555E-2</v>
      </c>
      <c r="AJ877" s="73">
        <v>-1.6464128447942532E-2</v>
      </c>
      <c r="AK877" s="73">
        <v>-1.470305263164845E-2</v>
      </c>
      <c r="AL877" s="73">
        <v>-1.5712566830872923E-2</v>
      </c>
      <c r="AM877" s="73">
        <v>-1.4848518609843944E-2</v>
      </c>
      <c r="AN877" s="73">
        <v>-1.553743870381465E-2</v>
      </c>
      <c r="AO877" s="73">
        <v>-1.6206856345034232E-2</v>
      </c>
      <c r="AP877" s="73">
        <v>-1.7533900451436924E-2</v>
      </c>
      <c r="AQ877" s="73">
        <v>-0.24882925061931832</v>
      </c>
      <c r="AR877" s="73">
        <v>4.0268694744572571E-2</v>
      </c>
      <c r="AS877" s="73">
        <v>-2.4987121555131782E-2</v>
      </c>
      <c r="AT877" s="73">
        <v>-3.2085078130004337E-2</v>
      </c>
      <c r="AU877" s="73">
        <v>-2.2522475518425629E-2</v>
      </c>
      <c r="AV877" s="73">
        <v>-2.2522475518425629E-2</v>
      </c>
      <c r="AW877" s="73">
        <v>-2.2522475518425629E-2</v>
      </c>
      <c r="AX877" s="73">
        <v>-2.2522475518425407E-2</v>
      </c>
      <c r="AY877" s="73">
        <v>-2.2522475518425629E-2</v>
      </c>
      <c r="AZ877" s="73">
        <v>-2.2522475518425629E-2</v>
      </c>
      <c r="BA877" s="73">
        <v>-2.2522475518425629E-2</v>
      </c>
      <c r="BB877" s="73">
        <v>-2.2522475518425629E-2</v>
      </c>
      <c r="BC877" s="73">
        <v>-2.2522475518425629E-2</v>
      </c>
      <c r="BD877" s="73">
        <v>0.51816666426364044</v>
      </c>
      <c r="BE877" s="73">
        <v>0.53526437396054449</v>
      </c>
      <c r="BF877" s="73">
        <v>0.52874538685441985</v>
      </c>
      <c r="BG877" s="73">
        <v>0.51138693074453778</v>
      </c>
      <c r="BH877" s="73">
        <v>0.49931796712233711</v>
      </c>
      <c r="BI877" s="73">
        <v>0.48274312791592811</v>
      </c>
      <c r="BJ877" s="73">
        <v>0.46593206725556935</v>
      </c>
      <c r="BK877" s="73">
        <v>0.44794421135153223</v>
      </c>
      <c r="BL877" s="73">
        <v>0.42512515067304757</v>
      </c>
      <c r="BM877" s="73">
        <v>0.40546303713145571</v>
      </c>
      <c r="BN877" s="73">
        <v>0.38281107861721181</v>
      </c>
      <c r="BO877" s="73">
        <v>0.36125331974039482</v>
      </c>
      <c r="BP877" s="73">
        <v>0.33760720459050358</v>
      </c>
    </row>
    <row r="878" spans="4:68" x14ac:dyDescent="0.5">
      <c r="D878" s="73"/>
      <c r="E878" s="73"/>
      <c r="F878" s="73"/>
      <c r="G878" s="73"/>
      <c r="H878" s="73"/>
      <c r="I878" s="73"/>
      <c r="J878" s="73"/>
      <c r="K878" s="73"/>
      <c r="L878" s="73"/>
      <c r="M878" s="73"/>
      <c r="N878" s="73"/>
      <c r="O878" s="73"/>
      <c r="P878" s="73"/>
      <c r="Q878" s="73"/>
      <c r="R878" s="73"/>
      <c r="S878" s="73"/>
      <c r="T878" s="73"/>
      <c r="U878" s="73"/>
      <c r="V878" s="73"/>
      <c r="W878" s="73"/>
      <c r="X878" s="73"/>
      <c r="Y878" s="73"/>
      <c r="Z878" s="73"/>
      <c r="AA878" s="73"/>
      <c r="AB878" s="73"/>
      <c r="AC878" s="73"/>
      <c r="AD878" s="73"/>
      <c r="AE878" s="73"/>
      <c r="AF878" s="73"/>
      <c r="AG878" s="73">
        <v>-1.8040489984018158E-2</v>
      </c>
      <c r="AH878" s="73">
        <v>-1.3655279433453063E-2</v>
      </c>
      <c r="AI878" s="73">
        <v>-1.1541317632331776E-2</v>
      </c>
      <c r="AJ878" s="73">
        <v>-9.5582816076307531E-3</v>
      </c>
      <c r="AK878" s="73">
        <v>-7.7972057913366713E-3</v>
      </c>
      <c r="AL878" s="73">
        <v>-8.8067199905611428E-3</v>
      </c>
      <c r="AM878" s="73">
        <v>-7.9426717695321655E-3</v>
      </c>
      <c r="AN878" s="73">
        <v>-8.6315918635028709E-3</v>
      </c>
      <c r="AO878" s="73">
        <v>-9.3010095047224538E-3</v>
      </c>
      <c r="AP878" s="73">
        <v>-1.0628053611125145E-2</v>
      </c>
      <c r="AQ878" s="73">
        <v>-0.39582997784527135</v>
      </c>
      <c r="AR878" s="73">
        <v>-0.10673203248138045</v>
      </c>
      <c r="AS878" s="73">
        <v>-0.17198784878108481</v>
      </c>
      <c r="AT878" s="73">
        <v>-0.17908580535595736</v>
      </c>
      <c r="AU878" s="73">
        <v>-0.16952320274437865</v>
      </c>
      <c r="AV878" s="73">
        <v>-0.16952320274437865</v>
      </c>
      <c r="AW878" s="73">
        <v>-0.16952320274437865</v>
      </c>
      <c r="AX878" s="73">
        <v>-0.16952320274437843</v>
      </c>
      <c r="AY878" s="73">
        <v>-0.16952320274437865</v>
      </c>
      <c r="AZ878" s="73">
        <v>-0.16952320274437865</v>
      </c>
      <c r="BA878" s="73">
        <v>-0.16952320274437865</v>
      </c>
      <c r="BB878" s="73">
        <v>-0.16952320274437865</v>
      </c>
      <c r="BC878" s="73">
        <v>-0.16952320274437865</v>
      </c>
      <c r="BD878" s="73">
        <v>0.50731239788962101</v>
      </c>
      <c r="BE878" s="73">
        <v>0.52392657331391213</v>
      </c>
      <c r="BF878" s="73">
        <v>0.51176962341591048</v>
      </c>
      <c r="BG878" s="73">
        <v>0.48726339398695107</v>
      </c>
      <c r="BH878" s="73">
        <v>0.46776896433701332</v>
      </c>
      <c r="BI878" s="73">
        <v>0.44385028204267574</v>
      </c>
      <c r="BJ878" s="73">
        <v>0.41962865491961998</v>
      </c>
      <c r="BK878" s="73">
        <v>0.39416256794543558</v>
      </c>
      <c r="BL878" s="73">
        <v>0.36384571227547058</v>
      </c>
      <c r="BM878" s="73">
        <v>0.33669154926948736</v>
      </c>
      <c r="BN878" s="73">
        <v>0.30656777907846983</v>
      </c>
      <c r="BO878" s="73">
        <v>0.27756803610568803</v>
      </c>
      <c r="BP878" s="73">
        <v>0.24651520467779703</v>
      </c>
    </row>
    <row r="879" spans="4:68" x14ac:dyDescent="0.5">
      <c r="D879" s="73"/>
      <c r="E879" s="73"/>
      <c r="F879" s="73"/>
      <c r="G879" s="73"/>
      <c r="H879" s="73"/>
      <c r="I879" s="73"/>
      <c r="J879" s="73"/>
      <c r="K879" s="73"/>
      <c r="L879" s="73"/>
      <c r="M879" s="73"/>
      <c r="N879" s="73"/>
      <c r="O879" s="73"/>
      <c r="P879" s="73"/>
      <c r="Q879" s="73"/>
      <c r="R879" s="73"/>
      <c r="S879" s="73"/>
      <c r="T879" s="73"/>
      <c r="U879" s="73"/>
      <c r="V879" s="73"/>
      <c r="W879" s="73"/>
      <c r="X879" s="73"/>
      <c r="Y879" s="73"/>
      <c r="Z879" s="73"/>
      <c r="AA879" s="73"/>
      <c r="AB879" s="73"/>
      <c r="AC879" s="73"/>
      <c r="AD879" s="73"/>
      <c r="AE879" s="73"/>
      <c r="AF879" s="73"/>
      <c r="AG879" s="73">
        <v>6.2181729354131845E-3</v>
      </c>
      <c r="AH879" s="73">
        <v>1.0603383485978281E-2</v>
      </c>
      <c r="AI879" s="73">
        <v>1.2717345287099568E-2</v>
      </c>
      <c r="AJ879" s="73">
        <v>1.4700381311800591E-2</v>
      </c>
      <c r="AK879" s="73">
        <v>1.6461457128094673E-2</v>
      </c>
      <c r="AL879" s="73">
        <v>1.5451942928870201E-2</v>
      </c>
      <c r="AM879" s="73">
        <v>1.6315991149899178E-2</v>
      </c>
      <c r="AN879" s="73">
        <v>1.5627071055928473E-2</v>
      </c>
      <c r="AO879" s="73">
        <v>1.495765341470889E-2</v>
      </c>
      <c r="AP879" s="73">
        <v>1.3630609308306198E-2</v>
      </c>
      <c r="AQ879" s="73">
        <v>-0.29922585555528058</v>
      </c>
      <c r="AR879" s="73">
        <v>-1.0127910191389713E-2</v>
      </c>
      <c r="AS879" s="73">
        <v>-7.5383726491094066E-2</v>
      </c>
      <c r="AT879" s="73">
        <v>-8.2481683065966621E-2</v>
      </c>
      <c r="AU879" s="73">
        <v>-7.2919080454387913E-2</v>
      </c>
      <c r="AV879" s="73">
        <v>-7.2919080454387913E-2</v>
      </c>
      <c r="AW879" s="73">
        <v>-7.2919080454387913E-2</v>
      </c>
      <c r="AX879" s="73">
        <v>-7.2919080454387691E-2</v>
      </c>
      <c r="AY879" s="73">
        <v>-7.2919080454387913E-2</v>
      </c>
      <c r="AZ879" s="73">
        <v>-7.2919080454387913E-2</v>
      </c>
      <c r="BA879" s="73">
        <v>-7.2919080454387913E-2</v>
      </c>
      <c r="BB879" s="73">
        <v>-7.2919080454387913E-2</v>
      </c>
      <c r="BC879" s="73">
        <v>-7.2919080454387913E-2</v>
      </c>
      <c r="BD879" s="73">
        <v>0.50361012102210567</v>
      </c>
      <c r="BE879" s="73">
        <v>0.5210218278148927</v>
      </c>
      <c r="BF879" s="73">
        <v>0.50536611853039837</v>
      </c>
      <c r="BG879" s="73">
        <v>0.4773781773243867</v>
      </c>
      <c r="BH879" s="73">
        <v>0.45377602055121602</v>
      </c>
      <c r="BI879" s="73">
        <v>0.42558269963917689</v>
      </c>
      <c r="BJ879" s="73">
        <v>0.397161633661824</v>
      </c>
      <c r="BK879" s="73">
        <v>0.3675093123955252</v>
      </c>
      <c r="BL879" s="73">
        <v>0.33315093842232668</v>
      </c>
      <c r="BM879" s="73">
        <v>0.30213316362688952</v>
      </c>
      <c r="BN879" s="73">
        <v>0.26826194181120711</v>
      </c>
      <c r="BO879" s="73">
        <v>0.23565460447143682</v>
      </c>
      <c r="BP879" s="73">
        <v>0.20110405582672997</v>
      </c>
    </row>
    <row r="880" spans="4:68" x14ac:dyDescent="0.5">
      <c r="D880" s="73"/>
      <c r="E880" s="73"/>
      <c r="F880" s="73"/>
      <c r="G880" s="73"/>
      <c r="H880" s="73"/>
      <c r="I880" s="73"/>
      <c r="J880" s="73"/>
      <c r="K880" s="73"/>
      <c r="L880" s="73"/>
      <c r="M880" s="73"/>
      <c r="N880" s="73"/>
      <c r="O880" s="73"/>
      <c r="P880" s="73"/>
      <c r="Q880" s="73"/>
      <c r="R880" s="73"/>
      <c r="S880" s="73"/>
      <c r="T880" s="73"/>
      <c r="U880" s="73"/>
      <c r="V880" s="73"/>
      <c r="W880" s="73"/>
      <c r="X880" s="73"/>
      <c r="Y880" s="73"/>
      <c r="Z880" s="73"/>
      <c r="AA880" s="73"/>
      <c r="AB880" s="73"/>
      <c r="AC880" s="73"/>
      <c r="AD880" s="73"/>
      <c r="AE880" s="73"/>
      <c r="AF880" s="73"/>
      <c r="AG880" s="73">
        <v>-1.1245362610902376E-2</v>
      </c>
      <c r="AH880" s="73">
        <v>-6.8601520603372799E-3</v>
      </c>
      <c r="AI880" s="73">
        <v>-4.7461902592159924E-3</v>
      </c>
      <c r="AJ880" s="73">
        <v>-2.7631542345149702E-3</v>
      </c>
      <c r="AK880" s="73">
        <v>-1.0020784182208885E-3</v>
      </c>
      <c r="AL880" s="73">
        <v>-2.01159261744536E-3</v>
      </c>
      <c r="AM880" s="73">
        <v>-1.1475443964163836E-3</v>
      </c>
      <c r="AN880" s="73">
        <v>-1.8364644903870872E-3</v>
      </c>
      <c r="AO880" s="73">
        <v>-2.5058821316066701E-3</v>
      </c>
      <c r="AP880" s="73">
        <v>-3.8329262380093635E-3</v>
      </c>
      <c r="AQ880" s="73">
        <v>-1.079612542025904E-2</v>
      </c>
      <c r="AR880" s="73">
        <v>0.27830181994363185</v>
      </c>
      <c r="AS880" s="73">
        <v>0.21304600364392751</v>
      </c>
      <c r="AT880" s="73">
        <v>0.20594804706905495</v>
      </c>
      <c r="AU880" s="73">
        <v>0.21551064968063366</v>
      </c>
      <c r="AV880" s="73">
        <v>0.21551064968063366</v>
      </c>
      <c r="AW880" s="73">
        <v>0.21551064968063366</v>
      </c>
      <c r="AX880" s="73">
        <v>0.21551064968063388</v>
      </c>
      <c r="AY880" s="73">
        <v>0.21551064968063366</v>
      </c>
      <c r="AZ880" s="73">
        <v>0.21551064968063366</v>
      </c>
      <c r="BA880" s="73">
        <v>0.21551064968063366</v>
      </c>
      <c r="BB880" s="73">
        <v>0.21551064968063366</v>
      </c>
      <c r="BC880" s="73">
        <v>0.21551064968063366</v>
      </c>
      <c r="BD880" s="73">
        <v>0.55341912415813155</v>
      </c>
      <c r="BE880" s="73">
        <v>0.57134470814494331</v>
      </c>
      <c r="BF880" s="73">
        <v>0.59214743771538325</v>
      </c>
      <c r="BG880" s="73">
        <v>0.60439071302405234</v>
      </c>
      <c r="BH880" s="73">
        <v>0.62222323237535648</v>
      </c>
      <c r="BI880" s="73">
        <v>0.63539670510254476</v>
      </c>
      <c r="BJ880" s="73">
        <v>0.64844781210102975</v>
      </c>
      <c r="BK880" s="73">
        <v>0.66042589436136501</v>
      </c>
      <c r="BL880" s="73">
        <v>0.66762889926684121</v>
      </c>
      <c r="BM880" s="73">
        <v>0.67801323380975087</v>
      </c>
      <c r="BN880" s="73">
        <v>0.68539895640509096</v>
      </c>
      <c r="BO880" s="73">
        <v>0.69386014545016927</v>
      </c>
      <c r="BP880" s="73">
        <v>0.70020054005934007</v>
      </c>
    </row>
    <row r="881" spans="4:68" x14ac:dyDescent="0.5">
      <c r="D881" s="73"/>
      <c r="E881" s="73"/>
      <c r="F881" s="73"/>
      <c r="G881" s="73"/>
      <c r="H881" s="73"/>
      <c r="I881" s="73"/>
      <c r="J881" s="73"/>
      <c r="K881" s="73"/>
      <c r="L881" s="73"/>
      <c r="M881" s="73"/>
      <c r="N881" s="73"/>
      <c r="O881" s="73"/>
      <c r="P881" s="73"/>
      <c r="Q881" s="73"/>
      <c r="R881" s="73"/>
      <c r="S881" s="73"/>
      <c r="T881" s="73"/>
      <c r="U881" s="73"/>
      <c r="V881" s="73"/>
      <c r="W881" s="73"/>
      <c r="X881" s="73"/>
      <c r="Y881" s="73"/>
      <c r="Z881" s="73"/>
      <c r="AA881" s="73"/>
      <c r="AB881" s="73"/>
      <c r="AC881" s="73"/>
      <c r="AD881" s="73"/>
      <c r="AE881" s="73"/>
      <c r="AF881" s="73"/>
      <c r="AG881" s="73">
        <v>-5.9695933828919643E-3</v>
      </c>
      <c r="AH881" s="73">
        <v>-1.5843828323268672E-3</v>
      </c>
      <c r="AI881" s="73">
        <v>5.2957896879441985E-4</v>
      </c>
      <c r="AJ881" s="73">
        <v>2.512614993495442E-3</v>
      </c>
      <c r="AK881" s="73">
        <v>4.2736908097895238E-3</v>
      </c>
      <c r="AL881" s="73">
        <v>3.2641766105650522E-3</v>
      </c>
      <c r="AM881" s="73">
        <v>4.1282248315940287E-3</v>
      </c>
      <c r="AN881" s="73">
        <v>3.4393047376233251E-3</v>
      </c>
      <c r="AO881" s="73">
        <v>2.7698870964037422E-3</v>
      </c>
      <c r="AP881" s="73">
        <v>1.4428429900010488E-3</v>
      </c>
      <c r="AQ881" s="73">
        <v>-0.25133272011421326</v>
      </c>
      <c r="AR881" s="73">
        <v>3.7765225249677611E-2</v>
      </c>
      <c r="AS881" s="73">
        <v>-2.7490591050026741E-2</v>
      </c>
      <c r="AT881" s="73">
        <v>-3.4588547624899296E-2</v>
      </c>
      <c r="AU881" s="73">
        <v>-2.5025945013320589E-2</v>
      </c>
      <c r="AV881" s="73">
        <v>-2.5025945013320589E-2</v>
      </c>
      <c r="AW881" s="73">
        <v>-2.5025945013320589E-2</v>
      </c>
      <c r="AX881" s="73">
        <v>-2.5025945013320366E-2</v>
      </c>
      <c r="AY881" s="73">
        <v>-2.5025945013320589E-2</v>
      </c>
      <c r="AZ881" s="73">
        <v>-2.5025945013320589E-2</v>
      </c>
      <c r="BA881" s="73">
        <v>-2.5025945013320589E-2</v>
      </c>
      <c r="BB881" s="73">
        <v>-2.5025945013320589E-2</v>
      </c>
      <c r="BC881" s="73">
        <v>-2.5025945013320589E-2</v>
      </c>
      <c r="BD881" s="73">
        <v>0.4959985027947304</v>
      </c>
      <c r="BE881" s="73">
        <v>0.51356796197551557</v>
      </c>
      <c r="BF881" s="73">
        <v>0.48866276616929438</v>
      </c>
      <c r="BG881" s="73">
        <v>0.4518917427541842</v>
      </c>
      <c r="BH881" s="73">
        <v>0.41957130596032699</v>
      </c>
      <c r="BI881" s="73">
        <v>0.38262951565345971</v>
      </c>
      <c r="BJ881" s="73">
        <v>0.34548271431972316</v>
      </c>
      <c r="BK881" s="73">
        <v>0.30712571035846492</v>
      </c>
      <c r="BL881" s="73">
        <v>0.26407321428250596</v>
      </c>
      <c r="BM881" s="73">
        <v>0.22436521402607962</v>
      </c>
      <c r="BN881" s="73">
        <v>0.18180128368038515</v>
      </c>
      <c r="BO881" s="73">
        <v>0.14049658286396233</v>
      </c>
      <c r="BP881" s="73">
        <v>9.7241404978777077E-2</v>
      </c>
    </row>
    <row r="882" spans="4:68" x14ac:dyDescent="0.5">
      <c r="D882" s="73"/>
      <c r="E882" s="73"/>
      <c r="F882" s="73"/>
      <c r="G882" s="73"/>
      <c r="H882" s="73"/>
      <c r="I882" s="73"/>
      <c r="J882" s="73"/>
      <c r="K882" s="73"/>
      <c r="L882" s="73"/>
      <c r="M882" s="73"/>
      <c r="N882" s="73"/>
      <c r="O882" s="73"/>
      <c r="P882" s="73"/>
      <c r="Q882" s="73"/>
      <c r="R882" s="73"/>
      <c r="S882" s="73"/>
      <c r="T882" s="73"/>
      <c r="U882" s="73"/>
      <c r="V882" s="73"/>
      <c r="W882" s="73"/>
      <c r="X882" s="73"/>
      <c r="Y882" s="73"/>
      <c r="Z882" s="73"/>
      <c r="AA882" s="73"/>
      <c r="AB882" s="73"/>
      <c r="AC882" s="73"/>
      <c r="AD882" s="73"/>
      <c r="AE882" s="73"/>
      <c r="AF882" s="73"/>
      <c r="AG882" s="73">
        <v>-2.0447909612855763E-2</v>
      </c>
      <c r="AH882" s="73">
        <v>-1.6062699062290665E-2</v>
      </c>
      <c r="AI882" s="73">
        <v>-1.3948737261169381E-2</v>
      </c>
      <c r="AJ882" s="73">
        <v>-1.1965701236468358E-2</v>
      </c>
      <c r="AK882" s="73">
        <v>-1.0204625420174276E-2</v>
      </c>
      <c r="AL882" s="73">
        <v>-1.1214139619398747E-2</v>
      </c>
      <c r="AM882" s="73">
        <v>-1.035009139836977E-2</v>
      </c>
      <c r="AN882" s="73">
        <v>-1.1039011492340475E-2</v>
      </c>
      <c r="AO882" s="73">
        <v>-1.1708429133560058E-2</v>
      </c>
      <c r="AP882" s="73">
        <v>-1.303547323996275E-2</v>
      </c>
      <c r="AQ882" s="73">
        <v>-0.14524421543215915</v>
      </c>
      <c r="AR882" s="73">
        <v>0.14385372993173176</v>
      </c>
      <c r="AS882" s="73">
        <v>7.8597913632027408E-2</v>
      </c>
      <c r="AT882" s="73">
        <v>7.1499957057154853E-2</v>
      </c>
      <c r="AU882" s="73">
        <v>8.1062559668733561E-2</v>
      </c>
      <c r="AV882" s="73">
        <v>8.1062559668733561E-2</v>
      </c>
      <c r="AW882" s="73">
        <v>8.1062559668733561E-2</v>
      </c>
      <c r="AX882" s="73">
        <v>8.1062559668733783E-2</v>
      </c>
      <c r="AY882" s="73">
        <v>8.1062559668733561E-2</v>
      </c>
      <c r="AZ882" s="73">
        <v>8.1062559668733561E-2</v>
      </c>
      <c r="BA882" s="73">
        <v>8.1062559668733561E-2</v>
      </c>
      <c r="BB882" s="73">
        <v>8.1062559668733561E-2</v>
      </c>
      <c r="BC882" s="73">
        <v>8.1062559668733561E-2</v>
      </c>
      <c r="BD882" s="73">
        <v>0.52731550492967183</v>
      </c>
      <c r="BE882" s="73">
        <v>0.54478745819688179</v>
      </c>
      <c r="BF882" s="73">
        <v>0.54425165194840741</v>
      </c>
      <c r="BG882" s="73">
        <v>0.53376506486585262</v>
      </c>
      <c r="BH882" s="73">
        <v>0.52859900957175143</v>
      </c>
      <c r="BI882" s="73">
        <v>0.51884649669752736</v>
      </c>
      <c r="BJ882" s="73">
        <v>0.50891116360801103</v>
      </c>
      <c r="BK882" s="73">
        <v>0.49784034951833406</v>
      </c>
      <c r="BL882" s="73">
        <v>0.48197896742043211</v>
      </c>
      <c r="BM882" s="73">
        <v>0.46930748038998449</v>
      </c>
      <c r="BN882" s="73">
        <v>0.45365825001207916</v>
      </c>
      <c r="BO882" s="73">
        <v>0.43911467221898748</v>
      </c>
      <c r="BP882" s="73">
        <v>0.42248498067343426</v>
      </c>
    </row>
    <row r="883" spans="4:68" x14ac:dyDescent="0.5">
      <c r="D883" s="73"/>
      <c r="E883" s="73"/>
      <c r="F883" s="73"/>
      <c r="G883" s="73"/>
      <c r="H883" s="73"/>
      <c r="I883" s="73"/>
      <c r="J883" s="73"/>
      <c r="K883" s="73"/>
      <c r="L883" s="73"/>
      <c r="M883" s="73"/>
      <c r="N883" s="73"/>
      <c r="O883" s="73"/>
      <c r="P883" s="73"/>
      <c r="Q883" s="73"/>
      <c r="R883" s="73"/>
      <c r="S883" s="73"/>
      <c r="T883" s="73"/>
      <c r="U883" s="73"/>
      <c r="V883" s="73"/>
      <c r="W883" s="73"/>
      <c r="X883" s="73"/>
      <c r="Y883" s="73"/>
      <c r="Z883" s="73"/>
      <c r="AA883" s="73"/>
      <c r="AB883" s="73"/>
      <c r="AC883" s="73"/>
      <c r="AD883" s="73"/>
      <c r="AE883" s="73"/>
      <c r="AF883" s="73"/>
      <c r="AG883" s="73">
        <v>-1.2697018563436607E-2</v>
      </c>
      <c r="AH883" s="73">
        <v>-8.3118080128715098E-3</v>
      </c>
      <c r="AI883" s="73">
        <v>-6.1978462117502223E-3</v>
      </c>
      <c r="AJ883" s="73">
        <v>-4.2148101870492002E-3</v>
      </c>
      <c r="AK883" s="73">
        <v>-2.4537343707551184E-3</v>
      </c>
      <c r="AL883" s="73">
        <v>-3.4632485699795899E-3</v>
      </c>
      <c r="AM883" s="73">
        <v>-2.5992003489506135E-3</v>
      </c>
      <c r="AN883" s="73">
        <v>-3.2881204429213171E-3</v>
      </c>
      <c r="AO883" s="73">
        <v>-3.9575380841409E-3</v>
      </c>
      <c r="AP883" s="73">
        <v>-5.2845821905435934E-3</v>
      </c>
      <c r="AQ883" s="73">
        <v>-0.18108838497969498</v>
      </c>
      <c r="AR883" s="73">
        <v>0.1080095603841959</v>
      </c>
      <c r="AS883" s="73">
        <v>4.2753744084491549E-2</v>
      </c>
      <c r="AT883" s="73">
        <v>3.5655787509618994E-2</v>
      </c>
      <c r="AU883" s="73">
        <v>4.5218390121197702E-2</v>
      </c>
      <c r="AV883" s="73">
        <v>4.5218390121197702E-2</v>
      </c>
      <c r="AW883" s="73">
        <v>4.5218390121197702E-2</v>
      </c>
      <c r="AX883" s="73">
        <v>4.5218390121197924E-2</v>
      </c>
      <c r="AY883" s="73">
        <v>4.5218390121197702E-2</v>
      </c>
      <c r="AZ883" s="73">
        <v>4.5218390121197702E-2</v>
      </c>
      <c r="BA883" s="73">
        <v>4.5218390121197702E-2</v>
      </c>
      <c r="BB883" s="73">
        <v>4.5218390121197702E-2</v>
      </c>
      <c r="BC883" s="73">
        <v>4.5218390121197702E-2</v>
      </c>
      <c r="BD883" s="73">
        <v>0.52261521094907848</v>
      </c>
      <c r="BE883" s="73">
        <v>0.54004048509049263</v>
      </c>
      <c r="BF883" s="73">
        <v>0.53672796129443223</v>
      </c>
      <c r="BG883" s="73">
        <v>0.52290473264992732</v>
      </c>
      <c r="BH883" s="73">
        <v>0.51416681642268169</v>
      </c>
      <c r="BI883" s="73">
        <v>0.50083887748469857</v>
      </c>
      <c r="BJ883" s="73">
        <v>0.48731834414696218</v>
      </c>
      <c r="BK883" s="73">
        <v>0.47263935369052162</v>
      </c>
      <c r="BL883" s="73">
        <v>0.4531923436486559</v>
      </c>
      <c r="BM883" s="73">
        <v>0.43697427090172464</v>
      </c>
      <c r="BN883" s="73">
        <v>0.41781021122892242</v>
      </c>
      <c r="BO883" s="73">
        <v>0.39979211419199423</v>
      </c>
      <c r="BP883" s="73">
        <v>0.37972406935688907</v>
      </c>
    </row>
    <row r="884" spans="4:68" x14ac:dyDescent="0.5">
      <c r="D884" s="73"/>
      <c r="E884" s="73"/>
      <c r="F884" s="73"/>
      <c r="G884" s="73"/>
      <c r="H884" s="73"/>
      <c r="I884" s="73"/>
      <c r="J884" s="73"/>
      <c r="K884" s="73"/>
      <c r="L884" s="73"/>
      <c r="M884" s="73"/>
      <c r="N884" s="73"/>
      <c r="O884" s="73"/>
      <c r="P884" s="73"/>
      <c r="Q884" s="73"/>
      <c r="R884" s="73"/>
      <c r="S884" s="73"/>
      <c r="T884" s="73"/>
      <c r="U884" s="73"/>
      <c r="V884" s="73"/>
      <c r="W884" s="73"/>
      <c r="X884" s="73"/>
      <c r="Y884" s="73"/>
      <c r="Z884" s="73"/>
      <c r="AA884" s="73"/>
      <c r="AB884" s="73"/>
      <c r="AC884" s="73"/>
      <c r="AD884" s="73"/>
      <c r="AE884" s="73"/>
      <c r="AF884" s="73"/>
      <c r="AG884" s="73">
        <v>-6.0836895863731096E-3</v>
      </c>
      <c r="AH884" s="73">
        <v>-1.6984790358080121E-3</v>
      </c>
      <c r="AI884" s="73">
        <v>4.15482765313275E-4</v>
      </c>
      <c r="AJ884" s="73">
        <v>2.3985187900142971E-3</v>
      </c>
      <c r="AK884" s="73">
        <v>4.1595946063083793E-3</v>
      </c>
      <c r="AL884" s="73">
        <v>3.1500804070839074E-3</v>
      </c>
      <c r="AM884" s="73">
        <v>4.0141286281128834E-3</v>
      </c>
      <c r="AN884" s="73">
        <v>3.3252085341421802E-3</v>
      </c>
      <c r="AO884" s="73">
        <v>2.6557908929225973E-3</v>
      </c>
      <c r="AP884" s="73">
        <v>1.3287467865199039E-3</v>
      </c>
      <c r="AQ884" s="73">
        <v>-0.12702449742379085</v>
      </c>
      <c r="AR884" s="73">
        <v>0.16207344794010006</v>
      </c>
      <c r="AS884" s="73">
        <v>9.681763164039571E-2</v>
      </c>
      <c r="AT884" s="73">
        <v>8.9719675065523155E-2</v>
      </c>
      <c r="AU884" s="73">
        <v>9.9282277677101863E-2</v>
      </c>
      <c r="AV884" s="73">
        <v>9.9282277677101863E-2</v>
      </c>
      <c r="AW884" s="73">
        <v>9.9282277677101863E-2</v>
      </c>
      <c r="AX884" s="73">
        <v>9.9282277677102085E-2</v>
      </c>
      <c r="AY884" s="73">
        <v>9.9282277677101863E-2</v>
      </c>
      <c r="AZ884" s="73">
        <v>9.9282277677101863E-2</v>
      </c>
      <c r="BA884" s="73">
        <v>9.9282277677101863E-2</v>
      </c>
      <c r="BB884" s="73">
        <v>9.9282277677101863E-2</v>
      </c>
      <c r="BC884" s="73">
        <v>9.9282277677101863E-2</v>
      </c>
      <c r="BD884" s="73">
        <v>0.52756425413785546</v>
      </c>
      <c r="BE884" s="73">
        <v>0.54528755577726573</v>
      </c>
      <c r="BF884" s="73">
        <v>0.54582823536923253</v>
      </c>
      <c r="BG884" s="73">
        <v>0.53620560290570185</v>
      </c>
      <c r="BH884" s="73">
        <v>0.53160464049970546</v>
      </c>
      <c r="BI884" s="73">
        <v>0.52236041147927537</v>
      </c>
      <c r="BJ884" s="73">
        <v>0.51295455568472337</v>
      </c>
      <c r="BK884" s="73">
        <v>0.50240871854728875</v>
      </c>
      <c r="BL884" s="73">
        <v>0.48712909280464051</v>
      </c>
      <c r="BM884" s="73">
        <v>0.4751135425142346</v>
      </c>
      <c r="BN884" s="73">
        <v>0.46017110604937839</v>
      </c>
      <c r="BO884" s="73">
        <v>0.44639635692809743</v>
      </c>
      <c r="BP884" s="73">
        <v>0.43058596996392084</v>
      </c>
    </row>
    <row r="885" spans="4:68" x14ac:dyDescent="0.5">
      <c r="D885" s="73"/>
      <c r="E885" s="73"/>
      <c r="F885" s="73"/>
      <c r="G885" s="73"/>
      <c r="H885" s="73"/>
      <c r="I885" s="73"/>
      <c r="J885" s="73"/>
      <c r="K885" s="73"/>
      <c r="L885" s="73"/>
      <c r="M885" s="73"/>
      <c r="N885" s="73"/>
      <c r="O885" s="73"/>
      <c r="P885" s="73"/>
      <c r="Q885" s="73"/>
      <c r="R885" s="73"/>
      <c r="S885" s="73"/>
      <c r="T885" s="73"/>
      <c r="U885" s="73"/>
      <c r="V885" s="73"/>
      <c r="W885" s="73"/>
      <c r="X885" s="73"/>
      <c r="Y885" s="73"/>
      <c r="Z885" s="73"/>
      <c r="AA885" s="73"/>
      <c r="AB885" s="73"/>
      <c r="AC885" s="73"/>
      <c r="AD885" s="73"/>
      <c r="AE885" s="73"/>
      <c r="AF885" s="73"/>
      <c r="AG885" s="73">
        <v>-1.664234896568181E-2</v>
      </c>
      <c r="AH885" s="73">
        <v>-1.2257138415116714E-2</v>
      </c>
      <c r="AI885" s="73">
        <v>-1.0143176613995428E-2</v>
      </c>
      <c r="AJ885" s="73">
        <v>-8.1601405892944047E-3</v>
      </c>
      <c r="AK885" s="73">
        <v>-6.3990647730003229E-3</v>
      </c>
      <c r="AL885" s="73">
        <v>-7.4085789722247945E-3</v>
      </c>
      <c r="AM885" s="73">
        <v>-6.544530751195818E-3</v>
      </c>
      <c r="AN885" s="73">
        <v>-7.2334508451665216E-3</v>
      </c>
      <c r="AO885" s="73">
        <v>-7.9028684863861054E-3</v>
      </c>
      <c r="AP885" s="73">
        <v>-9.2299125927887971E-3</v>
      </c>
      <c r="AQ885" s="73">
        <v>-0.26773958198038922</v>
      </c>
      <c r="AR885" s="73">
        <v>2.1358363383501666E-2</v>
      </c>
      <c r="AS885" s="73">
        <v>-4.3897452916202687E-2</v>
      </c>
      <c r="AT885" s="73">
        <v>-5.0995409491075241E-2</v>
      </c>
      <c r="AU885" s="73">
        <v>-4.1432806879496534E-2</v>
      </c>
      <c r="AV885" s="73">
        <v>-4.1432806879496534E-2</v>
      </c>
      <c r="AW885" s="73">
        <v>-4.1432806879496534E-2</v>
      </c>
      <c r="AX885" s="73">
        <v>-4.1432806879496312E-2</v>
      </c>
      <c r="AY885" s="73">
        <v>-4.1432806879496534E-2</v>
      </c>
      <c r="AZ885" s="73">
        <v>-4.1432806879496534E-2</v>
      </c>
      <c r="BA885" s="73">
        <v>-4.1432806879496534E-2</v>
      </c>
      <c r="BB885" s="73">
        <v>-4.1432806879496534E-2</v>
      </c>
      <c r="BC885" s="73">
        <v>-4.1432806879496534E-2</v>
      </c>
      <c r="BD885" s="73">
        <v>0.52394238254489278</v>
      </c>
      <c r="BE885" s="73">
        <v>0.54098768677610742</v>
      </c>
      <c r="BF885" s="73">
        <v>0.5409611460807453</v>
      </c>
      <c r="BG885" s="73">
        <v>0.52989288839382676</v>
      </c>
      <c r="BH885" s="73">
        <v>0.52407389799037229</v>
      </c>
      <c r="BI885" s="73">
        <v>0.51375890126366397</v>
      </c>
      <c r="BJ885" s="73">
        <v>0.50319927430985667</v>
      </c>
      <c r="BK885" s="73">
        <v>0.49145397356624665</v>
      </c>
      <c r="BL885" s="73">
        <v>0.47487568563950938</v>
      </c>
      <c r="BM885" s="73">
        <v>0.46145609573698659</v>
      </c>
      <c r="BN885" s="73">
        <v>0.44504998522544215</v>
      </c>
      <c r="BO885" s="73">
        <v>0.42974279941976118</v>
      </c>
      <c r="BP885" s="73">
        <v>0.41235253519993109</v>
      </c>
    </row>
    <row r="886" spans="4:68" x14ac:dyDescent="0.5">
      <c r="D886" s="73"/>
      <c r="E886" s="73"/>
      <c r="F886" s="73"/>
      <c r="G886" s="73"/>
      <c r="H886" s="73"/>
      <c r="I886" s="73"/>
      <c r="J886" s="73"/>
      <c r="K886" s="73"/>
      <c r="L886" s="73"/>
      <c r="M886" s="73"/>
      <c r="N886" s="73"/>
      <c r="O886" s="73"/>
      <c r="P886" s="73"/>
      <c r="Q886" s="73"/>
      <c r="R886" s="73"/>
      <c r="S886" s="73"/>
      <c r="T886" s="73"/>
      <c r="U886" s="73"/>
      <c r="V886" s="73"/>
      <c r="W886" s="73"/>
      <c r="X886" s="73"/>
      <c r="Y886" s="73"/>
      <c r="Z886" s="73"/>
      <c r="AA886" s="73"/>
      <c r="AB886" s="73"/>
      <c r="AC886" s="73"/>
      <c r="AD886" s="73"/>
      <c r="AE886" s="73"/>
      <c r="AF886" s="73"/>
      <c r="AG886" s="73">
        <v>-1.5360219610305467E-2</v>
      </c>
      <c r="AH886" s="73">
        <v>-1.097500905974037E-2</v>
      </c>
      <c r="AI886" s="73">
        <v>-8.8610472586190814E-3</v>
      </c>
      <c r="AJ886" s="73">
        <v>-6.8780112339180601E-3</v>
      </c>
      <c r="AK886" s="73">
        <v>-5.1169354176239783E-3</v>
      </c>
      <c r="AL886" s="73">
        <v>-6.1264496168484499E-3</v>
      </c>
      <c r="AM886" s="73">
        <v>-5.2624013958194734E-3</v>
      </c>
      <c r="AN886" s="73">
        <v>-5.951321489790177E-3</v>
      </c>
      <c r="AO886" s="73">
        <v>-6.6207391310097599E-3</v>
      </c>
      <c r="AP886" s="73">
        <v>-7.9477832374124542E-3</v>
      </c>
      <c r="AQ886" s="73">
        <v>-0.49506226447951118</v>
      </c>
      <c r="AR886" s="73">
        <v>-0.2059643191156203</v>
      </c>
      <c r="AS886" s="73">
        <v>-0.27122013541532464</v>
      </c>
      <c r="AT886" s="73">
        <v>-0.27831809199019719</v>
      </c>
      <c r="AU886" s="73">
        <v>-0.26875548937861848</v>
      </c>
      <c r="AV886" s="73">
        <v>-0.26875548937861848</v>
      </c>
      <c r="AW886" s="73">
        <v>-0.26875548937861848</v>
      </c>
      <c r="AX886" s="73">
        <v>-0.26875548937861826</v>
      </c>
      <c r="AY886" s="73">
        <v>-0.26875548937861848</v>
      </c>
      <c r="AZ886" s="73">
        <v>-0.26875548937861848</v>
      </c>
      <c r="BA886" s="73">
        <v>-0.26875548937861848</v>
      </c>
      <c r="BB886" s="73">
        <v>-0.26875548937861848</v>
      </c>
      <c r="BC886" s="73">
        <v>-0.26875548937861848</v>
      </c>
      <c r="BD886" s="73">
        <v>0.48219800918103417</v>
      </c>
      <c r="BE886" s="73">
        <v>0.49870716812139482</v>
      </c>
      <c r="BF886" s="73">
        <v>0.46650795320422661</v>
      </c>
      <c r="BG886" s="73">
        <v>0.42054245396006884</v>
      </c>
      <c r="BH886" s="73">
        <v>0.37908090729581961</v>
      </c>
      <c r="BI886" s="73">
        <v>0.33320532041675244</v>
      </c>
      <c r="BJ886" s="73">
        <v>0.2869941711320349</v>
      </c>
      <c r="BK886" s="73">
        <v>0.2394804966979549</v>
      </c>
      <c r="BL886" s="73">
        <v>0.18715509969977778</v>
      </c>
      <c r="BM886" s="73">
        <v>0.1380682702498372</v>
      </c>
      <c r="BN886" s="73">
        <v>8.6076796903371333E-2</v>
      </c>
      <c r="BO886" s="73">
        <v>3.5292675587749955E-2</v>
      </c>
      <c r="BP886" s="73">
        <v>-1.7468000618918539E-2</v>
      </c>
    </row>
    <row r="887" spans="4:68" x14ac:dyDescent="0.5">
      <c r="D887" s="73"/>
      <c r="E887" s="73"/>
      <c r="F887" s="73"/>
      <c r="G887" s="73"/>
      <c r="H887" s="73"/>
      <c r="I887" s="73"/>
      <c r="J887" s="73"/>
      <c r="K887" s="73"/>
      <c r="L887" s="73"/>
      <c r="M887" s="73"/>
      <c r="N887" s="73"/>
      <c r="O887" s="73"/>
      <c r="P887" s="73"/>
      <c r="Q887" s="73"/>
      <c r="R887" s="73"/>
      <c r="S887" s="73"/>
      <c r="T887" s="73"/>
      <c r="U887" s="73"/>
      <c r="V887" s="73"/>
      <c r="W887" s="73"/>
      <c r="X887" s="73"/>
      <c r="Y887" s="73"/>
      <c r="Z887" s="73"/>
      <c r="AA887" s="73"/>
      <c r="AB887" s="73"/>
      <c r="AC887" s="73"/>
      <c r="AD887" s="73"/>
      <c r="AE887" s="73"/>
      <c r="AF887" s="73"/>
      <c r="AG887" s="73">
        <v>-1.8628396670630539E-2</v>
      </c>
      <c r="AH887" s="73">
        <v>-1.4243186120065443E-2</v>
      </c>
      <c r="AI887" s="73">
        <v>-1.2129224318944157E-2</v>
      </c>
      <c r="AJ887" s="73">
        <v>-1.0146188294243134E-2</v>
      </c>
      <c r="AK887" s="73">
        <v>-8.385112477949052E-3</v>
      </c>
      <c r="AL887" s="73">
        <v>-9.3946266771735235E-3</v>
      </c>
      <c r="AM887" s="73">
        <v>-8.5305784561445462E-3</v>
      </c>
      <c r="AN887" s="73">
        <v>-9.2194985501152515E-3</v>
      </c>
      <c r="AO887" s="73">
        <v>-9.8889161913348345E-3</v>
      </c>
      <c r="AP887" s="73">
        <v>-1.1215960297737526E-2</v>
      </c>
      <c r="AQ887" s="73">
        <v>-0.22178961742265083</v>
      </c>
      <c r="AR887" s="73">
        <v>6.7308327941240073E-2</v>
      </c>
      <c r="AS887" s="73">
        <v>2.0525116415357238E-3</v>
      </c>
      <c r="AT887" s="73">
        <v>-5.0454449333368311E-3</v>
      </c>
      <c r="AU887" s="73">
        <v>4.5171576782418767E-3</v>
      </c>
      <c r="AV887" s="73">
        <v>4.5171576782418767E-3</v>
      </c>
      <c r="AW887" s="73">
        <v>4.5171576782418767E-3</v>
      </c>
      <c r="AX887" s="73">
        <v>4.5171576782420987E-3</v>
      </c>
      <c r="AY887" s="73">
        <v>4.5171576782418767E-3</v>
      </c>
      <c r="AZ887" s="73">
        <v>4.5171576782418767E-3</v>
      </c>
      <c r="BA887" s="73">
        <v>4.5171576782418767E-3</v>
      </c>
      <c r="BB887" s="73">
        <v>4.5171576782418767E-3</v>
      </c>
      <c r="BC887" s="73">
        <v>4.5171576782418767E-3</v>
      </c>
      <c r="BD887" s="73">
        <v>0.53369465545696637</v>
      </c>
      <c r="BE887" s="73">
        <v>0.55073590315111676</v>
      </c>
      <c r="BF887" s="73">
        <v>0.55799006976361021</v>
      </c>
      <c r="BG887" s="73">
        <v>0.55485050217442433</v>
      </c>
      <c r="BH887" s="73">
        <v>0.55716774234911548</v>
      </c>
      <c r="BI887" s="73">
        <v>0.55498037766289787</v>
      </c>
      <c r="BJ887" s="73">
        <v>0.55256455750360411</v>
      </c>
      <c r="BK887" s="73">
        <v>0.54898888295766535</v>
      </c>
      <c r="BL887" s="73">
        <v>0.54056664536315746</v>
      </c>
      <c r="BM887" s="73">
        <v>0.53527417827981738</v>
      </c>
      <c r="BN887" s="73">
        <v>0.52696953169371885</v>
      </c>
      <c r="BO887" s="73">
        <v>0.51973067337586165</v>
      </c>
      <c r="BP887" s="73">
        <v>0.51037784286868693</v>
      </c>
    </row>
    <row r="888" spans="4:68" x14ac:dyDescent="0.5">
      <c r="D888" s="73"/>
      <c r="E888" s="73"/>
      <c r="F888" s="73"/>
      <c r="G888" s="73"/>
      <c r="H888" s="73"/>
      <c r="I888" s="73"/>
      <c r="J888" s="73"/>
      <c r="K888" s="73"/>
      <c r="L888" s="73"/>
      <c r="M888" s="73"/>
      <c r="N888" s="73"/>
      <c r="O888" s="73"/>
      <c r="P888" s="73"/>
      <c r="Q888" s="73"/>
      <c r="R888" s="73"/>
      <c r="S888" s="73"/>
      <c r="T888" s="73"/>
      <c r="U888" s="73"/>
      <c r="V888" s="73"/>
      <c r="W888" s="73"/>
      <c r="X888" s="73"/>
      <c r="Y888" s="73"/>
      <c r="Z888" s="73"/>
      <c r="AA888" s="73"/>
      <c r="AB888" s="73"/>
      <c r="AC888" s="73"/>
      <c r="AD888" s="73"/>
      <c r="AE888" s="73"/>
      <c r="AF888" s="73"/>
      <c r="AG888" s="73">
        <v>-1.4825586855708808E-2</v>
      </c>
      <c r="AH888" s="73">
        <v>-1.0440376305143712E-2</v>
      </c>
      <c r="AI888" s="73">
        <v>-8.3264145040224252E-3</v>
      </c>
      <c r="AJ888" s="73">
        <v>-6.3433784793214022E-3</v>
      </c>
      <c r="AK888" s="73">
        <v>-4.5823026630273204E-3</v>
      </c>
      <c r="AL888" s="73">
        <v>-5.591816862251792E-3</v>
      </c>
      <c r="AM888" s="73">
        <v>-4.7277686412228155E-3</v>
      </c>
      <c r="AN888" s="73">
        <v>-5.4166887351935191E-3</v>
      </c>
      <c r="AO888" s="73">
        <v>-6.0861063764131021E-3</v>
      </c>
      <c r="AP888" s="73">
        <v>-7.4131504828157955E-3</v>
      </c>
      <c r="AQ888" s="73">
        <v>-0.23490680062330269</v>
      </c>
      <c r="AR888" s="73">
        <v>5.4191144740588212E-2</v>
      </c>
      <c r="AS888" s="73">
        <v>-1.106467155911614E-2</v>
      </c>
      <c r="AT888" s="73">
        <v>-1.8162628133988695E-2</v>
      </c>
      <c r="AU888" s="73">
        <v>-8.6000255224099875E-3</v>
      </c>
      <c r="AV888" s="73">
        <v>-8.6000255224099875E-3</v>
      </c>
      <c r="AW888" s="73">
        <v>-8.6000255224099875E-3</v>
      </c>
      <c r="AX888" s="73">
        <v>-8.6000255224097655E-3</v>
      </c>
      <c r="AY888" s="73">
        <v>-8.6000255224099875E-3</v>
      </c>
      <c r="AZ888" s="73">
        <v>-8.6000255224099875E-3</v>
      </c>
      <c r="BA888" s="73">
        <v>-8.6000255224099875E-3</v>
      </c>
      <c r="BB888" s="73">
        <v>-8.6000255224099875E-3</v>
      </c>
      <c r="BC888" s="73">
        <v>-8.6000255224099875E-3</v>
      </c>
      <c r="BD888" s="73">
        <v>0.51112449679996808</v>
      </c>
      <c r="BE888" s="73">
        <v>0.52844484126154967</v>
      </c>
      <c r="BF888" s="73">
        <v>0.51594133230139871</v>
      </c>
      <c r="BG888" s="73">
        <v>0.49229287855603648</v>
      </c>
      <c r="BH888" s="73">
        <v>0.47357228106650351</v>
      </c>
      <c r="BI888" s="73">
        <v>0.45028372764364827</v>
      </c>
      <c r="BJ888" s="73">
        <v>0.4267803151011379</v>
      </c>
      <c r="BK888" s="73">
        <v>0.4020915155283396</v>
      </c>
      <c r="BL888" s="73">
        <v>0.3726366326344947</v>
      </c>
      <c r="BM888" s="73">
        <v>0.3464253273284863</v>
      </c>
      <c r="BN888" s="73">
        <v>0.31728437758897754</v>
      </c>
      <c r="BO888" s="73">
        <v>0.28931131395902399</v>
      </c>
      <c r="BP888" s="73">
        <v>0.25931039568205072</v>
      </c>
    </row>
    <row r="889" spans="4:68" x14ac:dyDescent="0.5">
      <c r="D889" s="73"/>
      <c r="E889" s="73"/>
      <c r="F889" s="73"/>
      <c r="G889" s="73"/>
      <c r="H889" s="73"/>
      <c r="I889" s="73"/>
      <c r="J889" s="73"/>
      <c r="K889" s="73"/>
      <c r="L889" s="73"/>
      <c r="M889" s="73"/>
      <c r="N889" s="73"/>
      <c r="O889" s="73"/>
      <c r="P889" s="73"/>
      <c r="Q889" s="73"/>
      <c r="R889" s="73"/>
      <c r="S889" s="73"/>
      <c r="T889" s="73"/>
      <c r="U889" s="73"/>
      <c r="V889" s="73"/>
      <c r="W889" s="73"/>
      <c r="X889" s="73"/>
      <c r="Y889" s="73"/>
      <c r="Z889" s="73"/>
      <c r="AA889" s="73"/>
      <c r="AB889" s="73"/>
      <c r="AC889" s="73"/>
      <c r="AD889" s="73"/>
      <c r="AE889" s="73"/>
      <c r="AF889" s="73"/>
      <c r="AG889" s="73">
        <v>-4.1041750382709774E-3</v>
      </c>
      <c r="AH889" s="73">
        <v>2.8103551229411968E-4</v>
      </c>
      <c r="AI889" s="73">
        <v>2.3949973134154067E-3</v>
      </c>
      <c r="AJ889" s="73">
        <v>4.3780333381164289E-3</v>
      </c>
      <c r="AK889" s="73">
        <v>6.1391091544105107E-3</v>
      </c>
      <c r="AL889" s="73">
        <v>5.1295949551860391E-3</v>
      </c>
      <c r="AM889" s="73">
        <v>5.9936431762150156E-3</v>
      </c>
      <c r="AN889" s="73">
        <v>5.304723082244312E-3</v>
      </c>
      <c r="AO889" s="73">
        <v>4.635305441024729E-3</v>
      </c>
      <c r="AP889" s="73">
        <v>3.3082613346220357E-3</v>
      </c>
      <c r="AQ889" s="73">
        <v>-0.19167521863239645</v>
      </c>
      <c r="AR889" s="73">
        <v>9.7422726731494436E-2</v>
      </c>
      <c r="AS889" s="73">
        <v>3.2166910431790083E-2</v>
      </c>
      <c r="AT889" s="73">
        <v>2.5068953856917528E-2</v>
      </c>
      <c r="AU889" s="73">
        <v>3.4631556468496236E-2</v>
      </c>
      <c r="AV889" s="73">
        <v>3.4631556468496236E-2</v>
      </c>
      <c r="AW889" s="73">
        <v>3.4631556468496236E-2</v>
      </c>
      <c r="AX889" s="73">
        <v>3.4631556468496458E-2</v>
      </c>
      <c r="AY889" s="73">
        <v>3.4631556468496236E-2</v>
      </c>
      <c r="AZ889" s="73">
        <v>3.4631556468496236E-2</v>
      </c>
      <c r="BA889" s="73">
        <v>3.4631556468496236E-2</v>
      </c>
      <c r="BB889" s="73">
        <v>3.4631556468496236E-2</v>
      </c>
      <c r="BC889" s="73">
        <v>3.4631556468496236E-2</v>
      </c>
      <c r="BD889" s="73">
        <v>0.5580829117636823</v>
      </c>
      <c r="BE889" s="73">
        <v>0.57518603908743038</v>
      </c>
      <c r="BF889" s="73">
        <v>0.60531975732536514</v>
      </c>
      <c r="BG889" s="73">
        <v>0.62551089792763004</v>
      </c>
      <c r="BH889" s="73">
        <v>0.65134534268564703</v>
      </c>
      <c r="BI889" s="73">
        <v>0.6726766195400361</v>
      </c>
      <c r="BJ889" s="73">
        <v>0.69378808398138625</v>
      </c>
      <c r="BK889" s="73">
        <v>0.71375856729267495</v>
      </c>
      <c r="BL889" s="73">
        <v>0.72886535753875126</v>
      </c>
      <c r="BM889" s="73">
        <v>0.74707161646350084</v>
      </c>
      <c r="BN889" s="73">
        <v>0.76224079678028878</v>
      </c>
      <c r="BO889" s="73">
        <v>0.7784440926470908</v>
      </c>
      <c r="BP889" s="73">
        <v>0.79250486200632575</v>
      </c>
    </row>
    <row r="890" spans="4:68" x14ac:dyDescent="0.5">
      <c r="D890" s="73"/>
      <c r="E890" s="73"/>
      <c r="F890" s="73"/>
      <c r="G890" s="73"/>
      <c r="H890" s="73"/>
      <c r="I890" s="73"/>
      <c r="J890" s="73"/>
      <c r="K890" s="73"/>
      <c r="L890" s="73"/>
      <c r="M890" s="73"/>
      <c r="N890" s="73"/>
      <c r="O890" s="73"/>
      <c r="P890" s="73"/>
      <c r="Q890" s="73"/>
      <c r="R890" s="73"/>
      <c r="S890" s="73"/>
      <c r="T890" s="73"/>
      <c r="U890" s="73"/>
      <c r="V890" s="73"/>
      <c r="W890" s="73"/>
      <c r="X890" s="73"/>
      <c r="Y890" s="73"/>
      <c r="Z890" s="73"/>
      <c r="AA890" s="73"/>
      <c r="AB890" s="73"/>
      <c r="AC890" s="73"/>
      <c r="AD890" s="73"/>
      <c r="AE890" s="73"/>
      <c r="AF890" s="73"/>
      <c r="AG890" s="73">
        <v>5.1797734602912109E-3</v>
      </c>
      <c r="AH890" s="73">
        <v>9.5649840108563075E-3</v>
      </c>
      <c r="AI890" s="73">
        <v>1.1678945811977596E-2</v>
      </c>
      <c r="AJ890" s="73">
        <v>1.3661981836678617E-2</v>
      </c>
      <c r="AK890" s="73">
        <v>1.5423057652972699E-2</v>
      </c>
      <c r="AL890" s="73">
        <v>1.4413543453748227E-2</v>
      </c>
      <c r="AM890" s="73">
        <v>1.5277591674777203E-2</v>
      </c>
      <c r="AN890" s="73">
        <v>1.4588671580806501E-2</v>
      </c>
      <c r="AO890" s="73">
        <v>1.3919253939586918E-2</v>
      </c>
      <c r="AP890" s="73">
        <v>1.2592209833184223E-2</v>
      </c>
      <c r="AQ890" s="73">
        <v>-5.6854800733903921E-2</v>
      </c>
      <c r="AR890" s="73">
        <v>0.23224314462998696</v>
      </c>
      <c r="AS890" s="73">
        <v>0.16698732833028263</v>
      </c>
      <c r="AT890" s="73">
        <v>0.15988937175541007</v>
      </c>
      <c r="AU890" s="73">
        <v>0.16945197436698878</v>
      </c>
      <c r="AV890" s="73">
        <v>0.16945197436698878</v>
      </c>
      <c r="AW890" s="73">
        <v>0.16945197436698878</v>
      </c>
      <c r="AX890" s="73">
        <v>0.169451974366989</v>
      </c>
      <c r="AY890" s="73">
        <v>0.16945197436698878</v>
      </c>
      <c r="AZ890" s="73">
        <v>0.16945197436698878</v>
      </c>
      <c r="BA890" s="73">
        <v>0.16945197436698878</v>
      </c>
      <c r="BB890" s="73">
        <v>0.16945197436698878</v>
      </c>
      <c r="BC890" s="73">
        <v>0.16945197436698878</v>
      </c>
      <c r="BD890" s="73">
        <v>0.54323469758876453</v>
      </c>
      <c r="BE890" s="73">
        <v>0.56125428370010688</v>
      </c>
      <c r="BF890" s="73">
        <v>0.57540372467225209</v>
      </c>
      <c r="BG890" s="73">
        <v>0.58000558872902552</v>
      </c>
      <c r="BH890" s="73">
        <v>0.58967973871817592</v>
      </c>
      <c r="BI890" s="73">
        <v>0.59466018040273816</v>
      </c>
      <c r="BJ890" s="73">
        <v>0.59951402254017483</v>
      </c>
      <c r="BK890" s="73">
        <v>0.60325701421376743</v>
      </c>
      <c r="BL890" s="73">
        <v>0.60228891934643036</v>
      </c>
      <c r="BM890" s="73">
        <v>0.60460057007763612</v>
      </c>
      <c r="BN890" s="73">
        <v>0.60398879447893539</v>
      </c>
      <c r="BO890" s="73">
        <v>0.60454662874372767</v>
      </c>
      <c r="BP890" s="73">
        <v>0.60306547479820483</v>
      </c>
    </row>
    <row r="891" spans="4:68" x14ac:dyDescent="0.5">
      <c r="D891" s="73"/>
      <c r="E891" s="73"/>
      <c r="F891" s="73"/>
      <c r="G891" s="73"/>
      <c r="H891" s="73"/>
      <c r="I891" s="73"/>
      <c r="J891" s="73"/>
      <c r="K891" s="73"/>
      <c r="L891" s="73"/>
      <c r="M891" s="73"/>
      <c r="N891" s="73"/>
      <c r="O891" s="73"/>
      <c r="P891" s="73"/>
      <c r="Q891" s="73"/>
      <c r="R891" s="73"/>
      <c r="S891" s="73"/>
      <c r="T891" s="73"/>
      <c r="U891" s="73"/>
      <c r="V891" s="73"/>
      <c r="W891" s="73"/>
      <c r="X891" s="73"/>
      <c r="Y891" s="73"/>
      <c r="Z891" s="73"/>
      <c r="AA891" s="73"/>
      <c r="AB891" s="73"/>
      <c r="AC891" s="73"/>
      <c r="AD891" s="73"/>
      <c r="AE891" s="73"/>
      <c r="AF891" s="73"/>
      <c r="AG891" s="73">
        <v>-2.1218515283424151E-3</v>
      </c>
      <c r="AH891" s="73">
        <v>2.263359022222682E-3</v>
      </c>
      <c r="AI891" s="73">
        <v>4.377320823343969E-3</v>
      </c>
      <c r="AJ891" s="73">
        <v>6.3603568480449912E-3</v>
      </c>
      <c r="AK891" s="73">
        <v>8.1214326643390729E-3</v>
      </c>
      <c r="AL891" s="73">
        <v>7.1119184651146014E-3</v>
      </c>
      <c r="AM891" s="73">
        <v>7.9759666861435787E-3</v>
      </c>
      <c r="AN891" s="73">
        <v>7.2870465921728743E-3</v>
      </c>
      <c r="AO891" s="73">
        <v>6.6176289509532913E-3</v>
      </c>
      <c r="AP891" s="73">
        <v>5.2905848445505979E-3</v>
      </c>
      <c r="AQ891" s="73">
        <v>-0.32643328407036837</v>
      </c>
      <c r="AR891" s="73">
        <v>-3.7335338706477469E-2</v>
      </c>
      <c r="AS891" s="73">
        <v>-0.10259115500618182</v>
      </c>
      <c r="AT891" s="73">
        <v>-0.10968911158105438</v>
      </c>
      <c r="AU891" s="73">
        <v>-0.10012650896947567</v>
      </c>
      <c r="AV891" s="73">
        <v>-0.10012650896947567</v>
      </c>
      <c r="AW891" s="73">
        <v>-0.10012650896947567</v>
      </c>
      <c r="AX891" s="73">
        <v>-0.10012650896947545</v>
      </c>
      <c r="AY891" s="73">
        <v>-0.10012650896947567</v>
      </c>
      <c r="AZ891" s="73">
        <v>-0.10012650896947567</v>
      </c>
      <c r="BA891" s="73">
        <v>-0.10012650896947567</v>
      </c>
      <c r="BB891" s="73">
        <v>-0.10012650896947567</v>
      </c>
      <c r="BC891" s="73">
        <v>-0.10012650896947567</v>
      </c>
      <c r="BD891" s="73">
        <v>0.50394441302741044</v>
      </c>
      <c r="BE891" s="73">
        <v>0.52110095199401951</v>
      </c>
      <c r="BF891" s="73">
        <v>0.50557770439633709</v>
      </c>
      <c r="BG891" s="73">
        <v>0.47774328432400598</v>
      </c>
      <c r="BH891" s="73">
        <v>0.45448584462749397</v>
      </c>
      <c r="BI891" s="73">
        <v>0.42668633500011366</v>
      </c>
      <c r="BJ891" s="73">
        <v>0.39863732393580575</v>
      </c>
      <c r="BK891" s="73">
        <v>0.36935391426646913</v>
      </c>
      <c r="BL891" s="73">
        <v>0.33532126655723016</v>
      </c>
      <c r="BM891" s="73">
        <v>0.30457576763803068</v>
      </c>
      <c r="BN891" s="73">
        <v>0.27094172295925695</v>
      </c>
      <c r="BO891" s="73">
        <v>0.23852923766911693</v>
      </c>
      <c r="BP891" s="73">
        <v>0.20414014569668168</v>
      </c>
    </row>
    <row r="892" spans="4:68" x14ac:dyDescent="0.5">
      <c r="D892" s="73"/>
      <c r="E892" s="73"/>
      <c r="F892" s="73"/>
      <c r="G892" s="73"/>
      <c r="H892" s="73"/>
      <c r="I892" s="73"/>
      <c r="J892" s="73"/>
      <c r="K892" s="73"/>
      <c r="L892" s="73"/>
      <c r="M892" s="73"/>
      <c r="N892" s="73"/>
      <c r="O892" s="73"/>
      <c r="P892" s="73"/>
      <c r="Q892" s="73"/>
      <c r="R892" s="73"/>
      <c r="S892" s="73"/>
      <c r="T892" s="73"/>
      <c r="U892" s="73"/>
      <c r="V892" s="73"/>
      <c r="W892" s="73"/>
      <c r="X892" s="73"/>
      <c r="Y892" s="73"/>
      <c r="Z892" s="73"/>
      <c r="AA892" s="73"/>
      <c r="AB892" s="73"/>
      <c r="AC892" s="73"/>
      <c r="AD892" s="73"/>
      <c r="AE892" s="73"/>
      <c r="AF892" s="73"/>
      <c r="AG892" s="73">
        <v>-2.2423658335232442E-2</v>
      </c>
      <c r="AH892" s="73">
        <v>-1.8038447784667344E-2</v>
      </c>
      <c r="AI892" s="73">
        <v>-1.5924485983546059E-2</v>
      </c>
      <c r="AJ892" s="73">
        <v>-1.3941449958845036E-2</v>
      </c>
      <c r="AK892" s="73">
        <v>-1.2180374142550954E-2</v>
      </c>
      <c r="AL892" s="73">
        <v>-1.3189888341775426E-2</v>
      </c>
      <c r="AM892" s="73">
        <v>-1.2325840120746449E-2</v>
      </c>
      <c r="AN892" s="73">
        <v>-1.3014760214717154E-2</v>
      </c>
      <c r="AO892" s="73">
        <v>-1.3684177855936737E-2</v>
      </c>
      <c r="AP892" s="73">
        <v>-1.5011221962339429E-2</v>
      </c>
      <c r="AQ892" s="73">
        <v>-0.33133294064484553</v>
      </c>
      <c r="AR892" s="73">
        <v>-4.2234995280954632E-2</v>
      </c>
      <c r="AS892" s="73">
        <v>-0.10749081158065898</v>
      </c>
      <c r="AT892" s="73">
        <v>-0.11458876815553154</v>
      </c>
      <c r="AU892" s="73">
        <v>-0.10502616554395283</v>
      </c>
      <c r="AV892" s="73">
        <v>-0.10502616554395283</v>
      </c>
      <c r="AW892" s="73">
        <v>-0.10502616554395283</v>
      </c>
      <c r="AX892" s="73">
        <v>-0.10502616554395261</v>
      </c>
      <c r="AY892" s="73">
        <v>-0.10502616554395283</v>
      </c>
      <c r="AZ892" s="73">
        <v>-0.10502616554395283</v>
      </c>
      <c r="BA892" s="73">
        <v>-0.10502616554395283</v>
      </c>
      <c r="BB892" s="73">
        <v>-0.10502616554395283</v>
      </c>
      <c r="BC892" s="73">
        <v>-0.10502616554395283</v>
      </c>
      <c r="BD892" s="73">
        <v>0.46643768300095284</v>
      </c>
      <c r="BE892" s="73">
        <v>0.48375304221802035</v>
      </c>
      <c r="BF892" s="73">
        <v>0.43232983288983645</v>
      </c>
      <c r="BG892" s="73">
        <v>0.36814412782124462</v>
      </c>
      <c r="BH892" s="73">
        <v>0.30818545630195859</v>
      </c>
      <c r="BI892" s="73">
        <v>0.24363970465406518</v>
      </c>
      <c r="BJ892" s="73">
        <v>0.17885543855281205</v>
      </c>
      <c r="BK892" s="73">
        <v>0.11282134505699433</v>
      </c>
      <c r="BL892" s="73">
        <v>4.2092924736847587E-2</v>
      </c>
      <c r="BM892" s="73">
        <v>-2.5271597370423421E-2</v>
      </c>
      <c r="BN892" s="73">
        <v>-9.5469438477248703E-2</v>
      </c>
      <c r="BO892" s="73">
        <v>-0.16437753263377741</v>
      </c>
      <c r="BP892" s="73">
        <v>-0.23520499119777832</v>
      </c>
    </row>
    <row r="893" spans="4:68" x14ac:dyDescent="0.5">
      <c r="D893" s="73"/>
      <c r="E893" s="73"/>
      <c r="F893" s="73"/>
      <c r="G893" s="73"/>
      <c r="H893" s="73"/>
      <c r="I893" s="73"/>
      <c r="J893" s="73"/>
      <c r="K893" s="73"/>
      <c r="L893" s="73"/>
      <c r="M893" s="73"/>
      <c r="N893" s="73"/>
      <c r="O893" s="73"/>
      <c r="P893" s="73"/>
      <c r="Q893" s="73"/>
      <c r="R893" s="73"/>
      <c r="S893" s="73"/>
      <c r="T893" s="73"/>
      <c r="U893" s="73"/>
      <c r="V893" s="73"/>
      <c r="W893" s="73"/>
      <c r="X893" s="73"/>
      <c r="Y893" s="73"/>
      <c r="Z893" s="73"/>
      <c r="AA893" s="73"/>
      <c r="AB893" s="73"/>
      <c r="AC893" s="73"/>
      <c r="AD893" s="73"/>
      <c r="AE893" s="73"/>
      <c r="AF893" s="73"/>
      <c r="AG893" s="73">
        <v>-2.7363818265444952E-2</v>
      </c>
      <c r="AH893" s="73">
        <v>-2.2978607714879855E-2</v>
      </c>
      <c r="AI893" s="73">
        <v>-2.086464591375857E-2</v>
      </c>
      <c r="AJ893" s="73">
        <v>-1.8881609889057547E-2</v>
      </c>
      <c r="AK893" s="73">
        <v>-1.7120534072763465E-2</v>
      </c>
      <c r="AL893" s="73">
        <v>-1.8130048271987935E-2</v>
      </c>
      <c r="AM893" s="73">
        <v>-1.7266000050958959E-2</v>
      </c>
      <c r="AN893" s="73">
        <v>-1.7954920144929665E-2</v>
      </c>
      <c r="AO893" s="73">
        <v>-1.8624337786149248E-2</v>
      </c>
      <c r="AP893" s="73">
        <v>-1.9951381892551939E-2</v>
      </c>
      <c r="AQ893" s="73">
        <v>-3.8825950996064451E-2</v>
      </c>
      <c r="AR893" s="73">
        <v>0.25027199436782643</v>
      </c>
      <c r="AS893" s="73">
        <v>0.18501617806812209</v>
      </c>
      <c r="AT893" s="73">
        <v>0.17791822149324954</v>
      </c>
      <c r="AU893" s="73">
        <v>0.18748082410482825</v>
      </c>
      <c r="AV893" s="73">
        <v>0.18748082410482825</v>
      </c>
      <c r="AW893" s="73">
        <v>0.18748082410482825</v>
      </c>
      <c r="AX893" s="73">
        <v>0.18748082410482847</v>
      </c>
      <c r="AY893" s="73">
        <v>0.18748082410482825</v>
      </c>
      <c r="AZ893" s="73">
        <v>0.18748082410482825</v>
      </c>
      <c r="BA893" s="73">
        <v>0.18748082410482825</v>
      </c>
      <c r="BB893" s="73">
        <v>0.18748082410482825</v>
      </c>
      <c r="BC893" s="73">
        <v>0.18748082410482825</v>
      </c>
      <c r="BD893" s="73">
        <v>0.55730658346575146</v>
      </c>
      <c r="BE893" s="73">
        <v>0.57485023310303573</v>
      </c>
      <c r="BF893" s="73">
        <v>0.59836922666848857</v>
      </c>
      <c r="BG893" s="73">
        <v>0.61361839149054187</v>
      </c>
      <c r="BH893" s="73">
        <v>0.63488061199296064</v>
      </c>
      <c r="BI893" s="73">
        <v>0.65156614378714106</v>
      </c>
      <c r="BJ893" s="73">
        <v>0.66809809984945046</v>
      </c>
      <c r="BK893" s="73">
        <v>0.68356256390838743</v>
      </c>
      <c r="BL893" s="73">
        <v>0.69417046517545244</v>
      </c>
      <c r="BM893" s="73">
        <v>0.70785365682289625</v>
      </c>
      <c r="BN893" s="73">
        <v>0.71846575530190881</v>
      </c>
      <c r="BO893" s="73">
        <v>0.73006497758391875</v>
      </c>
      <c r="BP893" s="73">
        <v>0.73947167065112729</v>
      </c>
    </row>
    <row r="894" spans="4:68" x14ac:dyDescent="0.5">
      <c r="D894" s="73"/>
      <c r="E894" s="73"/>
      <c r="F894" s="73"/>
      <c r="G894" s="73"/>
      <c r="H894" s="73"/>
      <c r="I894" s="73"/>
      <c r="J894" s="73"/>
      <c r="K894" s="73"/>
      <c r="L894" s="73"/>
      <c r="M894" s="73"/>
      <c r="N894" s="73"/>
      <c r="O894" s="73"/>
      <c r="P894" s="73"/>
      <c r="Q894" s="73"/>
      <c r="R894" s="73"/>
      <c r="S894" s="73"/>
      <c r="T894" s="73"/>
      <c r="U894" s="73"/>
      <c r="V894" s="73"/>
      <c r="W894" s="73"/>
      <c r="X894" s="73"/>
      <c r="Y894" s="73"/>
      <c r="Z894" s="73"/>
      <c r="AA894" s="73"/>
      <c r="AB894" s="73"/>
      <c r="AC894" s="73"/>
      <c r="AD894" s="73"/>
      <c r="AE894" s="73"/>
      <c r="AF894" s="73"/>
      <c r="AG894" s="73">
        <v>-9.6462193544499947E-3</v>
      </c>
      <c r="AH894" s="73">
        <v>-5.2610088038848989E-3</v>
      </c>
      <c r="AI894" s="73">
        <v>-3.1470470027636114E-3</v>
      </c>
      <c r="AJ894" s="73">
        <v>-1.1640109780625893E-3</v>
      </c>
      <c r="AK894" s="73">
        <v>5.9706483823149248E-4</v>
      </c>
      <c r="AL894" s="73">
        <v>-4.1244936099297906E-4</v>
      </c>
      <c r="AM894" s="73">
        <v>4.5159886003599738E-4</v>
      </c>
      <c r="AN894" s="73">
        <v>-2.3732123393470621E-4</v>
      </c>
      <c r="AO894" s="73">
        <v>-9.0673887515428913E-4</v>
      </c>
      <c r="AP894" s="73">
        <v>-2.2337829815569825E-3</v>
      </c>
      <c r="AQ894" s="73">
        <v>-9.9121289544193053E-2</v>
      </c>
      <c r="AR894" s="73">
        <v>0.18997665581969786</v>
      </c>
      <c r="AS894" s="73">
        <v>0.12472083951999349</v>
      </c>
      <c r="AT894" s="73">
        <v>0.11762288294512094</v>
      </c>
      <c r="AU894" s="73">
        <v>0.12718548555669965</v>
      </c>
      <c r="AV894" s="73">
        <v>0.12718548555669965</v>
      </c>
      <c r="AW894" s="73">
        <v>0.12718548555669965</v>
      </c>
      <c r="AX894" s="73">
        <v>0.12718548555669987</v>
      </c>
      <c r="AY894" s="73">
        <v>0.12718548555669965</v>
      </c>
      <c r="AZ894" s="73">
        <v>0.12718548555669965</v>
      </c>
      <c r="BA894" s="73">
        <v>0.12718548555669965</v>
      </c>
      <c r="BB894" s="73">
        <v>0.12718548555669965</v>
      </c>
      <c r="BC894" s="73">
        <v>0.12718548555669965</v>
      </c>
      <c r="BD894" s="73">
        <v>0.53650317047244145</v>
      </c>
      <c r="BE894" s="73">
        <v>0.55416831687007018</v>
      </c>
      <c r="BF894" s="73">
        <v>0.5616866264983299</v>
      </c>
      <c r="BG894" s="73">
        <v>0.55956454916794607</v>
      </c>
      <c r="BH894" s="73">
        <v>0.56270042567873979</v>
      </c>
      <c r="BI894" s="73">
        <v>0.56120326071813442</v>
      </c>
      <c r="BJ894" s="73">
        <v>0.5595500158158323</v>
      </c>
      <c r="BK894" s="73">
        <v>0.55677673165222741</v>
      </c>
      <c r="BL894" s="73">
        <v>0.54924343352438543</v>
      </c>
      <c r="BM894" s="73">
        <v>0.5449318688939212</v>
      </c>
      <c r="BN894" s="73">
        <v>0.53766018249235437</v>
      </c>
      <c r="BO894" s="73">
        <v>0.53151431615166267</v>
      </c>
      <c r="BP894" s="73">
        <v>0.52329590734026787</v>
      </c>
    </row>
    <row r="895" spans="4:68" x14ac:dyDescent="0.5">
      <c r="D895" s="73"/>
      <c r="E895" s="73"/>
      <c r="F895" s="73"/>
      <c r="G895" s="73"/>
      <c r="H895" s="73"/>
      <c r="I895" s="73"/>
      <c r="J895" s="73"/>
      <c r="K895" s="73"/>
      <c r="L895" s="73"/>
      <c r="M895" s="73"/>
      <c r="N895" s="73"/>
      <c r="O895" s="73"/>
      <c r="P895" s="73"/>
      <c r="Q895" s="73"/>
      <c r="R895" s="73"/>
      <c r="S895" s="73"/>
      <c r="T895" s="73"/>
      <c r="U895" s="73"/>
      <c r="V895" s="73"/>
      <c r="W895" s="73"/>
      <c r="X895" s="73"/>
      <c r="Y895" s="73"/>
      <c r="Z895" s="73"/>
      <c r="AA895" s="73"/>
      <c r="AB895" s="73"/>
      <c r="AC895" s="73"/>
      <c r="AD895" s="73"/>
      <c r="AE895" s="73"/>
      <c r="AF895" s="73"/>
      <c r="AG895" s="73">
        <v>5.6911949400696897E-3</v>
      </c>
      <c r="AH895" s="73">
        <v>1.0076405490634786E-2</v>
      </c>
      <c r="AI895" s="73">
        <v>1.2190367291756075E-2</v>
      </c>
      <c r="AJ895" s="73">
        <v>1.4173403316457096E-2</v>
      </c>
      <c r="AK895" s="73">
        <v>1.5934479132751179E-2</v>
      </c>
      <c r="AL895" s="73">
        <v>1.4924964933526706E-2</v>
      </c>
      <c r="AM895" s="73">
        <v>1.5789013154555682E-2</v>
      </c>
      <c r="AN895" s="73">
        <v>1.510009306058498E-2</v>
      </c>
      <c r="AO895" s="73">
        <v>1.4430675419365397E-2</v>
      </c>
      <c r="AP895" s="73">
        <v>1.3103631312962702E-2</v>
      </c>
      <c r="AQ895" s="73">
        <v>-7.2378334033926683E-2</v>
      </c>
      <c r="AR895" s="73">
        <v>0.2167196113299642</v>
      </c>
      <c r="AS895" s="73">
        <v>0.15146379503025986</v>
      </c>
      <c r="AT895" s="73">
        <v>0.14436583845538731</v>
      </c>
      <c r="AU895" s="73">
        <v>0.15392844106696602</v>
      </c>
      <c r="AV895" s="73">
        <v>0.15392844106696602</v>
      </c>
      <c r="AW895" s="73">
        <v>0.15392844106696602</v>
      </c>
      <c r="AX895" s="73">
        <v>0.15392844106696624</v>
      </c>
      <c r="AY895" s="73">
        <v>0.15392844106696602</v>
      </c>
      <c r="AZ895" s="73">
        <v>0.15392844106696602</v>
      </c>
      <c r="BA895" s="73">
        <v>0.15392844106696602</v>
      </c>
      <c r="BB895" s="73">
        <v>0.15392844106696602</v>
      </c>
      <c r="BC895" s="73">
        <v>0.15392844106696602</v>
      </c>
      <c r="BD895" s="73">
        <v>0.53245654928246033</v>
      </c>
      <c r="BE895" s="73">
        <v>0.55048969449591934</v>
      </c>
      <c r="BF895" s="73">
        <v>0.55510601584359009</v>
      </c>
      <c r="BG895" s="73">
        <v>0.54979832103319681</v>
      </c>
      <c r="BH895" s="73">
        <v>0.54933817569927401</v>
      </c>
      <c r="BI895" s="73">
        <v>0.54416556445448117</v>
      </c>
      <c r="BJ895" s="73">
        <v>0.53886688500580338</v>
      </c>
      <c r="BK895" s="73">
        <v>0.53244265362917331</v>
      </c>
      <c r="BL895" s="73">
        <v>0.52133713940083037</v>
      </c>
      <c r="BM895" s="73">
        <v>0.51355588915570038</v>
      </c>
      <c r="BN895" s="73">
        <v>0.50288463947061024</v>
      </c>
      <c r="BO895" s="73">
        <v>0.49342468988435967</v>
      </c>
      <c r="BP895" s="73">
        <v>0.48196163488275889</v>
      </c>
    </row>
    <row r="896" spans="4:68" x14ac:dyDescent="0.5">
      <c r="D896" s="73"/>
      <c r="E896" s="73"/>
      <c r="F896" s="73"/>
      <c r="G896" s="73"/>
      <c r="H896" s="73"/>
      <c r="I896" s="73"/>
      <c r="J896" s="73"/>
      <c r="K896" s="73"/>
      <c r="L896" s="73"/>
      <c r="M896" s="73"/>
      <c r="N896" s="73"/>
      <c r="O896" s="73"/>
      <c r="P896" s="73"/>
      <c r="Q896" s="73"/>
      <c r="R896" s="73"/>
      <c r="S896" s="73"/>
      <c r="T896" s="73"/>
      <c r="U896" s="73"/>
      <c r="V896" s="73"/>
      <c r="W896" s="73"/>
      <c r="X896" s="73"/>
      <c r="Y896" s="73"/>
      <c r="Z896" s="73"/>
      <c r="AA896" s="73"/>
      <c r="AB896" s="73"/>
      <c r="AC896" s="73"/>
      <c r="AD896" s="73"/>
      <c r="AE896" s="73"/>
      <c r="AF896" s="73"/>
      <c r="AG896" s="73">
        <v>6.7759789153555216E-3</v>
      </c>
      <c r="AH896" s="73">
        <v>1.1161189465920618E-2</v>
      </c>
      <c r="AI896" s="73">
        <v>1.3275151267041905E-2</v>
      </c>
      <c r="AJ896" s="73">
        <v>1.5258187291742928E-2</v>
      </c>
      <c r="AK896" s="73">
        <v>1.701926310803701E-2</v>
      </c>
      <c r="AL896" s="73">
        <v>1.6009748908812536E-2</v>
      </c>
      <c r="AM896" s="73">
        <v>1.6873797129841515E-2</v>
      </c>
      <c r="AN896" s="73">
        <v>1.618487703587081E-2</v>
      </c>
      <c r="AO896" s="73">
        <v>1.5515459394651227E-2</v>
      </c>
      <c r="AP896" s="73">
        <v>1.4188415288248536E-2</v>
      </c>
      <c r="AQ896" s="73">
        <v>-0.16556648104530661</v>
      </c>
      <c r="AR896" s="73">
        <v>0.12353146431858428</v>
      </c>
      <c r="AS896" s="73">
        <v>5.8275648018879932E-2</v>
      </c>
      <c r="AT896" s="73">
        <v>5.1177691444007377E-2</v>
      </c>
      <c r="AU896" s="73">
        <v>6.0740294055586085E-2</v>
      </c>
      <c r="AV896" s="73">
        <v>6.0740294055586085E-2</v>
      </c>
      <c r="AW896" s="73">
        <v>6.0740294055586085E-2</v>
      </c>
      <c r="AX896" s="73">
        <v>6.0740294055586307E-2</v>
      </c>
      <c r="AY896" s="73">
        <v>6.0740294055586085E-2</v>
      </c>
      <c r="AZ896" s="73">
        <v>6.0740294055586085E-2</v>
      </c>
      <c r="BA896" s="73">
        <v>6.0740294055586085E-2</v>
      </c>
      <c r="BB896" s="73">
        <v>6.0740294055586085E-2</v>
      </c>
      <c r="BC896" s="73">
        <v>6.0740294055586085E-2</v>
      </c>
      <c r="BD896" s="73">
        <v>0.51036238610210027</v>
      </c>
      <c r="BE896" s="73">
        <v>0.52830584133840297</v>
      </c>
      <c r="BF896" s="73">
        <v>0.51547463681457173</v>
      </c>
      <c r="BG896" s="73">
        <v>0.49144749350570921</v>
      </c>
      <c r="BH896" s="73">
        <v>0.47185363006524828</v>
      </c>
      <c r="BI896" s="73">
        <v>0.44756566768469092</v>
      </c>
      <c r="BJ896" s="73">
        <v>0.42311857704650813</v>
      </c>
      <c r="BK896" s="73">
        <v>0.39749382817491863</v>
      </c>
      <c r="BL896" s="73">
        <v>0.36721424753151288</v>
      </c>
      <c r="BM896" s="73">
        <v>0.34031610708118876</v>
      </c>
      <c r="BN896" s="73">
        <v>0.31057894275334691</v>
      </c>
      <c r="BO896" s="73">
        <v>0.28211897281402082</v>
      </c>
      <c r="BP896" s="73">
        <v>0.25171746007281776</v>
      </c>
    </row>
    <row r="897" spans="4:68" x14ac:dyDescent="0.5">
      <c r="D897" s="73"/>
      <c r="E897" s="73"/>
      <c r="F897" s="73"/>
      <c r="G897" s="73"/>
      <c r="H897" s="73"/>
      <c r="I897" s="73"/>
      <c r="J897" s="73"/>
      <c r="K897" s="73"/>
      <c r="L897" s="73"/>
      <c r="M897" s="73"/>
      <c r="N897" s="73"/>
      <c r="O897" s="73"/>
      <c r="P897" s="73"/>
      <c r="Q897" s="73"/>
      <c r="R897" s="73"/>
      <c r="S897" s="73"/>
      <c r="T897" s="73"/>
      <c r="U897" s="73"/>
      <c r="V897" s="73"/>
      <c r="W897" s="73"/>
      <c r="X897" s="73"/>
      <c r="Y897" s="73"/>
      <c r="Z897" s="73"/>
      <c r="AA897" s="73"/>
      <c r="AB897" s="73"/>
      <c r="AC897" s="73"/>
      <c r="AD897" s="73"/>
      <c r="AE897" s="73"/>
      <c r="AF897" s="73"/>
      <c r="AG897" s="73">
        <v>2.1670423482624051E-3</v>
      </c>
      <c r="AH897" s="73">
        <v>6.5522528988275017E-3</v>
      </c>
      <c r="AI897" s="73">
        <v>8.6662146999487884E-3</v>
      </c>
      <c r="AJ897" s="73">
        <v>1.0649250724649811E-2</v>
      </c>
      <c r="AK897" s="73">
        <v>1.2410326540943893E-2</v>
      </c>
      <c r="AL897" s="73">
        <v>1.1400812341719422E-2</v>
      </c>
      <c r="AM897" s="73">
        <v>1.2264860562748399E-2</v>
      </c>
      <c r="AN897" s="73">
        <v>1.1575940468777694E-2</v>
      </c>
      <c r="AO897" s="73">
        <v>1.0906522827558111E-2</v>
      </c>
      <c r="AP897" s="73">
        <v>9.579478721155419E-3</v>
      </c>
      <c r="AQ897" s="73">
        <v>-6.6970885463804919E-2</v>
      </c>
      <c r="AR897" s="73">
        <v>0.22212705990008597</v>
      </c>
      <c r="AS897" s="73">
        <v>0.15687124360038163</v>
      </c>
      <c r="AT897" s="73">
        <v>0.14977328702550907</v>
      </c>
      <c r="AU897" s="73">
        <v>0.15933588963708778</v>
      </c>
      <c r="AV897" s="73">
        <v>0.15933588963708778</v>
      </c>
      <c r="AW897" s="73">
        <v>0.15933588963708778</v>
      </c>
      <c r="AX897" s="73">
        <v>0.159335889637088</v>
      </c>
      <c r="AY897" s="73">
        <v>0.15933588963708778</v>
      </c>
      <c r="AZ897" s="73">
        <v>0.15933588963708778</v>
      </c>
      <c r="BA897" s="73">
        <v>0.15933588963708778</v>
      </c>
      <c r="BB897" s="73">
        <v>0.15933588963708778</v>
      </c>
      <c r="BC897" s="73">
        <v>0.15933588963708778</v>
      </c>
      <c r="BD897" s="73">
        <v>0.56874582396571993</v>
      </c>
      <c r="BE897" s="73">
        <v>0.58636518774376944</v>
      </c>
      <c r="BF897" s="73">
        <v>0.62363568976804751</v>
      </c>
      <c r="BG897" s="73">
        <v>0.65198864832819936</v>
      </c>
      <c r="BH897" s="73">
        <v>0.68600114012505131</v>
      </c>
      <c r="BI897" s="73">
        <v>0.71541049115104693</v>
      </c>
      <c r="BJ897" s="73">
        <v>0.7446651383330728</v>
      </c>
      <c r="BK897" s="73">
        <v>0.7728277245631211</v>
      </c>
      <c r="BL897" s="73">
        <v>0.79617898716531355</v>
      </c>
      <c r="BM897" s="73">
        <v>0.82267413405869505</v>
      </c>
      <c r="BN897" s="73">
        <v>0.84615015605716826</v>
      </c>
      <c r="BO897" s="73">
        <v>0.87067825072382332</v>
      </c>
      <c r="BP897" s="73">
        <v>0.89306999735320691</v>
      </c>
    </row>
    <row r="898" spans="4:68" x14ac:dyDescent="0.5">
      <c r="D898" s="73"/>
      <c r="E898" s="73"/>
      <c r="F898" s="73"/>
      <c r="G898" s="73"/>
      <c r="H898" s="73"/>
      <c r="I898" s="73"/>
      <c r="J898" s="73"/>
      <c r="K898" s="73"/>
      <c r="L898" s="73"/>
      <c r="M898" s="73"/>
      <c r="N898" s="73"/>
      <c r="O898" s="73"/>
      <c r="P898" s="73"/>
      <c r="Q898" s="73"/>
      <c r="R898" s="73"/>
      <c r="S898" s="73"/>
      <c r="T898" s="73"/>
      <c r="U898" s="73"/>
      <c r="V898" s="73"/>
      <c r="W898" s="73"/>
      <c r="X898" s="73"/>
      <c r="Y898" s="73"/>
      <c r="Z898" s="73"/>
      <c r="AA898" s="73"/>
      <c r="AB898" s="73"/>
      <c r="AC898" s="73"/>
      <c r="AD898" s="73"/>
      <c r="AE898" s="73"/>
      <c r="AF898" s="73"/>
      <c r="AG898" s="73">
        <v>-1.0438965625680419E-2</v>
      </c>
      <c r="AH898" s="73">
        <v>-6.0537550751153229E-3</v>
      </c>
      <c r="AI898" s="73">
        <v>-3.9397932739940354E-3</v>
      </c>
      <c r="AJ898" s="73">
        <v>-1.9567572492930133E-3</v>
      </c>
      <c r="AK898" s="73">
        <v>-1.9568143299893148E-4</v>
      </c>
      <c r="AL898" s="73">
        <v>-1.205195632223403E-3</v>
      </c>
      <c r="AM898" s="73">
        <v>-3.4114741119442658E-4</v>
      </c>
      <c r="AN898" s="73">
        <v>-1.0300675051651302E-3</v>
      </c>
      <c r="AO898" s="73">
        <v>-1.6994851463847131E-3</v>
      </c>
      <c r="AP898" s="73">
        <v>-3.0265292527874065E-3</v>
      </c>
      <c r="AQ898" s="73">
        <v>-0.16337587837489084</v>
      </c>
      <c r="AR898" s="73">
        <v>0.12572206698900004</v>
      </c>
      <c r="AS898" s="73">
        <v>6.0466250689295696E-2</v>
      </c>
      <c r="AT898" s="73">
        <v>5.3368294114423141E-2</v>
      </c>
      <c r="AU898" s="73">
        <v>6.2930896726001856E-2</v>
      </c>
      <c r="AV898" s="73">
        <v>6.2930896726001856E-2</v>
      </c>
      <c r="AW898" s="73">
        <v>6.2930896726001856E-2</v>
      </c>
      <c r="AX898" s="73">
        <v>6.2930896726002078E-2</v>
      </c>
      <c r="AY898" s="73">
        <v>6.2930896726001856E-2</v>
      </c>
      <c r="AZ898" s="73">
        <v>6.2930896726001856E-2</v>
      </c>
      <c r="BA898" s="73">
        <v>6.2930896726001856E-2</v>
      </c>
      <c r="BB898" s="73">
        <v>6.2930896726001856E-2</v>
      </c>
      <c r="BC898" s="73">
        <v>6.2930896726001856E-2</v>
      </c>
      <c r="BD898" s="73">
        <v>0.53078109310598198</v>
      </c>
      <c r="BE898" s="73">
        <v>0.54821699644261623</v>
      </c>
      <c r="BF898" s="73">
        <v>0.55208967952789123</v>
      </c>
      <c r="BG898" s="73">
        <v>0.54572688640555045</v>
      </c>
      <c r="BH898" s="73">
        <v>0.54455959298516021</v>
      </c>
      <c r="BI898" s="73">
        <v>0.5388031913779987</v>
      </c>
      <c r="BJ898" s="73">
        <v>0.53285925980155657</v>
      </c>
      <c r="BK898" s="73">
        <v>0.5257679910037244</v>
      </c>
      <c r="BL898" s="73">
        <v>0.51389854646781374</v>
      </c>
      <c r="BM898" s="73">
        <v>0.50524010525357665</v>
      </c>
      <c r="BN898" s="73">
        <v>0.49362095285375857</v>
      </c>
      <c r="BO898" s="73">
        <v>0.48312903640195765</v>
      </c>
      <c r="BP898" s="73">
        <v>0.4705702957906317</v>
      </c>
    </row>
    <row r="899" spans="4:68" x14ac:dyDescent="0.5">
      <c r="D899" s="73"/>
      <c r="E899" s="73"/>
      <c r="F899" s="73"/>
      <c r="G899" s="73"/>
      <c r="H899" s="73"/>
      <c r="I899" s="73"/>
      <c r="J899" s="73"/>
      <c r="K899" s="73"/>
      <c r="L899" s="73"/>
      <c r="M899" s="73"/>
      <c r="N899" s="73"/>
      <c r="O899" s="73"/>
      <c r="P899" s="73"/>
      <c r="Q899" s="73"/>
      <c r="R899" s="73"/>
      <c r="S899" s="73"/>
      <c r="T899" s="73"/>
      <c r="U899" s="73"/>
      <c r="V899" s="73"/>
      <c r="W899" s="73"/>
      <c r="X899" s="73"/>
      <c r="Y899" s="73"/>
      <c r="Z899" s="73"/>
      <c r="AA899" s="73"/>
      <c r="AB899" s="73"/>
      <c r="AC899" s="73"/>
      <c r="AD899" s="73"/>
      <c r="AE899" s="73"/>
      <c r="AF899" s="73"/>
      <c r="AG899" s="73">
        <v>-1.7554493263689616E-2</v>
      </c>
      <c r="AH899" s="73">
        <v>-1.316928271312452E-2</v>
      </c>
      <c r="AI899" s="73">
        <v>-1.1055320912003234E-2</v>
      </c>
      <c r="AJ899" s="73">
        <v>-9.0722848873022108E-3</v>
      </c>
      <c r="AK899" s="73">
        <v>-7.311209071008129E-3</v>
      </c>
      <c r="AL899" s="73">
        <v>-8.3207232702326005E-3</v>
      </c>
      <c r="AM899" s="73">
        <v>-7.4566750492036241E-3</v>
      </c>
      <c r="AN899" s="73">
        <v>-8.1455951431743286E-3</v>
      </c>
      <c r="AO899" s="73">
        <v>-8.8150127843939115E-3</v>
      </c>
      <c r="AP899" s="73">
        <v>-1.0142056890796603E-2</v>
      </c>
      <c r="AQ899" s="73">
        <v>-1.5669869957089466E-2</v>
      </c>
      <c r="AR899" s="73">
        <v>0.27342807540680142</v>
      </c>
      <c r="AS899" s="73">
        <v>0.20817225910709708</v>
      </c>
      <c r="AT899" s="73">
        <v>0.20107430253222452</v>
      </c>
      <c r="AU899" s="73">
        <v>0.21063690514380323</v>
      </c>
      <c r="AV899" s="73">
        <v>0.21063690514380323</v>
      </c>
      <c r="AW899" s="73">
        <v>0.21063690514380323</v>
      </c>
      <c r="AX899" s="73">
        <v>0.21063690514380345</v>
      </c>
      <c r="AY899" s="73">
        <v>0.21063690514380323</v>
      </c>
      <c r="AZ899" s="73">
        <v>0.21063690514380323</v>
      </c>
      <c r="BA899" s="73">
        <v>0.21063690514380323</v>
      </c>
      <c r="BB899" s="73">
        <v>0.21063690514380323</v>
      </c>
      <c r="BC899" s="73">
        <v>0.21063690514380323</v>
      </c>
      <c r="BD899" s="73">
        <v>0.56827121393495394</v>
      </c>
      <c r="BE899" s="73">
        <v>0.58588121457312126</v>
      </c>
      <c r="BF899" s="73">
        <v>0.61959225477085245</v>
      </c>
      <c r="BG899" s="73">
        <v>0.64523969461069186</v>
      </c>
      <c r="BH899" s="73">
        <v>0.67690840527646712</v>
      </c>
      <c r="BI899" s="73">
        <v>0.70398259222949222</v>
      </c>
      <c r="BJ899" s="73">
        <v>0.73091509161987722</v>
      </c>
      <c r="BK899" s="73">
        <v>0.75678938402006168</v>
      </c>
      <c r="BL899" s="73">
        <v>0.77781598966814713</v>
      </c>
      <c r="BM899" s="73">
        <v>0.80192496426603976</v>
      </c>
      <c r="BN899" s="73">
        <v>0.82296534658995824</v>
      </c>
      <c r="BO899" s="73">
        <v>0.84499516124087637</v>
      </c>
      <c r="BP899" s="73">
        <v>0.86483273792793336</v>
      </c>
    </row>
    <row r="900" spans="4:68" x14ac:dyDescent="0.5">
      <c r="D900" s="73"/>
      <c r="E900" s="73"/>
      <c r="F900" s="73"/>
      <c r="G900" s="73"/>
      <c r="H900" s="73"/>
      <c r="I900" s="73"/>
      <c r="J900" s="73"/>
      <c r="K900" s="73"/>
      <c r="L900" s="73"/>
      <c r="M900" s="73"/>
      <c r="N900" s="73"/>
      <c r="O900" s="73"/>
      <c r="P900" s="73"/>
      <c r="Q900" s="73"/>
      <c r="R900" s="73"/>
      <c r="S900" s="73"/>
      <c r="T900" s="73"/>
      <c r="U900" s="73"/>
      <c r="V900" s="73"/>
      <c r="W900" s="73"/>
      <c r="X900" s="73"/>
      <c r="Y900" s="73"/>
      <c r="Z900" s="73"/>
      <c r="AA900" s="73"/>
      <c r="AB900" s="73"/>
      <c r="AC900" s="73"/>
      <c r="AD900" s="73"/>
      <c r="AE900" s="73"/>
      <c r="AF900" s="73"/>
      <c r="AG900" s="73">
        <v>6.0203652214155219E-3</v>
      </c>
      <c r="AH900" s="73">
        <v>1.0405575771980619E-2</v>
      </c>
      <c r="AI900" s="73">
        <v>1.2519537573101907E-2</v>
      </c>
      <c r="AJ900" s="73">
        <v>1.4502573597802928E-2</v>
      </c>
      <c r="AK900" s="73">
        <v>1.6263649414097012E-2</v>
      </c>
      <c r="AL900" s="73">
        <v>1.5254135214872538E-2</v>
      </c>
      <c r="AM900" s="73">
        <v>1.6118183435901514E-2</v>
      </c>
      <c r="AN900" s="73">
        <v>1.5429263341930812E-2</v>
      </c>
      <c r="AO900" s="73">
        <v>1.4759845700711229E-2</v>
      </c>
      <c r="AP900" s="73">
        <v>1.3432801594308534E-2</v>
      </c>
      <c r="AQ900" s="73">
        <v>-0.33669693733877742</v>
      </c>
      <c r="AR900" s="73">
        <v>-4.7598991974886526E-2</v>
      </c>
      <c r="AS900" s="73">
        <v>-0.11285480827459088</v>
      </c>
      <c r="AT900" s="73">
        <v>-0.11995276484946343</v>
      </c>
      <c r="AU900" s="73">
        <v>-0.11039016223788473</v>
      </c>
      <c r="AV900" s="73">
        <v>-0.11039016223788473</v>
      </c>
      <c r="AW900" s="73">
        <v>-0.11039016223788473</v>
      </c>
      <c r="AX900" s="73">
        <v>-0.1103901622378845</v>
      </c>
      <c r="AY900" s="73">
        <v>-0.11039016223788473</v>
      </c>
      <c r="AZ900" s="73">
        <v>-0.11039016223788473</v>
      </c>
      <c r="BA900" s="73">
        <v>-0.11039016223788473</v>
      </c>
      <c r="BB900" s="73">
        <v>-0.11039016223788473</v>
      </c>
      <c r="BC900" s="73">
        <v>-0.11039016223788473</v>
      </c>
      <c r="BD900" s="73">
        <v>0.48565418380474157</v>
      </c>
      <c r="BE900" s="73">
        <v>0.50308931242964994</v>
      </c>
      <c r="BF900" s="73">
        <v>0.47197362436746243</v>
      </c>
      <c r="BG900" s="73">
        <v>0.42781930015525538</v>
      </c>
      <c r="BH900" s="73">
        <v>0.38770914107931415</v>
      </c>
      <c r="BI900" s="73">
        <v>0.34299068004908118</v>
      </c>
      <c r="BJ900" s="73">
        <v>0.29803796799683019</v>
      </c>
      <c r="BK900" s="73">
        <v>0.25182628034733479</v>
      </c>
      <c r="BL900" s="73">
        <v>0.20094772342284267</v>
      </c>
      <c r="BM900" s="73">
        <v>0.15347209038182497</v>
      </c>
      <c r="BN900" s="73">
        <v>0.10319153560613384</v>
      </c>
      <c r="BO900" s="73">
        <v>5.4235884234806284E-2</v>
      </c>
      <c r="BP900" s="73">
        <v>3.390582060945356E-3</v>
      </c>
    </row>
    <row r="901" spans="4:68" x14ac:dyDescent="0.5">
      <c r="D901" s="73"/>
      <c r="E901" s="73"/>
      <c r="F901" s="73"/>
      <c r="G901" s="73"/>
      <c r="H901" s="73"/>
      <c r="I901" s="73"/>
      <c r="J901" s="73"/>
      <c r="K901" s="73"/>
      <c r="L901" s="73"/>
      <c r="M901" s="73"/>
      <c r="N901" s="73"/>
      <c r="O901" s="73"/>
      <c r="P901" s="73"/>
      <c r="Q901" s="73"/>
      <c r="R901" s="73"/>
      <c r="S901" s="73"/>
      <c r="T901" s="73"/>
      <c r="U901" s="73"/>
      <c r="V901" s="73"/>
      <c r="W901" s="73"/>
      <c r="X901" s="73"/>
      <c r="Y901" s="73"/>
      <c r="Z901" s="73"/>
      <c r="AA901" s="73"/>
      <c r="AB901" s="73"/>
      <c r="AC901" s="73"/>
      <c r="AD901" s="73"/>
      <c r="AE901" s="73"/>
      <c r="AF901" s="73"/>
      <c r="AG901" s="73">
        <v>3.7576458870299343E-3</v>
      </c>
      <c r="AH901" s="73">
        <v>8.1428564375950318E-3</v>
      </c>
      <c r="AI901" s="73">
        <v>1.0256818238716318E-2</v>
      </c>
      <c r="AJ901" s="73">
        <v>1.2239854263417341E-2</v>
      </c>
      <c r="AK901" s="73">
        <v>1.4000930079711423E-2</v>
      </c>
      <c r="AL901" s="73">
        <v>1.299141588048695E-2</v>
      </c>
      <c r="AM901" s="73">
        <v>1.3855464101515927E-2</v>
      </c>
      <c r="AN901" s="73">
        <v>1.3166544007545224E-2</v>
      </c>
      <c r="AO901" s="73">
        <v>1.2497126366325641E-2</v>
      </c>
      <c r="AP901" s="73">
        <v>1.1170082259922947E-2</v>
      </c>
      <c r="AQ901" s="73">
        <v>-0.27866881643611768</v>
      </c>
      <c r="AR901" s="73">
        <v>1.0429128927773229E-2</v>
      </c>
      <c r="AS901" s="73">
        <v>-5.4826687371931124E-2</v>
      </c>
      <c r="AT901" s="73">
        <v>-6.1924643946803679E-2</v>
      </c>
      <c r="AU901" s="73">
        <v>-5.2362041335224971E-2</v>
      </c>
      <c r="AV901" s="73">
        <v>-5.2362041335224971E-2</v>
      </c>
      <c r="AW901" s="73">
        <v>-5.2362041335224971E-2</v>
      </c>
      <c r="AX901" s="73">
        <v>-5.2362041335224749E-2</v>
      </c>
      <c r="AY901" s="73">
        <v>-5.2362041335224971E-2</v>
      </c>
      <c r="AZ901" s="73">
        <v>-5.2362041335224971E-2</v>
      </c>
      <c r="BA901" s="73">
        <v>-5.2362041335224971E-2</v>
      </c>
      <c r="BB901" s="73">
        <v>-5.2362041335224971E-2</v>
      </c>
      <c r="BC901" s="73">
        <v>-5.2362041335224971E-2</v>
      </c>
      <c r="BD901" s="73">
        <v>0.54836548246974881</v>
      </c>
      <c r="BE901" s="73">
        <v>0.5652792355426185</v>
      </c>
      <c r="BF901" s="73">
        <v>0.58946845607841458</v>
      </c>
      <c r="BG901" s="73">
        <v>0.60264435341304967</v>
      </c>
      <c r="BH901" s="73">
        <v>0.62115577405822398</v>
      </c>
      <c r="BI901" s="73">
        <v>0.63519223384186385</v>
      </c>
      <c r="BJ901" s="73">
        <v>0.64897495731568666</v>
      </c>
      <c r="BK901" s="73">
        <v>0.66157110982907896</v>
      </c>
      <c r="BL901" s="73">
        <v>0.66931538597958939</v>
      </c>
      <c r="BM901" s="73">
        <v>0.68019476499809683</v>
      </c>
      <c r="BN901" s="73">
        <v>0.68807201066821355</v>
      </c>
      <c r="BO901" s="73">
        <v>0.69702931474637686</v>
      </c>
      <c r="BP901" s="73">
        <v>0.70388856989064275</v>
      </c>
    </row>
    <row r="902" spans="4:68" x14ac:dyDescent="0.5">
      <c r="D902" s="73"/>
      <c r="E902" s="73"/>
      <c r="F902" s="73"/>
      <c r="G902" s="73"/>
      <c r="H902" s="73"/>
      <c r="I902" s="73"/>
      <c r="J902" s="73"/>
      <c r="K902" s="73"/>
      <c r="L902" s="73"/>
      <c r="M902" s="73"/>
      <c r="N902" s="73"/>
      <c r="O902" s="73"/>
      <c r="P902" s="73"/>
      <c r="Q902" s="73"/>
      <c r="R902" s="73"/>
      <c r="S902" s="73"/>
      <c r="T902" s="73"/>
      <c r="U902" s="73"/>
      <c r="V902" s="73"/>
      <c r="W902" s="73"/>
      <c r="X902" s="73"/>
      <c r="Y902" s="73"/>
      <c r="Z902" s="73"/>
      <c r="AA902" s="73"/>
      <c r="AB902" s="73"/>
      <c r="AC902" s="73"/>
      <c r="AD902" s="73"/>
      <c r="AE902" s="73"/>
      <c r="AF902" s="73"/>
      <c r="AG902" s="73">
        <v>-1.2946944632604377E-2</v>
      </c>
      <c r="AH902" s="73">
        <v>-8.5617340820392813E-3</v>
      </c>
      <c r="AI902" s="73">
        <v>-6.4477722809179938E-3</v>
      </c>
      <c r="AJ902" s="73">
        <v>-4.4647362562169716E-3</v>
      </c>
      <c r="AK902" s="73">
        <v>-2.7036604399228899E-3</v>
      </c>
      <c r="AL902" s="73">
        <v>-3.7131746391473614E-3</v>
      </c>
      <c r="AM902" s="73">
        <v>-2.849126418118385E-3</v>
      </c>
      <c r="AN902" s="73">
        <v>-3.5380465120890886E-3</v>
      </c>
      <c r="AO902" s="73">
        <v>-4.2074641533086715E-3</v>
      </c>
      <c r="AP902" s="73">
        <v>-5.5345082597113649E-3</v>
      </c>
      <c r="AQ902" s="73">
        <v>-0.264403993927942</v>
      </c>
      <c r="AR902" s="73">
        <v>2.469395143594888E-2</v>
      </c>
      <c r="AS902" s="73">
        <v>-4.0561864863755473E-2</v>
      </c>
      <c r="AT902" s="73">
        <v>-4.7659821438628028E-2</v>
      </c>
      <c r="AU902" s="73">
        <v>-3.809721882704932E-2</v>
      </c>
      <c r="AV902" s="73">
        <v>-3.809721882704932E-2</v>
      </c>
      <c r="AW902" s="73">
        <v>-3.809721882704932E-2</v>
      </c>
      <c r="AX902" s="73">
        <v>-3.8097218827049098E-2</v>
      </c>
      <c r="AY902" s="73">
        <v>-3.809721882704932E-2</v>
      </c>
      <c r="AZ902" s="73">
        <v>-3.809721882704932E-2</v>
      </c>
      <c r="BA902" s="73">
        <v>-3.809721882704932E-2</v>
      </c>
      <c r="BB902" s="73">
        <v>-3.809721882704932E-2</v>
      </c>
      <c r="BC902" s="73">
        <v>-3.809721882704932E-2</v>
      </c>
      <c r="BD902" s="73">
        <v>0.54998501768762709</v>
      </c>
      <c r="BE902" s="73">
        <v>0.5667324292853555</v>
      </c>
      <c r="BF902" s="73">
        <v>0.59047187890377129</v>
      </c>
      <c r="BG902" s="73">
        <v>0.60375662410220465</v>
      </c>
      <c r="BH902" s="73">
        <v>0.62274165822346705</v>
      </c>
      <c r="BI902" s="73">
        <v>0.63729113917964841</v>
      </c>
      <c r="BJ902" s="73">
        <v>0.65158025906320494</v>
      </c>
      <c r="BK902" s="73">
        <v>0.66470243650036243</v>
      </c>
      <c r="BL902" s="73">
        <v>0.67291954122620057</v>
      </c>
      <c r="BM902" s="73">
        <v>0.68419527885905784</v>
      </c>
      <c r="BN902" s="73">
        <v>0.69241282702662255</v>
      </c>
      <c r="BO902" s="73">
        <v>0.70164091231853798</v>
      </c>
      <c r="BP902" s="73">
        <v>0.7087119322771892</v>
      </c>
    </row>
    <row r="903" spans="4:68" x14ac:dyDescent="0.5">
      <c r="D903" s="73"/>
      <c r="E903" s="73"/>
      <c r="F903" s="73"/>
      <c r="G903" s="73"/>
      <c r="H903" s="73"/>
      <c r="I903" s="73"/>
      <c r="J903" s="73"/>
      <c r="K903" s="73"/>
      <c r="L903" s="73"/>
      <c r="M903" s="73"/>
      <c r="N903" s="73"/>
      <c r="O903" s="73"/>
      <c r="P903" s="73"/>
      <c r="Q903" s="73"/>
      <c r="R903" s="73"/>
      <c r="S903" s="73"/>
      <c r="T903" s="73"/>
      <c r="U903" s="73"/>
      <c r="V903" s="73"/>
      <c r="W903" s="73"/>
      <c r="X903" s="73"/>
      <c r="Y903" s="73"/>
      <c r="Z903" s="73"/>
      <c r="AA903" s="73"/>
      <c r="AB903" s="73"/>
      <c r="AC903" s="73"/>
      <c r="AD903" s="73"/>
      <c r="AE903" s="73"/>
      <c r="AF903" s="73"/>
      <c r="AG903" s="73">
        <v>-1.2940766072779605E-2</v>
      </c>
      <c r="AH903" s="73">
        <v>-8.5555555222145089E-3</v>
      </c>
      <c r="AI903" s="73">
        <v>-6.4415937210932214E-3</v>
      </c>
      <c r="AJ903" s="73">
        <v>-4.4585576963921993E-3</v>
      </c>
      <c r="AK903" s="73">
        <v>-2.6974818800981175E-3</v>
      </c>
      <c r="AL903" s="73">
        <v>-3.706996079322589E-3</v>
      </c>
      <c r="AM903" s="73">
        <v>-2.8429478582936126E-3</v>
      </c>
      <c r="AN903" s="73">
        <v>-3.5318679522643162E-3</v>
      </c>
      <c r="AO903" s="73">
        <v>-4.2012855934838991E-3</v>
      </c>
      <c r="AP903" s="73">
        <v>-5.5283296998865925E-3</v>
      </c>
      <c r="AQ903" s="73">
        <v>8.567980053643659E-2</v>
      </c>
      <c r="AR903" s="73">
        <v>0.37477774590032747</v>
      </c>
      <c r="AS903" s="73">
        <v>0.30952192960062314</v>
      </c>
      <c r="AT903" s="73">
        <v>0.30242397302575058</v>
      </c>
      <c r="AU903" s="73">
        <v>0.31198657563732929</v>
      </c>
      <c r="AV903" s="73">
        <v>0.31198657563732929</v>
      </c>
      <c r="AW903" s="73">
        <v>0.31198657563732929</v>
      </c>
      <c r="AX903" s="73">
        <v>0.31198657563732951</v>
      </c>
      <c r="AY903" s="73">
        <v>0.31198657563732929</v>
      </c>
      <c r="AZ903" s="73">
        <v>0.31198657563732929</v>
      </c>
      <c r="BA903" s="73">
        <v>0.31198657563732929</v>
      </c>
      <c r="BB903" s="73">
        <v>0.31198657563732929</v>
      </c>
      <c r="BC903" s="73">
        <v>0.31198657563732929</v>
      </c>
      <c r="BD903" s="73">
        <v>0.59742367834055832</v>
      </c>
      <c r="BE903" s="73">
        <v>0.61523488687111416</v>
      </c>
      <c r="BF903" s="73">
        <v>0.67343238272421024</v>
      </c>
      <c r="BG903" s="73">
        <v>0.72490477050549451</v>
      </c>
      <c r="BH903" s="73">
        <v>0.78284182014276626</v>
      </c>
      <c r="BI903" s="73">
        <v>0.83616336727254215</v>
      </c>
      <c r="BJ903" s="73">
        <v>0.88937946000288615</v>
      </c>
      <c r="BK903" s="73">
        <v>0.94159373869252683</v>
      </c>
      <c r="BL903" s="73">
        <v>0.98893273078588473</v>
      </c>
      <c r="BM903" s="73">
        <v>1.0392935171864399</v>
      </c>
      <c r="BN903" s="73">
        <v>1.0865314178530581</v>
      </c>
      <c r="BO903" s="73">
        <v>1.1346884977574474</v>
      </c>
      <c r="BP903" s="73">
        <v>1.1805875637944965</v>
      </c>
    </row>
    <row r="904" spans="4:68" x14ac:dyDescent="0.5">
      <c r="D904" s="73"/>
      <c r="E904" s="73"/>
      <c r="F904" s="73"/>
      <c r="G904" s="73"/>
      <c r="H904" s="73"/>
      <c r="I904" s="73"/>
      <c r="J904" s="73"/>
      <c r="K904" s="73"/>
      <c r="L904" s="73"/>
      <c r="M904" s="73"/>
      <c r="N904" s="73"/>
      <c r="O904" s="73"/>
      <c r="P904" s="73"/>
      <c r="Q904" s="73"/>
      <c r="R904" s="73"/>
      <c r="S904" s="73"/>
      <c r="T904" s="73"/>
      <c r="U904" s="73"/>
      <c r="V904" s="73"/>
      <c r="W904" s="73"/>
      <c r="X904" s="73"/>
      <c r="Y904" s="73"/>
      <c r="Z904" s="73"/>
      <c r="AA904" s="73"/>
      <c r="AB904" s="73"/>
      <c r="AC904" s="73"/>
      <c r="AD904" s="73"/>
      <c r="AE904" s="73"/>
      <c r="AF904" s="73"/>
      <c r="AG904" s="73">
        <v>6.5204776949171371E-3</v>
      </c>
      <c r="AH904" s="73">
        <v>1.0905688245482234E-2</v>
      </c>
      <c r="AI904" s="73">
        <v>1.301965004660352E-2</v>
      </c>
      <c r="AJ904" s="73">
        <v>1.5002686071304543E-2</v>
      </c>
      <c r="AK904" s="73">
        <v>1.6763761887598625E-2</v>
      </c>
      <c r="AL904" s="73">
        <v>1.5754247688374155E-2</v>
      </c>
      <c r="AM904" s="73">
        <v>1.6618295909403131E-2</v>
      </c>
      <c r="AN904" s="73">
        <v>1.5929375815432426E-2</v>
      </c>
      <c r="AO904" s="73">
        <v>1.5259958174212843E-2</v>
      </c>
      <c r="AP904" s="73">
        <v>1.3932914067810151E-2</v>
      </c>
      <c r="AQ904" s="73">
        <v>2.7733759945059222E-2</v>
      </c>
      <c r="AR904" s="73">
        <v>0.31683170530895011</v>
      </c>
      <c r="AS904" s="73">
        <v>0.25157588900924577</v>
      </c>
      <c r="AT904" s="73">
        <v>0.24447793243437321</v>
      </c>
      <c r="AU904" s="73">
        <v>0.25404053504595192</v>
      </c>
      <c r="AV904" s="73">
        <v>0.25404053504595192</v>
      </c>
      <c r="AW904" s="73">
        <v>0.25404053504595192</v>
      </c>
      <c r="AX904" s="73">
        <v>0.25404053504595214</v>
      </c>
      <c r="AY904" s="73">
        <v>0.25404053504595192</v>
      </c>
      <c r="AZ904" s="73">
        <v>0.25404053504595192</v>
      </c>
      <c r="BA904" s="73">
        <v>0.25404053504595192</v>
      </c>
      <c r="BB904" s="73">
        <v>0.25404053504595192</v>
      </c>
      <c r="BC904" s="73">
        <v>0.25404053504595192</v>
      </c>
      <c r="BD904" s="73">
        <v>0.5866841571784791</v>
      </c>
      <c r="BE904" s="73">
        <v>0.60461184177198946</v>
      </c>
      <c r="BF904" s="73">
        <v>0.65634138335837888</v>
      </c>
      <c r="BG904" s="73">
        <v>0.70017205381094916</v>
      </c>
      <c r="BH904" s="73">
        <v>0.74988642825335439</v>
      </c>
      <c r="BI904" s="73">
        <v>0.79495141874556219</v>
      </c>
      <c r="BJ904" s="73">
        <v>0.83990293630525359</v>
      </c>
      <c r="BK904" s="73">
        <v>0.88380773595809592</v>
      </c>
      <c r="BL904" s="73">
        <v>0.92290643315656595</v>
      </c>
      <c r="BM904" s="73">
        <v>0.96513514070873951</v>
      </c>
      <c r="BN904" s="73">
        <v>1.0043244367878457</v>
      </c>
      <c r="BO904" s="73">
        <v>1.044537661113083</v>
      </c>
      <c r="BP904" s="73">
        <v>1.0825843665429609</v>
      </c>
    </row>
    <row r="905" spans="4:68" x14ac:dyDescent="0.5">
      <c r="D905" s="73"/>
      <c r="E905" s="73"/>
      <c r="F905" s="73"/>
      <c r="G905" s="73"/>
      <c r="H905" s="73"/>
      <c r="I905" s="73"/>
      <c r="J905" s="73"/>
      <c r="K905" s="73"/>
      <c r="L905" s="73"/>
      <c r="M905" s="73"/>
      <c r="N905" s="73"/>
      <c r="O905" s="73"/>
      <c r="P905" s="73"/>
      <c r="Q905" s="73"/>
      <c r="R905" s="73"/>
      <c r="S905" s="73"/>
      <c r="T905" s="73"/>
      <c r="U905" s="73"/>
      <c r="V905" s="73"/>
      <c r="W905" s="73"/>
      <c r="X905" s="73"/>
      <c r="Y905" s="73"/>
      <c r="Z905" s="73"/>
      <c r="AA905" s="73"/>
      <c r="AB905" s="73"/>
      <c r="AC905" s="73"/>
      <c r="AD905" s="73"/>
      <c r="AE905" s="73"/>
      <c r="AF905" s="73"/>
      <c r="AG905" s="73">
        <v>-1.400812422502937E-2</v>
      </c>
      <c r="AH905" s="73">
        <v>-9.6229136744642729E-3</v>
      </c>
      <c r="AI905" s="73">
        <v>-7.5089518733429854E-3</v>
      </c>
      <c r="AJ905" s="73">
        <v>-5.5259158486419633E-3</v>
      </c>
      <c r="AK905" s="73">
        <v>-3.7648400323478815E-3</v>
      </c>
      <c r="AL905" s="73">
        <v>-4.7743542315723531E-3</v>
      </c>
      <c r="AM905" s="73">
        <v>-3.9103060105433766E-3</v>
      </c>
      <c r="AN905" s="73">
        <v>-4.5992261045140802E-3</v>
      </c>
      <c r="AO905" s="73">
        <v>-5.2686437457336631E-3</v>
      </c>
      <c r="AP905" s="73">
        <v>-6.5956878521363565E-3</v>
      </c>
      <c r="AQ905" s="73">
        <v>-9.7583875505103612E-2</v>
      </c>
      <c r="AR905" s="73">
        <v>0.19151406985878727</v>
      </c>
      <c r="AS905" s="73">
        <v>0.12625825355908293</v>
      </c>
      <c r="AT905" s="73">
        <v>0.11916029698421038</v>
      </c>
      <c r="AU905" s="73">
        <v>0.12872289959578909</v>
      </c>
      <c r="AV905" s="73">
        <v>0.12872289959578909</v>
      </c>
      <c r="AW905" s="73">
        <v>0.12872289959578909</v>
      </c>
      <c r="AX905" s="73">
        <v>0.12872289959578931</v>
      </c>
      <c r="AY905" s="73">
        <v>0.12872289959578909</v>
      </c>
      <c r="AZ905" s="73">
        <v>0.12872289959578909</v>
      </c>
      <c r="BA905" s="73">
        <v>0.12872289959578909</v>
      </c>
      <c r="BB905" s="73">
        <v>0.12872289959578909</v>
      </c>
      <c r="BC905" s="73">
        <v>0.12872289959578909</v>
      </c>
      <c r="BD905" s="73">
        <v>0.54089950429510469</v>
      </c>
      <c r="BE905" s="73">
        <v>0.55850184061910602</v>
      </c>
      <c r="BF905" s="73">
        <v>0.56969900687753472</v>
      </c>
      <c r="BG905" s="73">
        <v>0.57147185404736334</v>
      </c>
      <c r="BH905" s="73">
        <v>0.57868288701513193</v>
      </c>
      <c r="BI905" s="73">
        <v>0.58128486843055927</v>
      </c>
      <c r="BJ905" s="73">
        <v>0.58372459152361211</v>
      </c>
      <c r="BK905" s="73">
        <v>0.5850518397427783</v>
      </c>
      <c r="BL905" s="73">
        <v>0.5815903582413553</v>
      </c>
      <c r="BM905" s="73">
        <v>0.58131070220458614</v>
      </c>
      <c r="BN905" s="73">
        <v>0.5780423186332625</v>
      </c>
      <c r="BO905" s="73">
        <v>0.57586446941224601</v>
      </c>
      <c r="BP905" s="73">
        <v>0.57158452644978608</v>
      </c>
    </row>
    <row r="906" spans="4:68" x14ac:dyDescent="0.5">
      <c r="D906" s="73"/>
      <c r="E906" s="73"/>
      <c r="F906" s="73"/>
      <c r="G906" s="73"/>
      <c r="H906" s="73"/>
      <c r="I906" s="73"/>
      <c r="J906" s="73"/>
      <c r="K906" s="73"/>
      <c r="L906" s="73"/>
      <c r="M906" s="73"/>
      <c r="N906" s="73"/>
      <c r="O906" s="73"/>
      <c r="P906" s="73"/>
      <c r="Q906" s="73"/>
      <c r="R906" s="73"/>
      <c r="S906" s="73"/>
      <c r="T906" s="73"/>
      <c r="U906" s="73"/>
      <c r="V906" s="73"/>
      <c r="W906" s="73"/>
      <c r="X906" s="73"/>
      <c r="Y906" s="73"/>
      <c r="Z906" s="73"/>
      <c r="AA906" s="73"/>
      <c r="AB906" s="73"/>
      <c r="AC906" s="73"/>
      <c r="AD906" s="73"/>
      <c r="AE906" s="73"/>
      <c r="AF906" s="73"/>
      <c r="AG906" s="73">
        <v>-9.4268265466713082E-3</v>
      </c>
      <c r="AH906" s="73">
        <v>-5.0416159961062107E-3</v>
      </c>
      <c r="AI906" s="73">
        <v>-2.9276541949849241E-3</v>
      </c>
      <c r="AJ906" s="73">
        <v>-9.4461817028390193E-4</v>
      </c>
      <c r="AK906" s="73">
        <v>8.1645764601017985E-4</v>
      </c>
      <c r="AL906" s="73">
        <v>-1.9305655321429169E-4</v>
      </c>
      <c r="AM906" s="73">
        <v>6.7099166781468475E-4</v>
      </c>
      <c r="AN906" s="73">
        <v>-1.7928426156018848E-5</v>
      </c>
      <c r="AO906" s="73">
        <v>-6.8734606737560176E-4</v>
      </c>
      <c r="AP906" s="73">
        <v>-2.0143901737782952E-3</v>
      </c>
      <c r="AQ906" s="73">
        <v>-0.24611780145458503</v>
      </c>
      <c r="AR906" s="73">
        <v>4.2980143909305858E-2</v>
      </c>
      <c r="AS906" s="73">
        <v>-2.2275672390398495E-2</v>
      </c>
      <c r="AT906" s="73">
        <v>-2.9373628965271049E-2</v>
      </c>
      <c r="AU906" s="73">
        <v>-1.9811026353692342E-2</v>
      </c>
      <c r="AV906" s="73">
        <v>-1.9811026353692342E-2</v>
      </c>
      <c r="AW906" s="73">
        <v>-1.9811026353692342E-2</v>
      </c>
      <c r="AX906" s="73">
        <v>-1.981102635369212E-2</v>
      </c>
      <c r="AY906" s="73">
        <v>-1.9811026353692342E-2</v>
      </c>
      <c r="AZ906" s="73">
        <v>-1.9811026353692342E-2</v>
      </c>
      <c r="BA906" s="73">
        <v>-1.9811026353692342E-2</v>
      </c>
      <c r="BB906" s="73">
        <v>-1.9811026353692342E-2</v>
      </c>
      <c r="BC906" s="73">
        <v>-1.9811026353692342E-2</v>
      </c>
      <c r="BD906" s="73">
        <v>0.5166381298878866</v>
      </c>
      <c r="BE906" s="73">
        <v>0.53385734500850235</v>
      </c>
      <c r="BF906" s="73">
        <v>0.52697203706208606</v>
      </c>
      <c r="BG906" s="73">
        <v>0.50887657139244191</v>
      </c>
      <c r="BH906" s="73">
        <v>0.49571459170903781</v>
      </c>
      <c r="BI906" s="73">
        <v>0.47799463684871801</v>
      </c>
      <c r="BJ906" s="73">
        <v>0.46005369468708629</v>
      </c>
      <c r="BK906" s="73">
        <v>0.44092324163876129</v>
      </c>
      <c r="BL906" s="73">
        <v>0.41702084112127297</v>
      </c>
      <c r="BM906" s="73">
        <v>0.39635643226393324</v>
      </c>
      <c r="BN906" s="73">
        <v>0.3727596298584846</v>
      </c>
      <c r="BO906" s="73">
        <v>0.35032770111802414</v>
      </c>
      <c r="BP906" s="73">
        <v>0.32586619570477154</v>
      </c>
    </row>
    <row r="907" spans="4:68" x14ac:dyDescent="0.5">
      <c r="D907" s="73"/>
      <c r="E907" s="73"/>
      <c r="F907" s="73"/>
      <c r="G907" s="73"/>
      <c r="H907" s="73"/>
      <c r="I907" s="73"/>
      <c r="J907" s="73"/>
      <c r="K907" s="73"/>
      <c r="L907" s="73"/>
      <c r="M907" s="73"/>
      <c r="N907" s="73"/>
      <c r="O907" s="73"/>
      <c r="P907" s="73"/>
      <c r="Q907" s="73"/>
      <c r="R907" s="73"/>
      <c r="S907" s="73"/>
      <c r="T907" s="73"/>
      <c r="U907" s="73"/>
      <c r="V907" s="73"/>
      <c r="W907" s="73"/>
      <c r="X907" s="73"/>
      <c r="Y907" s="73"/>
      <c r="Z907" s="73"/>
      <c r="AA907" s="73"/>
      <c r="AB907" s="73"/>
      <c r="AC907" s="73"/>
      <c r="AD907" s="73"/>
      <c r="AE907" s="73"/>
      <c r="AF907" s="73"/>
      <c r="AG907" s="73">
        <v>8.0980402993038846E-3</v>
      </c>
      <c r="AH907" s="73">
        <v>1.248325084986898E-2</v>
      </c>
      <c r="AI907" s="73">
        <v>1.4597212650990267E-2</v>
      </c>
      <c r="AJ907" s="73">
        <v>1.658024867569129E-2</v>
      </c>
      <c r="AK907" s="73">
        <v>1.8341324491985372E-2</v>
      </c>
      <c r="AL907" s="73">
        <v>1.7331810292760902E-2</v>
      </c>
      <c r="AM907" s="73">
        <v>1.8195858513789877E-2</v>
      </c>
      <c r="AN907" s="73">
        <v>1.7506938419819172E-2</v>
      </c>
      <c r="AO907" s="73">
        <v>1.6837520778599589E-2</v>
      </c>
      <c r="AP907" s="73">
        <v>1.5510476672196898E-2</v>
      </c>
      <c r="AQ907" s="73">
        <v>-3.2102294058765163E-2</v>
      </c>
      <c r="AR907" s="73">
        <v>0.25699565130512575</v>
      </c>
      <c r="AS907" s="73">
        <v>0.19173983500542138</v>
      </c>
      <c r="AT907" s="73">
        <v>0.18464187843054883</v>
      </c>
      <c r="AU907" s="73">
        <v>0.19420448104212754</v>
      </c>
      <c r="AV907" s="73">
        <v>0.19420448104212754</v>
      </c>
      <c r="AW907" s="73">
        <v>0.19420448104212754</v>
      </c>
      <c r="AX907" s="73">
        <v>0.19420448104212776</v>
      </c>
      <c r="AY907" s="73">
        <v>0.19420448104212754</v>
      </c>
      <c r="AZ907" s="73">
        <v>0.19420448104212754</v>
      </c>
      <c r="BA907" s="73">
        <v>0.19420448104212754</v>
      </c>
      <c r="BB907" s="73">
        <v>0.19420448104212754</v>
      </c>
      <c r="BC907" s="73">
        <v>0.19420448104212754</v>
      </c>
      <c r="BD907" s="73">
        <v>0.60972033830668826</v>
      </c>
      <c r="BE907" s="73">
        <v>0.62714373858467676</v>
      </c>
      <c r="BF907" s="73">
        <v>0.70153999553543789</v>
      </c>
      <c r="BG907" s="73">
        <v>0.76811687339404777</v>
      </c>
      <c r="BH907" s="73">
        <v>0.84105237141676836</v>
      </c>
      <c r="BI907" s="73">
        <v>0.90945408144411655</v>
      </c>
      <c r="BJ907" s="73">
        <v>0.97769236021117689</v>
      </c>
      <c r="BK907" s="73">
        <v>1.0448791126700048</v>
      </c>
      <c r="BL907" s="73">
        <v>1.1071559105379762</v>
      </c>
      <c r="BM907" s="73">
        <v>1.1724329371265259</v>
      </c>
      <c r="BN907" s="73">
        <v>1.2345846461081054</v>
      </c>
      <c r="BO907" s="73">
        <v>1.2976564651145763</v>
      </c>
      <c r="BP907" s="73">
        <v>1.3584793632582262</v>
      </c>
    </row>
    <row r="908" spans="4:68" x14ac:dyDescent="0.5">
      <c r="D908" s="73"/>
      <c r="E908" s="73"/>
      <c r="F908" s="73"/>
      <c r="G908" s="73"/>
      <c r="H908" s="73"/>
      <c r="I908" s="73"/>
      <c r="J908" s="73"/>
      <c r="K908" s="73"/>
      <c r="L908" s="73"/>
      <c r="M908" s="73"/>
      <c r="N908" s="73"/>
      <c r="O908" s="73"/>
      <c r="P908" s="73"/>
      <c r="Q908" s="73"/>
      <c r="R908" s="73"/>
      <c r="S908" s="73"/>
      <c r="T908" s="73"/>
      <c r="U908" s="73"/>
      <c r="V908" s="73"/>
      <c r="W908" s="73"/>
      <c r="X908" s="73"/>
      <c r="Y908" s="73"/>
      <c r="Z908" s="73"/>
      <c r="AA908" s="73"/>
      <c r="AB908" s="73"/>
      <c r="AC908" s="73"/>
      <c r="AD908" s="73"/>
      <c r="AE908" s="73"/>
      <c r="AF908" s="73"/>
      <c r="AG908" s="73">
        <v>9.8804664376732527E-3</v>
      </c>
      <c r="AH908" s="73">
        <v>1.4265676988238348E-2</v>
      </c>
      <c r="AI908" s="73">
        <v>1.6379638789359635E-2</v>
      </c>
      <c r="AJ908" s="73">
        <v>1.8362674814060658E-2</v>
      </c>
      <c r="AK908" s="73">
        <v>2.012375063035474E-2</v>
      </c>
      <c r="AL908" s="73">
        <v>1.911423643113027E-2</v>
      </c>
      <c r="AM908" s="73">
        <v>1.9978284652159246E-2</v>
      </c>
      <c r="AN908" s="73">
        <v>1.928936455818854E-2</v>
      </c>
      <c r="AO908" s="73">
        <v>1.8619946916968957E-2</v>
      </c>
      <c r="AP908" s="73">
        <v>1.7292902810566266E-2</v>
      </c>
      <c r="AQ908" s="73">
        <v>-0.19090266800459732</v>
      </c>
      <c r="AR908" s="73">
        <v>9.8195277359293592E-2</v>
      </c>
      <c r="AS908" s="73">
        <v>3.293946105958924E-2</v>
      </c>
      <c r="AT908" s="73">
        <v>2.5841504484716685E-2</v>
      </c>
      <c r="AU908" s="73">
        <v>3.5404107096295392E-2</v>
      </c>
      <c r="AV908" s="73">
        <v>3.5404107096295392E-2</v>
      </c>
      <c r="AW908" s="73">
        <v>3.5404107096295392E-2</v>
      </c>
      <c r="AX908" s="73">
        <v>3.5404107096295614E-2</v>
      </c>
      <c r="AY908" s="73">
        <v>3.5404107096295392E-2</v>
      </c>
      <c r="AZ908" s="73">
        <v>3.5404107096295392E-2</v>
      </c>
      <c r="BA908" s="73">
        <v>3.5404107096295392E-2</v>
      </c>
      <c r="BB908" s="73">
        <v>3.5404107096295392E-2</v>
      </c>
      <c r="BC908" s="73">
        <v>3.5404107096295392E-2</v>
      </c>
      <c r="BD908" s="73">
        <v>0.57839760939119922</v>
      </c>
      <c r="BE908" s="73">
        <v>0.59544437946566886</v>
      </c>
      <c r="BF908" s="73">
        <v>0.64535057862580825</v>
      </c>
      <c r="BG908" s="73">
        <v>0.68547066620518826</v>
      </c>
      <c r="BH908" s="73">
        <v>0.73136387890683774</v>
      </c>
      <c r="BI908" s="73">
        <v>0.77277147817428926</v>
      </c>
      <c r="BJ908" s="73">
        <v>0.81395463822996572</v>
      </c>
      <c r="BK908" s="73">
        <v>0.85400213610693965</v>
      </c>
      <c r="BL908" s="73">
        <v>0.88916510925130765</v>
      </c>
      <c r="BM908" s="73">
        <v>0.92739867628892758</v>
      </c>
      <c r="BN908" s="73">
        <v>0.96257450481914097</v>
      </c>
      <c r="BO908" s="73">
        <v>0.99875897581211026</v>
      </c>
      <c r="BP908" s="73">
        <v>1.0327796107741265</v>
      </c>
    </row>
    <row r="909" spans="4:68" x14ac:dyDescent="0.5">
      <c r="D909" s="73"/>
      <c r="E909" s="73"/>
      <c r="F909" s="73"/>
      <c r="G909" s="73"/>
      <c r="H909" s="73"/>
      <c r="I909" s="73"/>
      <c r="J909" s="73"/>
      <c r="K909" s="73"/>
      <c r="L909" s="73"/>
      <c r="M909" s="73"/>
      <c r="N909" s="73"/>
      <c r="O909" s="73"/>
      <c r="P909" s="73"/>
      <c r="Q909" s="73"/>
      <c r="R909" s="73"/>
      <c r="S909" s="73"/>
      <c r="T909" s="73"/>
      <c r="U909" s="73"/>
      <c r="V909" s="73"/>
      <c r="W909" s="73"/>
      <c r="X909" s="73"/>
      <c r="Y909" s="73"/>
      <c r="Z909" s="73"/>
      <c r="AA909" s="73"/>
      <c r="AB909" s="73"/>
      <c r="AC909" s="73"/>
      <c r="AD909" s="73"/>
      <c r="AE909" s="73"/>
      <c r="AF909" s="73"/>
      <c r="AG909" s="73">
        <v>-3.4934007738557302E-3</v>
      </c>
      <c r="AH909" s="73">
        <v>8.9180977670936688E-4</v>
      </c>
      <c r="AI909" s="73">
        <v>3.0057715778306539E-3</v>
      </c>
      <c r="AJ909" s="73">
        <v>4.9888076025316761E-3</v>
      </c>
      <c r="AK909" s="73">
        <v>6.7498834188257579E-3</v>
      </c>
      <c r="AL909" s="73">
        <v>5.7403692196012863E-3</v>
      </c>
      <c r="AM909" s="73">
        <v>6.6044174406302628E-3</v>
      </c>
      <c r="AN909" s="73">
        <v>5.9154973466595592E-3</v>
      </c>
      <c r="AO909" s="73">
        <v>5.2460797054399762E-3</v>
      </c>
      <c r="AP909" s="73">
        <v>3.9190355990372829E-3</v>
      </c>
      <c r="AQ909" s="73">
        <v>-0.34807796357910187</v>
      </c>
      <c r="AR909" s="73">
        <v>-5.8980018215210969E-2</v>
      </c>
      <c r="AS909" s="73">
        <v>-0.12423583451491532</v>
      </c>
      <c r="AT909" s="73">
        <v>-0.13133379108978788</v>
      </c>
      <c r="AU909" s="73">
        <v>-0.12177118847820917</v>
      </c>
      <c r="AV909" s="73">
        <v>-0.12177118847820917</v>
      </c>
      <c r="AW909" s="73">
        <v>-0.12177118847820917</v>
      </c>
      <c r="AX909" s="73">
        <v>-0.12177118847820895</v>
      </c>
      <c r="AY909" s="73">
        <v>-0.12177118847820917</v>
      </c>
      <c r="AZ909" s="73">
        <v>-0.12177118847820917</v>
      </c>
      <c r="BA909" s="73">
        <v>-0.12177118847820917</v>
      </c>
      <c r="BB909" s="73">
        <v>-0.12177118847820917</v>
      </c>
      <c r="BC909" s="73">
        <v>-0.12177118847820917</v>
      </c>
      <c r="BD909" s="73">
        <v>0.53784179248267594</v>
      </c>
      <c r="BE909" s="73">
        <v>0.55450349520327813</v>
      </c>
      <c r="BF909" s="73">
        <v>0.57029373843979758</v>
      </c>
      <c r="BG909" s="73">
        <v>0.57447226602999701</v>
      </c>
      <c r="BH909" s="73">
        <v>0.58396210843143603</v>
      </c>
      <c r="BI909" s="73">
        <v>0.589030507746236</v>
      </c>
      <c r="BJ909" s="73">
        <v>0.59380952045290691</v>
      </c>
      <c r="BK909" s="73">
        <v>0.59737414693999169</v>
      </c>
      <c r="BL909" s="73">
        <v>0.59606022375634427</v>
      </c>
      <c r="BM909" s="73">
        <v>0.59786009232291348</v>
      </c>
      <c r="BN909" s="73">
        <v>0.59665026463385484</v>
      </c>
      <c r="BO909" s="73">
        <v>0.59651349363161088</v>
      </c>
      <c r="BP909" s="73">
        <v>0.59427773223040137</v>
      </c>
    </row>
    <row r="910" spans="4:68" x14ac:dyDescent="0.5">
      <c r="D910" s="73"/>
      <c r="E910" s="73"/>
      <c r="F910" s="73"/>
      <c r="G910" s="73"/>
      <c r="H910" s="73"/>
      <c r="I910" s="73"/>
      <c r="J910" s="73"/>
      <c r="K910" s="73"/>
      <c r="L910" s="73"/>
      <c r="M910" s="73"/>
      <c r="N910" s="73"/>
      <c r="O910" s="73"/>
      <c r="P910" s="73"/>
      <c r="Q910" s="73"/>
      <c r="R910" s="73"/>
      <c r="S910" s="73"/>
      <c r="T910" s="73"/>
      <c r="U910" s="73"/>
      <c r="V910" s="73"/>
      <c r="W910" s="73"/>
      <c r="X910" s="73"/>
      <c r="Y910" s="73"/>
      <c r="Z910" s="73"/>
      <c r="AA910" s="73"/>
      <c r="AB910" s="73"/>
      <c r="AC910" s="73"/>
      <c r="AD910" s="73"/>
      <c r="AE910" s="73"/>
      <c r="AF910" s="73"/>
      <c r="AG910" s="73">
        <v>-2.6788707149780513E-2</v>
      </c>
      <c r="AH910" s="73">
        <v>-2.2403496599215415E-2</v>
      </c>
      <c r="AI910" s="73">
        <v>-2.028953479809413E-2</v>
      </c>
      <c r="AJ910" s="73">
        <v>-1.8306498773393107E-2</v>
      </c>
      <c r="AK910" s="73">
        <v>-1.6545422957099026E-2</v>
      </c>
      <c r="AL910" s="73">
        <v>-1.7554937156323495E-2</v>
      </c>
      <c r="AM910" s="73">
        <v>-1.669088893529452E-2</v>
      </c>
      <c r="AN910" s="73">
        <v>-1.7379809029265225E-2</v>
      </c>
      <c r="AO910" s="73">
        <v>-1.8049226670484808E-2</v>
      </c>
      <c r="AP910" s="73">
        <v>-1.93762707768875E-2</v>
      </c>
      <c r="AQ910" s="73">
        <v>-0.1206459099330971</v>
      </c>
      <c r="AR910" s="73">
        <v>0.16845203543079379</v>
      </c>
      <c r="AS910" s="73">
        <v>0.10319621913108945</v>
      </c>
      <c r="AT910" s="73">
        <v>9.6098262556216896E-2</v>
      </c>
      <c r="AU910" s="73">
        <v>0.1056608651677956</v>
      </c>
      <c r="AV910" s="73">
        <v>0.1056608651677956</v>
      </c>
      <c r="AW910" s="73">
        <v>0.1056608651677956</v>
      </c>
      <c r="AX910" s="73">
        <v>0.10566086516779583</v>
      </c>
      <c r="AY910" s="73">
        <v>0.1056608651677956</v>
      </c>
      <c r="AZ910" s="73">
        <v>0.1056608651677956</v>
      </c>
      <c r="BA910" s="73">
        <v>0.1056608651677956</v>
      </c>
      <c r="BB910" s="73">
        <v>0.1056608651677956</v>
      </c>
      <c r="BC910" s="73">
        <v>0.1056608651677956</v>
      </c>
      <c r="BD910" s="73">
        <v>0.54302721729457804</v>
      </c>
      <c r="BE910" s="73">
        <v>0.56036862165693124</v>
      </c>
      <c r="BF910" s="73">
        <v>0.57298993652923214</v>
      </c>
      <c r="BG910" s="73">
        <v>0.57637680348236697</v>
      </c>
      <c r="BH910" s="73">
        <v>0.58552124833536245</v>
      </c>
      <c r="BI910" s="73">
        <v>0.59012029724394977</v>
      </c>
      <c r="BJ910" s="73">
        <v>0.59453254565896796</v>
      </c>
      <c r="BK910" s="73">
        <v>0.59783573816696933</v>
      </c>
      <c r="BL910" s="73">
        <v>0.59628793695268134</v>
      </c>
      <c r="BM910" s="73">
        <v>0.59784130107953859</v>
      </c>
      <c r="BN910" s="73">
        <v>0.59635099507456935</v>
      </c>
      <c r="BO910" s="73">
        <v>0.59588431795337726</v>
      </c>
      <c r="BP910" s="73">
        <v>0.59326134892423943</v>
      </c>
    </row>
    <row r="911" spans="4:68" x14ac:dyDescent="0.5">
      <c r="D911" s="73"/>
      <c r="E911" s="73"/>
      <c r="F911" s="73"/>
      <c r="G911" s="73"/>
      <c r="H911" s="73"/>
      <c r="I911" s="73"/>
      <c r="J911" s="73"/>
      <c r="K911" s="73"/>
      <c r="L911" s="73"/>
      <c r="M911" s="73"/>
      <c r="N911" s="73"/>
      <c r="O911" s="73"/>
      <c r="P911" s="73"/>
      <c r="Q911" s="73"/>
      <c r="R911" s="73"/>
      <c r="S911" s="73"/>
      <c r="T911" s="73"/>
      <c r="U911" s="73"/>
      <c r="V911" s="73"/>
      <c r="W911" s="73"/>
      <c r="X911" s="73"/>
      <c r="Y911" s="73"/>
      <c r="Z911" s="73"/>
      <c r="AA911" s="73"/>
      <c r="AB911" s="73"/>
      <c r="AC911" s="73"/>
      <c r="AD911" s="73"/>
      <c r="AE911" s="73"/>
      <c r="AF911" s="73"/>
      <c r="AG911" s="73">
        <v>-1.6273207835804885E-2</v>
      </c>
      <c r="AH911" s="73">
        <v>-1.1887997285239789E-2</v>
      </c>
      <c r="AI911" s="73">
        <v>-9.7740354841185026E-3</v>
      </c>
      <c r="AJ911" s="73">
        <v>-7.7909994594174796E-3</v>
      </c>
      <c r="AK911" s="73">
        <v>-6.0299236431233978E-3</v>
      </c>
      <c r="AL911" s="73">
        <v>-7.0394378423478694E-3</v>
      </c>
      <c r="AM911" s="73">
        <v>-6.1753896213188929E-3</v>
      </c>
      <c r="AN911" s="73">
        <v>-6.8643097152895965E-3</v>
      </c>
      <c r="AO911" s="73">
        <v>-7.5337273565091794E-3</v>
      </c>
      <c r="AP911" s="73">
        <v>-8.860771462911872E-3</v>
      </c>
      <c r="AQ911" s="73">
        <v>-0.3447313170641485</v>
      </c>
      <c r="AR911" s="73">
        <v>-5.5633371700257575E-2</v>
      </c>
      <c r="AS911" s="73">
        <v>-0.12088918799996193</v>
      </c>
      <c r="AT911" s="73">
        <v>-0.12798714457483448</v>
      </c>
      <c r="AU911" s="73">
        <v>-0.11842454196325577</v>
      </c>
      <c r="AV911" s="73">
        <v>-0.11842454196325577</v>
      </c>
      <c r="AW911" s="73">
        <v>-0.11842454196325577</v>
      </c>
      <c r="AX911" s="73">
        <v>-0.11842454196325555</v>
      </c>
      <c r="AY911" s="73">
        <v>-0.11842454196325577</v>
      </c>
      <c r="AZ911" s="73">
        <v>-0.11842454196325577</v>
      </c>
      <c r="BA911" s="73">
        <v>-0.11842454196325577</v>
      </c>
      <c r="BB911" s="73">
        <v>-0.11842454196325577</v>
      </c>
      <c r="BC911" s="73">
        <v>-0.11842454196325577</v>
      </c>
      <c r="BD911" s="73">
        <v>0.50643325255518512</v>
      </c>
      <c r="BE911" s="73">
        <v>0.52329376470106193</v>
      </c>
      <c r="BF911" s="73">
        <v>0.50915527696348328</v>
      </c>
      <c r="BG911" s="73">
        <v>0.48298377276393673</v>
      </c>
      <c r="BH911" s="73">
        <v>0.46173872386716552</v>
      </c>
      <c r="BI911" s="73">
        <v>0.43601556918440271</v>
      </c>
      <c r="BJ911" s="73">
        <v>0.41001971571925439</v>
      </c>
      <c r="BK911" s="73">
        <v>0.3827958907196326</v>
      </c>
      <c r="BL911" s="73">
        <v>0.35075775922250474</v>
      </c>
      <c r="BM911" s="73">
        <v>0.32192119247412709</v>
      </c>
      <c r="BN911" s="73">
        <v>0.29013710558844696</v>
      </c>
      <c r="BO911" s="73">
        <v>0.25950254777131576</v>
      </c>
      <c r="BP911" s="73">
        <v>0.2268325725048928</v>
      </c>
    </row>
    <row r="912" spans="4:68" x14ac:dyDescent="0.5">
      <c r="D912" s="73"/>
      <c r="E912" s="73"/>
      <c r="F912" s="73"/>
      <c r="G912" s="73"/>
      <c r="H912" s="73"/>
      <c r="I912" s="73"/>
      <c r="J912" s="73"/>
      <c r="K912" s="73"/>
      <c r="L912" s="73"/>
      <c r="M912" s="73"/>
      <c r="N912" s="73"/>
      <c r="O912" s="73"/>
      <c r="P912" s="73"/>
      <c r="Q912" s="73"/>
      <c r="R912" s="73"/>
      <c r="S912" s="73"/>
      <c r="T912" s="73"/>
      <c r="U912" s="73"/>
      <c r="V912" s="73"/>
      <c r="W912" s="73"/>
      <c r="X912" s="73"/>
      <c r="Y912" s="73"/>
      <c r="Z912" s="73"/>
      <c r="AA912" s="73"/>
      <c r="AB912" s="73"/>
      <c r="AC912" s="73"/>
      <c r="AD912" s="73"/>
      <c r="AE912" s="73"/>
      <c r="AF912" s="73"/>
      <c r="AG912" s="73">
        <v>-2.3316310524374086E-2</v>
      </c>
      <c r="AH912" s="73">
        <v>-1.8931099973808988E-2</v>
      </c>
      <c r="AI912" s="73">
        <v>-1.6817138172687703E-2</v>
      </c>
      <c r="AJ912" s="73">
        <v>-1.483410214798668E-2</v>
      </c>
      <c r="AK912" s="73">
        <v>-1.3073026331692598E-2</v>
      </c>
      <c r="AL912" s="73">
        <v>-1.408254053091707E-2</v>
      </c>
      <c r="AM912" s="73">
        <v>-1.3218492309888093E-2</v>
      </c>
      <c r="AN912" s="73">
        <v>-1.3907412403858798E-2</v>
      </c>
      <c r="AO912" s="73">
        <v>-1.4576830045078381E-2</v>
      </c>
      <c r="AP912" s="73">
        <v>-1.5903874151481073E-2</v>
      </c>
      <c r="AQ912" s="73">
        <v>-0.31026409965168616</v>
      </c>
      <c r="AR912" s="73">
        <v>-2.116615428779528E-2</v>
      </c>
      <c r="AS912" s="73">
        <v>-8.6421970587499633E-2</v>
      </c>
      <c r="AT912" s="73">
        <v>-9.3519927162372188E-2</v>
      </c>
      <c r="AU912" s="73">
        <v>-8.395732455079348E-2</v>
      </c>
      <c r="AV912" s="73">
        <v>-8.395732455079348E-2</v>
      </c>
      <c r="AW912" s="73">
        <v>-8.395732455079348E-2</v>
      </c>
      <c r="AX912" s="73">
        <v>-8.3957324550793258E-2</v>
      </c>
      <c r="AY912" s="73">
        <v>-8.395732455079348E-2</v>
      </c>
      <c r="AZ912" s="73">
        <v>-8.395732455079348E-2</v>
      </c>
      <c r="BA912" s="73">
        <v>-8.395732455079348E-2</v>
      </c>
      <c r="BB912" s="73">
        <v>-8.395732455079348E-2</v>
      </c>
      <c r="BC912" s="73">
        <v>-8.395732455079348E-2</v>
      </c>
      <c r="BD912" s="73">
        <v>0.48011475413277765</v>
      </c>
      <c r="BE912" s="73">
        <v>0.49740663064476642</v>
      </c>
      <c r="BF912" s="73">
        <v>0.45799123915312268</v>
      </c>
      <c r="BG912" s="73">
        <v>0.40630995105063372</v>
      </c>
      <c r="BH912" s="73">
        <v>0.35914439068689979</v>
      </c>
      <c r="BI912" s="73">
        <v>0.30741492160380568</v>
      </c>
      <c r="BJ912" s="73">
        <v>0.2554468498529911</v>
      </c>
      <c r="BK912" s="73">
        <v>0.20224827267989617</v>
      </c>
      <c r="BL912" s="73">
        <v>0.14431758057144509</v>
      </c>
      <c r="BM912" s="73">
        <v>8.9694033345676438E-2</v>
      </c>
      <c r="BN912" s="73">
        <v>3.2194413090124135E-2</v>
      </c>
      <c r="BO912" s="73">
        <v>-2.406882378060797E-2</v>
      </c>
      <c r="BP912" s="73">
        <v>-8.229743972896035E-2</v>
      </c>
    </row>
    <row r="913" spans="4:68" x14ac:dyDescent="0.5">
      <c r="D913" s="73"/>
      <c r="E913" s="73"/>
      <c r="F913" s="73"/>
      <c r="G913" s="73"/>
      <c r="H913" s="73"/>
      <c r="I913" s="73"/>
      <c r="J913" s="73"/>
      <c r="K913" s="73"/>
      <c r="L913" s="73"/>
      <c r="M913" s="73"/>
      <c r="N913" s="73"/>
      <c r="O913" s="73"/>
      <c r="P913" s="73"/>
      <c r="Q913" s="73"/>
      <c r="R913" s="73"/>
      <c r="S913" s="73"/>
      <c r="T913" s="73"/>
      <c r="U913" s="73"/>
      <c r="V913" s="73"/>
      <c r="W913" s="73"/>
      <c r="X913" s="73"/>
      <c r="Y913" s="73"/>
      <c r="Z913" s="73"/>
      <c r="AA913" s="73"/>
      <c r="AB913" s="73"/>
      <c r="AC913" s="73"/>
      <c r="AD913" s="73"/>
      <c r="AE913" s="73"/>
      <c r="AF913" s="73"/>
      <c r="AG913" s="73">
        <v>-1.2203395303708005E-2</v>
      </c>
      <c r="AH913" s="73">
        <v>-7.818184753142908E-3</v>
      </c>
      <c r="AI913" s="73">
        <v>-5.7042229520216205E-3</v>
      </c>
      <c r="AJ913" s="73">
        <v>-3.7211869273205984E-3</v>
      </c>
      <c r="AK913" s="73">
        <v>-1.9601111110265166E-3</v>
      </c>
      <c r="AL913" s="73">
        <v>-2.9696253102509881E-3</v>
      </c>
      <c r="AM913" s="73">
        <v>-2.1055770892220117E-3</v>
      </c>
      <c r="AN913" s="73">
        <v>-2.7944971831927153E-3</v>
      </c>
      <c r="AO913" s="73">
        <v>-3.4639148244122982E-3</v>
      </c>
      <c r="AP913" s="73">
        <v>-4.7909589308149916E-3</v>
      </c>
      <c r="AQ913" s="73">
        <v>-7.4119979125961966E-2</v>
      </c>
      <c r="AR913" s="73">
        <v>0.21497796623792892</v>
      </c>
      <c r="AS913" s="73">
        <v>0.14972214993822458</v>
      </c>
      <c r="AT913" s="73">
        <v>0.14262419336335203</v>
      </c>
      <c r="AU913" s="73">
        <v>0.15218679597493073</v>
      </c>
      <c r="AV913" s="73">
        <v>0.15218679597493073</v>
      </c>
      <c r="AW913" s="73">
        <v>0.15218679597493073</v>
      </c>
      <c r="AX913" s="73">
        <v>0.15218679597493096</v>
      </c>
      <c r="AY913" s="73">
        <v>0.15218679597493073</v>
      </c>
      <c r="AZ913" s="73">
        <v>0.15218679597493073</v>
      </c>
      <c r="BA913" s="73">
        <v>0.15218679597493073</v>
      </c>
      <c r="BB913" s="73">
        <v>0.15218679597493073</v>
      </c>
      <c r="BC913" s="73">
        <v>0.15218679597493073</v>
      </c>
      <c r="BD913" s="73">
        <v>0.5624073710682439</v>
      </c>
      <c r="BE913" s="73">
        <v>0.5798890001595145</v>
      </c>
      <c r="BF913" s="73">
        <v>0.61023732291738664</v>
      </c>
      <c r="BG913" s="73">
        <v>0.6318154911868975</v>
      </c>
      <c r="BH913" s="73">
        <v>0.65922071652968206</v>
      </c>
      <c r="BI913" s="73">
        <v>0.6820521327858875</v>
      </c>
      <c r="BJ913" s="73">
        <v>0.70471858050635949</v>
      </c>
      <c r="BK913" s="73">
        <v>0.72629667636596995</v>
      </c>
      <c r="BL913" s="73">
        <v>0.74303297315184647</v>
      </c>
      <c r="BM913" s="73">
        <v>0.76287275400190291</v>
      </c>
      <c r="BN913" s="73">
        <v>0.77966540743473389</v>
      </c>
      <c r="BO913" s="73">
        <v>0.79747588041194861</v>
      </c>
      <c r="BP913" s="73">
        <v>0.81312192901706049</v>
      </c>
    </row>
    <row r="914" spans="4:68" x14ac:dyDescent="0.5">
      <c r="D914" s="73"/>
      <c r="E914" s="73"/>
      <c r="F914" s="73"/>
      <c r="G914" s="73"/>
      <c r="H914" s="73"/>
      <c r="I914" s="73"/>
      <c r="J914" s="73"/>
      <c r="K914" s="73"/>
      <c r="L914" s="73"/>
      <c r="M914" s="73"/>
      <c r="N914" s="73"/>
      <c r="O914" s="73"/>
      <c r="P914" s="73"/>
      <c r="Q914" s="73"/>
      <c r="R914" s="73"/>
      <c r="S914" s="73"/>
      <c r="T914" s="73"/>
      <c r="U914" s="73"/>
      <c r="V914" s="73"/>
      <c r="W914" s="73"/>
      <c r="X914" s="73"/>
      <c r="Y914" s="73"/>
      <c r="Z914" s="73"/>
      <c r="AA914" s="73"/>
      <c r="AB914" s="73"/>
      <c r="AC914" s="73"/>
      <c r="AD914" s="73"/>
      <c r="AE914" s="73"/>
      <c r="AF914" s="73"/>
      <c r="AG914" s="73">
        <v>3.8181918582910809E-3</v>
      </c>
      <c r="AH914" s="73">
        <v>8.2034024088561783E-3</v>
      </c>
      <c r="AI914" s="73">
        <v>1.0317364209977465E-2</v>
      </c>
      <c r="AJ914" s="73">
        <v>1.2300400234678488E-2</v>
      </c>
      <c r="AK914" s="73">
        <v>1.406147605097257E-2</v>
      </c>
      <c r="AL914" s="73">
        <v>1.3051961851748096E-2</v>
      </c>
      <c r="AM914" s="73">
        <v>1.3916010072777074E-2</v>
      </c>
      <c r="AN914" s="73">
        <v>1.322708997880637E-2</v>
      </c>
      <c r="AO914" s="73">
        <v>1.2557672337586787E-2</v>
      </c>
      <c r="AP914" s="73">
        <v>1.1230628231184094E-2</v>
      </c>
      <c r="AQ914" s="73">
        <v>-0.16086848569088619</v>
      </c>
      <c r="AR914" s="73">
        <v>0.12822945967300473</v>
      </c>
      <c r="AS914" s="73">
        <v>6.2973643373300373E-2</v>
      </c>
      <c r="AT914" s="73">
        <v>5.5875686798427818E-2</v>
      </c>
      <c r="AU914" s="73">
        <v>6.5438289410006525E-2</v>
      </c>
      <c r="AV914" s="73">
        <v>6.5438289410006525E-2</v>
      </c>
      <c r="AW914" s="73">
        <v>6.5438289410006525E-2</v>
      </c>
      <c r="AX914" s="73">
        <v>6.5438289410006747E-2</v>
      </c>
      <c r="AY914" s="73">
        <v>6.5438289410006525E-2</v>
      </c>
      <c r="AZ914" s="73">
        <v>6.5438289410006525E-2</v>
      </c>
      <c r="BA914" s="73">
        <v>6.5438289410006525E-2</v>
      </c>
      <c r="BB914" s="73">
        <v>6.5438289410006525E-2</v>
      </c>
      <c r="BC914" s="73">
        <v>6.5438289410006525E-2</v>
      </c>
      <c r="BD914" s="73">
        <v>0.53018834038478968</v>
      </c>
      <c r="BE914" s="73">
        <v>0.5478639840523748</v>
      </c>
      <c r="BF914" s="73">
        <v>0.55260745384099486</v>
      </c>
      <c r="BG914" s="73">
        <v>0.54675411292344345</v>
      </c>
      <c r="BH914" s="73">
        <v>0.54579516333424294</v>
      </c>
      <c r="BI914" s="73">
        <v>0.54020286449120425</v>
      </c>
      <c r="BJ914" s="73">
        <v>0.53443603348643542</v>
      </c>
      <c r="BK914" s="73">
        <v>0.5275111933358676</v>
      </c>
      <c r="BL914" s="73">
        <v>0.51585839139475165</v>
      </c>
      <c r="BM914" s="73">
        <v>0.50748522229741255</v>
      </c>
      <c r="BN914" s="73">
        <v>0.4961999693982026</v>
      </c>
      <c r="BO914" s="73">
        <v>0.48610176447635811</v>
      </c>
      <c r="BP914" s="73">
        <v>0.47398646605337941</v>
      </c>
    </row>
    <row r="915" spans="4:68" x14ac:dyDescent="0.5">
      <c r="D915" s="73"/>
      <c r="E915" s="73"/>
      <c r="F915" s="73"/>
      <c r="G915" s="73"/>
      <c r="H915" s="73"/>
      <c r="I915" s="73"/>
      <c r="J915" s="73"/>
      <c r="K915" s="73"/>
      <c r="L915" s="73"/>
      <c r="M915" s="73"/>
      <c r="N915" s="73"/>
      <c r="O915" s="73"/>
      <c r="P915" s="73"/>
      <c r="Q915" s="73"/>
      <c r="R915" s="73"/>
      <c r="S915" s="73"/>
      <c r="T915" s="73"/>
      <c r="U915" s="73"/>
      <c r="V915" s="73"/>
      <c r="W915" s="73"/>
      <c r="X915" s="73"/>
      <c r="Y915" s="73"/>
      <c r="Z915" s="73"/>
      <c r="AA915" s="73"/>
      <c r="AB915" s="73"/>
      <c r="AC915" s="73"/>
      <c r="AD915" s="73"/>
      <c r="AE915" s="73"/>
      <c r="AF915" s="73"/>
      <c r="AG915" s="73">
        <v>1.3068214695149682E-3</v>
      </c>
      <c r="AH915" s="73">
        <v>5.6920320200800657E-3</v>
      </c>
      <c r="AI915" s="73">
        <v>7.8059938212013524E-3</v>
      </c>
      <c r="AJ915" s="73">
        <v>9.7890298459023736E-3</v>
      </c>
      <c r="AK915" s="73">
        <v>1.1550105662196455E-2</v>
      </c>
      <c r="AL915" s="73">
        <v>1.0540591462971986E-2</v>
      </c>
      <c r="AM915" s="73">
        <v>1.1404639684000961E-2</v>
      </c>
      <c r="AN915" s="73">
        <v>1.0715719590030258E-2</v>
      </c>
      <c r="AO915" s="73">
        <v>1.0046301948810675E-2</v>
      </c>
      <c r="AP915" s="73">
        <v>8.7192578424079813E-3</v>
      </c>
      <c r="AQ915" s="73">
        <v>-5.7137844453685638E-2</v>
      </c>
      <c r="AR915" s="73">
        <v>0.23196010091020525</v>
      </c>
      <c r="AS915" s="73">
        <v>0.16670428461050091</v>
      </c>
      <c r="AT915" s="73">
        <v>0.15960632803562835</v>
      </c>
      <c r="AU915" s="73">
        <v>0.16916893064720706</v>
      </c>
      <c r="AV915" s="73">
        <v>0.16916893064720706</v>
      </c>
      <c r="AW915" s="73">
        <v>0.16916893064720706</v>
      </c>
      <c r="AX915" s="73">
        <v>0.16916893064720728</v>
      </c>
      <c r="AY915" s="73">
        <v>0.16916893064720706</v>
      </c>
      <c r="AZ915" s="73">
        <v>0.16916893064720706</v>
      </c>
      <c r="BA915" s="73">
        <v>0.16916893064720706</v>
      </c>
      <c r="BB915" s="73">
        <v>0.16916893064720706</v>
      </c>
      <c r="BC915" s="73">
        <v>0.16916893064720706</v>
      </c>
      <c r="BD915" s="73">
        <v>0.57596599066352383</v>
      </c>
      <c r="BE915" s="73">
        <v>0.59355557203652876</v>
      </c>
      <c r="BF915" s="73">
        <v>0.63713850959661</v>
      </c>
      <c r="BG915" s="73">
        <v>0.67206816428752392</v>
      </c>
      <c r="BH915" s="73">
        <v>0.71281798580280875</v>
      </c>
      <c r="BI915" s="73">
        <v>0.74897910905577947</v>
      </c>
      <c r="BJ915" s="73">
        <v>0.7849844830864755</v>
      </c>
      <c r="BK915" s="73">
        <v>0.81990781528543688</v>
      </c>
      <c r="BL915" s="73">
        <v>0.84999796420756168</v>
      </c>
      <c r="BM915" s="73">
        <v>0.88319969063962611</v>
      </c>
      <c r="BN915" s="73">
        <v>0.91335819173873556</v>
      </c>
      <c r="BO915" s="73">
        <v>0.9445387525925435</v>
      </c>
      <c r="BP915" s="73">
        <v>0.97355722807121681</v>
      </c>
    </row>
    <row r="916" spans="4:68" x14ac:dyDescent="0.5">
      <c r="D916" s="73"/>
      <c r="E916" s="73"/>
      <c r="F916" s="73"/>
      <c r="G916" s="73"/>
      <c r="H916" s="73"/>
      <c r="I916" s="73"/>
      <c r="J916" s="73"/>
      <c r="K916" s="73"/>
      <c r="L916" s="73"/>
      <c r="M916" s="73"/>
      <c r="N916" s="73"/>
      <c r="O916" s="73"/>
      <c r="P916" s="73"/>
      <c r="Q916" s="73"/>
      <c r="R916" s="73"/>
      <c r="S916" s="73"/>
      <c r="T916" s="73"/>
      <c r="U916" s="73"/>
      <c r="V916" s="73"/>
      <c r="W916" s="73"/>
      <c r="X916" s="73"/>
      <c r="Y916" s="73"/>
      <c r="Z916" s="73"/>
      <c r="AA916" s="73"/>
      <c r="AB916" s="73"/>
      <c r="AC916" s="73"/>
      <c r="AD916" s="73"/>
      <c r="AE916" s="73"/>
      <c r="AF916" s="73"/>
      <c r="AG916" s="73">
        <v>-1.9125370914493629E-2</v>
      </c>
      <c r="AH916" s="73">
        <v>-1.4740160363928534E-2</v>
      </c>
      <c r="AI916" s="73">
        <v>-1.2626198562807247E-2</v>
      </c>
      <c r="AJ916" s="73">
        <v>-1.0643162538106224E-2</v>
      </c>
      <c r="AK916" s="73">
        <v>-8.8820867218121421E-3</v>
      </c>
      <c r="AL916" s="73">
        <v>-9.8916009210366137E-3</v>
      </c>
      <c r="AM916" s="73">
        <v>-9.0275527000076364E-3</v>
      </c>
      <c r="AN916" s="73">
        <v>-9.7164727939783417E-3</v>
      </c>
      <c r="AO916" s="73">
        <v>-1.0385890435197925E-2</v>
      </c>
      <c r="AP916" s="73">
        <v>-1.1712934541600616E-2</v>
      </c>
      <c r="AQ916" s="73">
        <v>-0.41700694071615574</v>
      </c>
      <c r="AR916" s="73">
        <v>-0.12790899535226485</v>
      </c>
      <c r="AS916" s="73">
        <v>-0.19316481165196919</v>
      </c>
      <c r="AT916" s="73">
        <v>-0.20026276822684175</v>
      </c>
      <c r="AU916" s="73">
        <v>-0.19070016561526304</v>
      </c>
      <c r="AV916" s="73">
        <v>-0.19070016561526304</v>
      </c>
      <c r="AW916" s="73">
        <v>-0.19070016561526304</v>
      </c>
      <c r="AX916" s="73">
        <v>-0.19070016561526282</v>
      </c>
      <c r="AY916" s="73">
        <v>-0.19070016561526304</v>
      </c>
      <c r="AZ916" s="73">
        <v>-0.19070016561526304</v>
      </c>
      <c r="BA916" s="73">
        <v>-0.19070016561526304</v>
      </c>
      <c r="BB916" s="73">
        <v>-0.19070016561526304</v>
      </c>
      <c r="BC916" s="73">
        <v>-0.19070016561526304</v>
      </c>
      <c r="BD916" s="73">
        <v>0.49707472639149747</v>
      </c>
      <c r="BE916" s="73">
        <v>0.51365508948954286</v>
      </c>
      <c r="BF916" s="73">
        <v>0.49246602572206888</v>
      </c>
      <c r="BG916" s="73">
        <v>0.45856096987964573</v>
      </c>
      <c r="BH916" s="73">
        <v>0.42949018756244545</v>
      </c>
      <c r="BI916" s="73">
        <v>0.39598764444874335</v>
      </c>
      <c r="BJ916" s="73">
        <v>0.36217787698135628</v>
      </c>
      <c r="BK916" s="73">
        <v>0.32710858434009743</v>
      </c>
      <c r="BL916" s="73">
        <v>0.28720813303944037</v>
      </c>
      <c r="BM916" s="73">
        <v>0.25050210511559334</v>
      </c>
      <c r="BN916" s="73">
        <v>0.21085140575994063</v>
      </c>
      <c r="BO916" s="73">
        <v>0.17235615355755451</v>
      </c>
      <c r="BP916" s="73">
        <v>0.13183552524006253</v>
      </c>
    </row>
    <row r="917" spans="4:68" x14ac:dyDescent="0.5">
      <c r="D917" s="73"/>
      <c r="E917" s="73"/>
      <c r="F917" s="73"/>
      <c r="G917" s="73"/>
      <c r="H917" s="73"/>
      <c r="I917" s="73"/>
      <c r="J917" s="73"/>
      <c r="K917" s="73"/>
      <c r="L917" s="73"/>
      <c r="M917" s="73"/>
      <c r="N917" s="73"/>
      <c r="O917" s="73"/>
      <c r="P917" s="73"/>
      <c r="Q917" s="73"/>
      <c r="R917" s="73"/>
      <c r="S917" s="73"/>
      <c r="T917" s="73"/>
      <c r="U917" s="73"/>
      <c r="V917" s="73"/>
      <c r="W917" s="73"/>
      <c r="X917" s="73"/>
      <c r="Y917" s="73"/>
      <c r="Z917" s="73"/>
      <c r="AA917" s="73"/>
      <c r="AB917" s="73"/>
      <c r="AC917" s="73"/>
      <c r="AD917" s="73"/>
      <c r="AE917" s="73"/>
      <c r="AF917" s="73"/>
      <c r="AG917" s="73">
        <v>2.6338482380751987E-3</v>
      </c>
      <c r="AH917" s="73">
        <v>7.0190587886402953E-3</v>
      </c>
      <c r="AI917" s="73">
        <v>9.133020589761582E-3</v>
      </c>
      <c r="AJ917" s="73">
        <v>1.1116056614462605E-2</v>
      </c>
      <c r="AK917" s="73">
        <v>1.2877132430756687E-2</v>
      </c>
      <c r="AL917" s="73">
        <v>1.1867618231532215E-2</v>
      </c>
      <c r="AM917" s="73">
        <v>1.2731666452561193E-2</v>
      </c>
      <c r="AN917" s="73">
        <v>1.2042746358590487E-2</v>
      </c>
      <c r="AO917" s="73">
        <v>1.1373328717370904E-2</v>
      </c>
      <c r="AP917" s="73">
        <v>1.0046284610968213E-2</v>
      </c>
      <c r="AQ917" s="73">
        <v>-9.1667537216777173E-3</v>
      </c>
      <c r="AR917" s="73">
        <v>0.2799311916422132</v>
      </c>
      <c r="AS917" s="73">
        <v>0.21467537534250883</v>
      </c>
      <c r="AT917" s="73">
        <v>0.20757741876763627</v>
      </c>
      <c r="AU917" s="73">
        <v>0.21714002137921498</v>
      </c>
      <c r="AV917" s="73">
        <v>0.21714002137921498</v>
      </c>
      <c r="AW917" s="73">
        <v>0.21714002137921498</v>
      </c>
      <c r="AX917" s="73">
        <v>0.2171400213792152</v>
      </c>
      <c r="AY917" s="73">
        <v>0.21714002137921498</v>
      </c>
      <c r="AZ917" s="73">
        <v>0.21714002137921498</v>
      </c>
      <c r="BA917" s="73">
        <v>0.21714002137921498</v>
      </c>
      <c r="BB917" s="73">
        <v>0.21714002137921498</v>
      </c>
      <c r="BC917" s="73">
        <v>0.21714002137921498</v>
      </c>
      <c r="BD917" s="73">
        <v>0.59123374288513075</v>
      </c>
      <c r="BE917" s="73">
        <v>0.60895749672243427</v>
      </c>
      <c r="BF917" s="73">
        <v>0.66561556294417201</v>
      </c>
      <c r="BG917" s="73">
        <v>0.71429121900582204</v>
      </c>
      <c r="BH917" s="73">
        <v>0.76904893234490401</v>
      </c>
      <c r="BI917" s="73">
        <v>0.81921530615962923</v>
      </c>
      <c r="BJ917" s="73">
        <v>0.86924106342165319</v>
      </c>
      <c r="BK917" s="73">
        <v>0.91821348249622148</v>
      </c>
      <c r="BL917" s="73">
        <v>0.9623311701608146</v>
      </c>
      <c r="BM917" s="73">
        <v>1.009520073610473</v>
      </c>
      <c r="BN917" s="73">
        <v>1.0536317232937311</v>
      </c>
      <c r="BO917" s="73">
        <v>1.0987219199416998</v>
      </c>
      <c r="BP917" s="73">
        <v>1.1416103366092847</v>
      </c>
    </row>
    <row r="918" spans="4:68" x14ac:dyDescent="0.5">
      <c r="D918" s="73"/>
      <c r="E918" s="73"/>
      <c r="F918" s="73"/>
      <c r="G918" s="73"/>
      <c r="H918" s="73"/>
      <c r="I918" s="73"/>
      <c r="J918" s="73"/>
      <c r="K918" s="73"/>
      <c r="L918" s="73"/>
      <c r="M918" s="73"/>
      <c r="N918" s="73"/>
      <c r="O918" s="73"/>
      <c r="P918" s="73"/>
      <c r="Q918" s="73"/>
      <c r="R918" s="73"/>
      <c r="S918" s="73"/>
      <c r="T918" s="73"/>
      <c r="U918" s="73"/>
      <c r="V918" s="73"/>
      <c r="W918" s="73"/>
      <c r="X918" s="73"/>
      <c r="Y918" s="73"/>
      <c r="Z918" s="73"/>
      <c r="AA918" s="73"/>
      <c r="AB918" s="73"/>
      <c r="AC918" s="73"/>
      <c r="AD918" s="73"/>
      <c r="AE918" s="73"/>
      <c r="AF918" s="73"/>
      <c r="AG918" s="73">
        <v>-2.2705675316199384E-2</v>
      </c>
      <c r="AH918" s="73">
        <v>-1.8320464765634287E-2</v>
      </c>
      <c r="AI918" s="73">
        <v>-1.6206502964513002E-2</v>
      </c>
      <c r="AJ918" s="73">
        <v>-1.4223466939811979E-2</v>
      </c>
      <c r="AK918" s="73">
        <v>-1.2462391123517897E-2</v>
      </c>
      <c r="AL918" s="73">
        <v>-1.3471905322742369E-2</v>
      </c>
      <c r="AM918" s="73">
        <v>-1.2607857101713391E-2</v>
      </c>
      <c r="AN918" s="73">
        <v>-1.3296777195684097E-2</v>
      </c>
      <c r="AO918" s="73">
        <v>-1.396619483690368E-2</v>
      </c>
      <c r="AP918" s="73">
        <v>-1.5293238943306371E-2</v>
      </c>
      <c r="AQ918" s="73">
        <v>-0.23817970662328658</v>
      </c>
      <c r="AR918" s="73">
        <v>5.0918238740604319E-2</v>
      </c>
      <c r="AS918" s="73">
        <v>-1.4337577559100034E-2</v>
      </c>
      <c r="AT918" s="73">
        <v>-2.1435534133972589E-2</v>
      </c>
      <c r="AU918" s="73">
        <v>-1.1872931522393881E-2</v>
      </c>
      <c r="AV918" s="73">
        <v>-1.1872931522393881E-2</v>
      </c>
      <c r="AW918" s="73">
        <v>-1.1872931522393881E-2</v>
      </c>
      <c r="AX918" s="73">
        <v>-1.1872931522393659E-2</v>
      </c>
      <c r="AY918" s="73">
        <v>-1.1872931522393881E-2</v>
      </c>
      <c r="AZ918" s="73">
        <v>-1.1872931522393881E-2</v>
      </c>
      <c r="BA918" s="73">
        <v>-1.1872931522393881E-2</v>
      </c>
      <c r="BB918" s="73">
        <v>-1.1872931522393881E-2</v>
      </c>
      <c r="BC918" s="73">
        <v>-1.1872931522393881E-2</v>
      </c>
      <c r="BD918" s="73">
        <v>0.5108240224032421</v>
      </c>
      <c r="BE918" s="73">
        <v>0.52792423098299324</v>
      </c>
      <c r="BF918" s="73">
        <v>0.51412047723335075</v>
      </c>
      <c r="BG918" s="73">
        <v>0.48936784838234842</v>
      </c>
      <c r="BH918" s="73">
        <v>0.46969189504569953</v>
      </c>
      <c r="BI918" s="73">
        <v>0.44547151882003083</v>
      </c>
      <c r="BJ918" s="73">
        <v>0.4210287874197427</v>
      </c>
      <c r="BK918" s="73">
        <v>0.39540515591359776</v>
      </c>
      <c r="BL918" s="73">
        <v>0.36498972624038717</v>
      </c>
      <c r="BM918" s="73">
        <v>0.33778317102892008</v>
      </c>
      <c r="BN918" s="73">
        <v>0.30762260270951214</v>
      </c>
      <c r="BO918" s="73">
        <v>0.27860001407052648</v>
      </c>
      <c r="BP918" s="73">
        <v>0.24752484768166735</v>
      </c>
    </row>
    <row r="919" spans="4:68" x14ac:dyDescent="0.5">
      <c r="D919" s="73"/>
      <c r="E919" s="73"/>
      <c r="F919" s="73"/>
      <c r="G919" s="73"/>
      <c r="H919" s="73"/>
      <c r="I919" s="73"/>
      <c r="J919" s="73"/>
      <c r="K919" s="73"/>
      <c r="L919" s="73"/>
      <c r="M919" s="73"/>
      <c r="N919" s="73"/>
      <c r="O919" s="73"/>
      <c r="P919" s="73"/>
      <c r="Q919" s="73"/>
      <c r="R919" s="73"/>
      <c r="S919" s="73"/>
      <c r="T919" s="73"/>
      <c r="U919" s="73"/>
      <c r="V919" s="73"/>
      <c r="W919" s="73"/>
      <c r="X919" s="73"/>
      <c r="Y919" s="73"/>
      <c r="Z919" s="73"/>
      <c r="AA919" s="73"/>
      <c r="AB919" s="73"/>
      <c r="AC919" s="73"/>
      <c r="AD919" s="73"/>
      <c r="AE919" s="73"/>
      <c r="AF919" s="73"/>
      <c r="AG919" s="73">
        <v>-2.0376444812107503E-2</v>
      </c>
      <c r="AH919" s="73">
        <v>-1.5991234261542406E-2</v>
      </c>
      <c r="AI919" s="73">
        <v>-1.3877272460421121E-2</v>
      </c>
      <c r="AJ919" s="73">
        <v>-1.1894236435720098E-2</v>
      </c>
      <c r="AK919" s="73">
        <v>-1.0133160619426016E-2</v>
      </c>
      <c r="AL919" s="73">
        <v>-1.1142674818650488E-2</v>
      </c>
      <c r="AM919" s="73">
        <v>-1.027862659762151E-2</v>
      </c>
      <c r="AN919" s="73">
        <v>-1.0967546691592216E-2</v>
      </c>
      <c r="AO919" s="73">
        <v>-1.1636964332811799E-2</v>
      </c>
      <c r="AP919" s="73">
        <v>-1.296400843921449E-2</v>
      </c>
      <c r="AQ919" s="73">
        <v>-0.23832842606939106</v>
      </c>
      <c r="AR919" s="73">
        <v>5.076951929449984E-2</v>
      </c>
      <c r="AS919" s="73">
        <v>-1.4486297005204513E-2</v>
      </c>
      <c r="AT919" s="73">
        <v>-2.1584253580077067E-2</v>
      </c>
      <c r="AU919" s="73">
        <v>-1.202165096849836E-2</v>
      </c>
      <c r="AV919" s="73">
        <v>-1.202165096849836E-2</v>
      </c>
      <c r="AW919" s="73">
        <v>-1.202165096849836E-2</v>
      </c>
      <c r="AX919" s="73">
        <v>-1.2021650968498138E-2</v>
      </c>
      <c r="AY919" s="73">
        <v>-1.202165096849836E-2</v>
      </c>
      <c r="AZ919" s="73">
        <v>-1.202165096849836E-2</v>
      </c>
      <c r="BA919" s="73">
        <v>-1.202165096849836E-2</v>
      </c>
      <c r="BB919" s="73">
        <v>-1.202165096849836E-2</v>
      </c>
      <c r="BC919" s="73">
        <v>-1.202165096849836E-2</v>
      </c>
      <c r="BD919" s="73">
        <v>0.53618006811301988</v>
      </c>
      <c r="BE919" s="73">
        <v>0.55314103888310406</v>
      </c>
      <c r="BF919" s="73">
        <v>0.56306567903072535</v>
      </c>
      <c r="BG919" s="73">
        <v>0.56256534983126161</v>
      </c>
      <c r="BH919" s="73">
        <v>0.56762108980712744</v>
      </c>
      <c r="BI919" s="73">
        <v>0.56819969179195073</v>
      </c>
      <c r="BJ919" s="73">
        <v>0.56853727082637984</v>
      </c>
      <c r="BK919" s="73">
        <v>0.56771242883361794</v>
      </c>
      <c r="BL919" s="73">
        <v>0.56201753876987148</v>
      </c>
      <c r="BM919" s="73">
        <v>0.55942373957900204</v>
      </c>
      <c r="BN919" s="73">
        <v>0.55379914118866902</v>
      </c>
      <c r="BO919" s="73">
        <v>0.54921794801275237</v>
      </c>
      <c r="BP919" s="73">
        <v>0.54250527379493718</v>
      </c>
    </row>
    <row r="920" spans="4:68" x14ac:dyDescent="0.5">
      <c r="D920" s="73"/>
      <c r="E920" s="73"/>
      <c r="F920" s="73"/>
      <c r="G920" s="73"/>
      <c r="H920" s="73"/>
      <c r="I920" s="73"/>
      <c r="J920" s="73"/>
      <c r="K920" s="73"/>
      <c r="L920" s="73"/>
      <c r="M920" s="73"/>
      <c r="N920" s="73"/>
      <c r="O920" s="73"/>
      <c r="P920" s="73"/>
      <c r="Q920" s="73"/>
      <c r="R920" s="73"/>
      <c r="S920" s="73"/>
      <c r="T920" s="73"/>
      <c r="U920" s="73"/>
      <c r="V920" s="73"/>
      <c r="W920" s="73"/>
      <c r="X920" s="73"/>
      <c r="Y920" s="73"/>
      <c r="Z920" s="73"/>
      <c r="AA920" s="73"/>
      <c r="AB920" s="73"/>
      <c r="AC920" s="73"/>
      <c r="AD920" s="73"/>
      <c r="AE920" s="73"/>
      <c r="AF920" s="73"/>
      <c r="AG920" s="73">
        <v>-3.5354849388223836E-2</v>
      </c>
      <c r="AH920" s="73">
        <v>-3.0969638837658735E-2</v>
      </c>
      <c r="AI920" s="73">
        <v>-2.885567703653745E-2</v>
      </c>
      <c r="AJ920" s="73">
        <v>-2.6872641011836427E-2</v>
      </c>
      <c r="AK920" s="73">
        <v>-2.5111565195542345E-2</v>
      </c>
      <c r="AL920" s="73">
        <v>-2.6121079394766815E-2</v>
      </c>
      <c r="AM920" s="73">
        <v>-2.5257031173737839E-2</v>
      </c>
      <c r="AN920" s="73">
        <v>-2.5945951267708545E-2</v>
      </c>
      <c r="AO920" s="73">
        <v>-2.6615368908928128E-2</v>
      </c>
      <c r="AP920" s="73">
        <v>-2.7942413015330819E-2</v>
      </c>
      <c r="AQ920" s="73">
        <v>-0.15505636660881497</v>
      </c>
      <c r="AR920" s="73">
        <v>0.13404157875507591</v>
      </c>
      <c r="AS920" s="73">
        <v>6.8785762455371574E-2</v>
      </c>
      <c r="AT920" s="73">
        <v>6.1687805880499012E-2</v>
      </c>
      <c r="AU920" s="73">
        <v>7.1250408492077727E-2</v>
      </c>
      <c r="AV920" s="73">
        <v>7.1250408492077727E-2</v>
      </c>
      <c r="AW920" s="73">
        <v>7.1250408492077727E-2</v>
      </c>
      <c r="AX920" s="73">
        <v>7.1250408492077949E-2</v>
      </c>
      <c r="AY920" s="73">
        <v>7.1250408492077727E-2</v>
      </c>
      <c r="AZ920" s="73">
        <v>7.1250408492077727E-2</v>
      </c>
      <c r="BA920" s="73">
        <v>7.1250408492077727E-2</v>
      </c>
      <c r="BB920" s="73">
        <v>7.1250408492077727E-2</v>
      </c>
      <c r="BC920" s="73">
        <v>7.1250408492077727E-2</v>
      </c>
      <c r="BD920" s="73">
        <v>0.53859644821199004</v>
      </c>
      <c r="BE920" s="73">
        <v>0.55569185020549372</v>
      </c>
      <c r="BF920" s="73">
        <v>0.56423288953402329</v>
      </c>
      <c r="BG920" s="73">
        <v>0.56339971760736951</v>
      </c>
      <c r="BH920" s="73">
        <v>0.56842608309854692</v>
      </c>
      <c r="BI920" s="73">
        <v>0.56894955069508957</v>
      </c>
      <c r="BJ920" s="73">
        <v>0.56926412465846954</v>
      </c>
      <c r="BK920" s="73">
        <v>0.56846025947752621</v>
      </c>
      <c r="BL920" s="73">
        <v>0.56277359102166069</v>
      </c>
      <c r="BM920" s="73">
        <v>0.56015191402541153</v>
      </c>
      <c r="BN920" s="73">
        <v>0.55446456977206759</v>
      </c>
      <c r="BO920" s="73">
        <v>0.54977490702176401</v>
      </c>
      <c r="BP920" s="73">
        <v>0.5429097312838882</v>
      </c>
    </row>
    <row r="921" spans="4:68" x14ac:dyDescent="0.5">
      <c r="D921" s="73"/>
      <c r="E921" s="73"/>
      <c r="F921" s="73"/>
      <c r="G921" s="73"/>
      <c r="H921" s="73"/>
      <c r="I921" s="73"/>
      <c r="J921" s="73"/>
      <c r="K921" s="73"/>
      <c r="L921" s="73"/>
      <c r="M921" s="73"/>
      <c r="N921" s="73"/>
      <c r="O921" s="73"/>
      <c r="P921" s="73"/>
      <c r="Q921" s="73"/>
      <c r="R921" s="73"/>
      <c r="S921" s="73"/>
      <c r="T921" s="73"/>
      <c r="U921" s="73"/>
      <c r="V921" s="73"/>
      <c r="W921" s="73"/>
      <c r="X921" s="73"/>
      <c r="Y921" s="73"/>
      <c r="Z921" s="73"/>
      <c r="AA921" s="73"/>
      <c r="AB921" s="73"/>
      <c r="AC921" s="73"/>
      <c r="AD921" s="73"/>
      <c r="AE921" s="73"/>
      <c r="AF921" s="73"/>
      <c r="AG921" s="73">
        <v>-2.8853208263314662E-4</v>
      </c>
      <c r="AH921" s="73">
        <v>4.0966784679319504E-3</v>
      </c>
      <c r="AI921" s="73">
        <v>6.2106402690532379E-3</v>
      </c>
      <c r="AJ921" s="73">
        <v>8.1936762937542592E-3</v>
      </c>
      <c r="AK921" s="73">
        <v>9.954752110048341E-3</v>
      </c>
      <c r="AL921" s="73">
        <v>8.9452379108238694E-3</v>
      </c>
      <c r="AM921" s="73">
        <v>9.8092861318528467E-3</v>
      </c>
      <c r="AN921" s="73">
        <v>9.1203660378821431E-3</v>
      </c>
      <c r="AO921" s="73">
        <v>8.4509483966625602E-3</v>
      </c>
      <c r="AP921" s="73">
        <v>7.1239042902598668E-3</v>
      </c>
      <c r="AQ921" s="73">
        <v>-5.4826595253891663E-2</v>
      </c>
      <c r="AR921" s="73">
        <v>0.23427135010999922</v>
      </c>
      <c r="AS921" s="73">
        <v>0.16901553381029488</v>
      </c>
      <c r="AT921" s="73">
        <v>0.16191757723542233</v>
      </c>
      <c r="AU921" s="73">
        <v>0.17148017984700104</v>
      </c>
      <c r="AV921" s="73">
        <v>0.17148017984700104</v>
      </c>
      <c r="AW921" s="73">
        <v>0.17148017984700104</v>
      </c>
      <c r="AX921" s="73">
        <v>0.17148017984700126</v>
      </c>
      <c r="AY921" s="73">
        <v>0.17148017984700104</v>
      </c>
      <c r="AZ921" s="73">
        <v>0.17148017984700104</v>
      </c>
      <c r="BA921" s="73">
        <v>0.17148017984700104</v>
      </c>
      <c r="BB921" s="73">
        <v>0.17148017984700104</v>
      </c>
      <c r="BC921" s="73">
        <v>0.17148017984700104</v>
      </c>
      <c r="BD921" s="73">
        <v>0.55812500099769247</v>
      </c>
      <c r="BE921" s="73">
        <v>0.57588583047055175</v>
      </c>
      <c r="BF921" s="73">
        <v>0.60293569271528646</v>
      </c>
      <c r="BG921" s="73">
        <v>0.62096021004373048</v>
      </c>
      <c r="BH921" s="73">
        <v>0.64446966934462424</v>
      </c>
      <c r="BI921" s="73">
        <v>0.66334157042434683</v>
      </c>
      <c r="BJ921" s="73">
        <v>0.68207193962204149</v>
      </c>
      <c r="BK921" s="73">
        <v>0.69970819992683542</v>
      </c>
      <c r="BL921" s="73">
        <v>0.71256696842410572</v>
      </c>
      <c r="BM921" s="73">
        <v>0.72861353479375446</v>
      </c>
      <c r="BN921" s="73">
        <v>0.74167093369455439</v>
      </c>
      <c r="BO921" s="73">
        <v>0.7558168997814767</v>
      </c>
      <c r="BP921" s="73">
        <v>0.76785611170519574</v>
      </c>
    </row>
    <row r="922" spans="4:68" x14ac:dyDescent="0.5">
      <c r="D922" s="73"/>
      <c r="E922" s="73"/>
      <c r="F922" s="73"/>
      <c r="G922" s="73"/>
      <c r="H922" s="73"/>
      <c r="I922" s="73"/>
      <c r="J922" s="73"/>
      <c r="K922" s="73"/>
      <c r="L922" s="73"/>
      <c r="M922" s="73"/>
      <c r="N922" s="73"/>
      <c r="O922" s="73"/>
      <c r="P922" s="73"/>
      <c r="Q922" s="73"/>
      <c r="R922" s="73"/>
      <c r="S922" s="73"/>
      <c r="T922" s="73"/>
      <c r="U922" s="73"/>
      <c r="V922" s="73"/>
      <c r="W922" s="73"/>
      <c r="X922" s="73"/>
      <c r="Y922" s="73"/>
      <c r="Z922" s="73"/>
      <c r="AA922" s="73"/>
      <c r="AB922" s="73"/>
      <c r="AC922" s="73"/>
      <c r="AD922" s="73"/>
      <c r="AE922" s="73"/>
      <c r="AF922" s="73"/>
      <c r="AG922" s="73">
        <v>-2.6528764853950382E-2</v>
      </c>
      <c r="AH922" s="73">
        <v>-2.2143554303385285E-2</v>
      </c>
      <c r="AI922" s="73">
        <v>-2.0029592502264E-2</v>
      </c>
      <c r="AJ922" s="73">
        <v>-1.8046556477562977E-2</v>
      </c>
      <c r="AK922" s="73">
        <v>-1.6285480661268895E-2</v>
      </c>
      <c r="AL922" s="73">
        <v>-1.7294994860493365E-2</v>
      </c>
      <c r="AM922" s="73">
        <v>-1.643094663946439E-2</v>
      </c>
      <c r="AN922" s="73">
        <v>-1.7119866733435095E-2</v>
      </c>
      <c r="AO922" s="73">
        <v>-1.7789284374654678E-2</v>
      </c>
      <c r="AP922" s="73">
        <v>-1.9116328481057369E-2</v>
      </c>
      <c r="AQ922" s="73">
        <v>-0.13659924819426911</v>
      </c>
      <c r="AR922" s="73">
        <v>0.15249869716962181</v>
      </c>
      <c r="AS922" s="73">
        <v>8.7242880869917452E-2</v>
      </c>
      <c r="AT922" s="73">
        <v>8.0144924295044898E-2</v>
      </c>
      <c r="AU922" s="73">
        <v>8.9707526906623605E-2</v>
      </c>
      <c r="AV922" s="73">
        <v>8.9707526906623605E-2</v>
      </c>
      <c r="AW922" s="73">
        <v>8.9707526906623605E-2</v>
      </c>
      <c r="AX922" s="73">
        <v>8.9707526906623827E-2</v>
      </c>
      <c r="AY922" s="73">
        <v>8.9707526906623605E-2</v>
      </c>
      <c r="AZ922" s="73">
        <v>8.9707526906623605E-2</v>
      </c>
      <c r="BA922" s="73">
        <v>8.9707526906623605E-2</v>
      </c>
      <c r="BB922" s="73">
        <v>8.9707526906623605E-2</v>
      </c>
      <c r="BC922" s="73">
        <v>8.9707526906623605E-2</v>
      </c>
      <c r="BD922" s="73">
        <v>0.50269358479715642</v>
      </c>
      <c r="BE922" s="73">
        <v>0.52036140623920957</v>
      </c>
      <c r="BF922" s="73">
        <v>0.49645373699402628</v>
      </c>
      <c r="BG922" s="73">
        <v>0.46222283457063007</v>
      </c>
      <c r="BH922" s="73">
        <v>0.4329244989072531</v>
      </c>
      <c r="BI922" s="73">
        <v>0.39897826372578482</v>
      </c>
      <c r="BJ922" s="73">
        <v>0.3648688095865173</v>
      </c>
      <c r="BK922" s="73">
        <v>0.32961222086413816</v>
      </c>
      <c r="BL922" s="73">
        <v>0.28963215126417596</v>
      </c>
      <c r="BM922" s="73">
        <v>0.25293248961747739</v>
      </c>
      <c r="BN922" s="73">
        <v>0.21331863121337666</v>
      </c>
      <c r="BO922" s="73">
        <v>0.17488840920543167</v>
      </c>
      <c r="BP922" s="73">
        <v>0.13443653344193937</v>
      </c>
    </row>
    <row r="923" spans="4:68" x14ac:dyDescent="0.5">
      <c r="D923" s="73"/>
      <c r="E923" s="73"/>
      <c r="F923" s="73"/>
      <c r="G923" s="73"/>
      <c r="H923" s="73"/>
      <c r="I923" s="73"/>
      <c r="J923" s="73"/>
      <c r="K923" s="73"/>
      <c r="L923" s="73"/>
      <c r="M923" s="73"/>
      <c r="N923" s="73"/>
      <c r="O923" s="73"/>
      <c r="P923" s="73"/>
      <c r="Q923" s="73"/>
      <c r="R923" s="73"/>
      <c r="S923" s="73"/>
      <c r="T923" s="73"/>
      <c r="U923" s="73"/>
      <c r="V923" s="73"/>
      <c r="W923" s="73"/>
      <c r="X923" s="73"/>
      <c r="Y923" s="73"/>
      <c r="Z923" s="73"/>
      <c r="AA923" s="73"/>
      <c r="AB923" s="73"/>
      <c r="AC923" s="73"/>
      <c r="AD923" s="73"/>
      <c r="AE923" s="73"/>
      <c r="AF923" s="73"/>
      <c r="AG923" s="73">
        <v>-3.7164024500651913E-2</v>
      </c>
      <c r="AH923" s="73">
        <v>-3.2778813950086812E-2</v>
      </c>
      <c r="AI923" s="73">
        <v>-3.0664852148965527E-2</v>
      </c>
      <c r="AJ923" s="73">
        <v>-2.8681816124264504E-2</v>
      </c>
      <c r="AK923" s="73">
        <v>-2.6920740307970422E-2</v>
      </c>
      <c r="AL923" s="73">
        <v>-2.7930254507194892E-2</v>
      </c>
      <c r="AM923" s="73">
        <v>-2.7066206286165916E-2</v>
      </c>
      <c r="AN923" s="73">
        <v>-2.7755126380136622E-2</v>
      </c>
      <c r="AO923" s="73">
        <v>-2.8424544021356205E-2</v>
      </c>
      <c r="AP923" s="73">
        <v>-2.9751588127758896E-2</v>
      </c>
      <c r="AQ923" s="73">
        <v>0.23867804077039506</v>
      </c>
      <c r="AR923" s="73">
        <v>0.527775986134286</v>
      </c>
      <c r="AS923" s="73">
        <v>0.46252016983458161</v>
      </c>
      <c r="AT923" s="73">
        <v>0.45542221325970905</v>
      </c>
      <c r="AU923" s="73">
        <v>0.46498481587128776</v>
      </c>
      <c r="AV923" s="73">
        <v>0.46498481587128776</v>
      </c>
      <c r="AW923" s="73">
        <v>0.46498481587128776</v>
      </c>
      <c r="AX923" s="73">
        <v>0.46498481587128798</v>
      </c>
      <c r="AY923" s="73">
        <v>0.46498481587128776</v>
      </c>
      <c r="AZ923" s="73">
        <v>0.46498481587128776</v>
      </c>
      <c r="BA923" s="73">
        <v>0.46498481587128776</v>
      </c>
      <c r="BB923" s="73">
        <v>0.46498481587128776</v>
      </c>
      <c r="BC923" s="73">
        <v>0.46498481587128776</v>
      </c>
      <c r="BD923" s="73">
        <v>0.5658584510759197</v>
      </c>
      <c r="BE923" s="73">
        <v>0.58439268789223031</v>
      </c>
      <c r="BF923" s="73">
        <v>0.60764527290833281</v>
      </c>
      <c r="BG923" s="73">
        <v>0.62513623857582368</v>
      </c>
      <c r="BH923" s="73">
        <v>0.64884768933455572</v>
      </c>
      <c r="BI923" s="73">
        <v>0.66778398339967571</v>
      </c>
      <c r="BJ923" s="73">
        <v>0.68670494448549024</v>
      </c>
      <c r="BK923" s="73">
        <v>0.70467389963834859</v>
      </c>
      <c r="BL923" s="73">
        <v>0.71787488973098945</v>
      </c>
      <c r="BM923" s="73">
        <v>0.73421151127831075</v>
      </c>
      <c r="BN923" s="73">
        <v>0.74748956064896321</v>
      </c>
      <c r="BO923" s="73">
        <v>0.76176090584118716</v>
      </c>
      <c r="BP923" s="73">
        <v>0.77382527783060706</v>
      </c>
    </row>
    <row r="924" spans="4:68" x14ac:dyDescent="0.5">
      <c r="D924" s="73"/>
      <c r="E924" s="73"/>
      <c r="F924" s="73"/>
      <c r="G924" s="73"/>
      <c r="H924" s="73"/>
      <c r="I924" s="73"/>
      <c r="J924" s="73"/>
      <c r="K924" s="73"/>
      <c r="L924" s="73"/>
      <c r="M924" s="73"/>
      <c r="N924" s="73"/>
      <c r="O924" s="73"/>
      <c r="P924" s="73"/>
      <c r="Q924" s="73"/>
      <c r="R924" s="73"/>
      <c r="S924" s="73"/>
      <c r="T924" s="73"/>
      <c r="U924" s="73"/>
      <c r="V924" s="73"/>
      <c r="W924" s="73"/>
      <c r="X924" s="73"/>
      <c r="Y924" s="73"/>
      <c r="Z924" s="73"/>
      <c r="AA924" s="73"/>
      <c r="AB924" s="73"/>
      <c r="AC924" s="73"/>
      <c r="AD924" s="73"/>
      <c r="AE924" s="73"/>
      <c r="AF924" s="73"/>
      <c r="AG924" s="73">
        <v>5.5964758565970841E-3</v>
      </c>
      <c r="AH924" s="73">
        <v>9.9816864071621807E-3</v>
      </c>
      <c r="AI924" s="73">
        <v>1.2095648208283467E-2</v>
      </c>
      <c r="AJ924" s="73">
        <v>1.407868423298449E-2</v>
      </c>
      <c r="AK924" s="73">
        <v>1.5839760049278572E-2</v>
      </c>
      <c r="AL924" s="73">
        <v>1.4830245850054101E-2</v>
      </c>
      <c r="AM924" s="73">
        <v>1.5694294071083078E-2</v>
      </c>
      <c r="AN924" s="73">
        <v>1.5005373977112373E-2</v>
      </c>
      <c r="AO924" s="73">
        <v>1.433595633589279E-2</v>
      </c>
      <c r="AP924" s="73">
        <v>1.3008912229490098E-2</v>
      </c>
      <c r="AQ924" s="73">
        <v>-9.5401306929671165E-2</v>
      </c>
      <c r="AR924" s="73">
        <v>0.19369663843421975</v>
      </c>
      <c r="AS924" s="73">
        <v>0.12844082213451538</v>
      </c>
      <c r="AT924" s="73">
        <v>0.12134286555964283</v>
      </c>
      <c r="AU924" s="73">
        <v>0.13090546817122153</v>
      </c>
      <c r="AV924" s="73">
        <v>0.13090546817122153</v>
      </c>
      <c r="AW924" s="73">
        <v>0.13090546817122153</v>
      </c>
      <c r="AX924" s="73">
        <v>0.13090546817122176</v>
      </c>
      <c r="AY924" s="73">
        <v>0.13090546817122153</v>
      </c>
      <c r="AZ924" s="73">
        <v>0.13090546817122153</v>
      </c>
      <c r="BA924" s="73">
        <v>0.13090546817122153</v>
      </c>
      <c r="BB924" s="73">
        <v>0.13090546817122153</v>
      </c>
      <c r="BC924" s="73">
        <v>0.13090546817122153</v>
      </c>
      <c r="BD924" s="73">
        <v>0.5788871012769905</v>
      </c>
      <c r="BE924" s="73">
        <v>0.59624436985792872</v>
      </c>
      <c r="BF924" s="73">
        <v>0.64357909246462663</v>
      </c>
      <c r="BG924" s="73">
        <v>0.68196749502555865</v>
      </c>
      <c r="BH924" s="73">
        <v>0.72616560070993763</v>
      </c>
      <c r="BI924" s="73">
        <v>0.76580491483514146</v>
      </c>
      <c r="BJ924" s="73">
        <v>0.80526871490552154</v>
      </c>
      <c r="BK924" s="73">
        <v>0.84363525074422074</v>
      </c>
      <c r="BL924" s="73">
        <v>0.87715342900793292</v>
      </c>
      <c r="BM924" s="73">
        <v>0.91377078893171992</v>
      </c>
      <c r="BN924" s="73">
        <v>0.94734029284502941</v>
      </c>
      <c r="BO924" s="73">
        <v>0.9819274282744902</v>
      </c>
      <c r="BP924" s="73">
        <v>1.01435148506942</v>
      </c>
    </row>
    <row r="925" spans="4:68" x14ac:dyDescent="0.5">
      <c r="D925" s="73"/>
      <c r="E925" s="73"/>
      <c r="F925" s="73"/>
      <c r="G925" s="73"/>
      <c r="H925" s="73"/>
      <c r="I925" s="73"/>
      <c r="J925" s="73"/>
      <c r="K925" s="73"/>
      <c r="L925" s="73"/>
      <c r="M925" s="73"/>
      <c r="N925" s="73"/>
      <c r="O925" s="73"/>
      <c r="P925" s="73"/>
      <c r="Q925" s="73"/>
      <c r="R925" s="73"/>
      <c r="S925" s="73"/>
      <c r="T925" s="73"/>
      <c r="U925" s="73"/>
      <c r="V925" s="73"/>
      <c r="W925" s="73"/>
      <c r="X925" s="73"/>
      <c r="Y925" s="73"/>
      <c r="Z925" s="73"/>
      <c r="AA925" s="73"/>
      <c r="AB925" s="73"/>
      <c r="AC925" s="73"/>
      <c r="AD925" s="73"/>
      <c r="AE925" s="73"/>
      <c r="AF925" s="73"/>
      <c r="AG925" s="73">
        <v>-1.2100238320511924E-3</v>
      </c>
      <c r="AH925" s="73">
        <v>3.1751867185139046E-3</v>
      </c>
      <c r="AI925" s="73">
        <v>5.2891485196351912E-3</v>
      </c>
      <c r="AJ925" s="73">
        <v>7.2721845443362142E-3</v>
      </c>
      <c r="AK925" s="73">
        <v>9.033260360630296E-3</v>
      </c>
      <c r="AL925" s="73">
        <v>8.0237461614058245E-3</v>
      </c>
      <c r="AM925" s="73">
        <v>8.8877943824348001E-3</v>
      </c>
      <c r="AN925" s="73">
        <v>8.1988742884640965E-3</v>
      </c>
      <c r="AO925" s="73">
        <v>7.5294566472445135E-3</v>
      </c>
      <c r="AP925" s="73">
        <v>6.2024125408418201E-3</v>
      </c>
      <c r="AQ925" s="73">
        <v>3.4224290695554521E-2</v>
      </c>
      <c r="AR925" s="73">
        <v>0.32332223605944543</v>
      </c>
      <c r="AS925" s="73">
        <v>0.25806641975974109</v>
      </c>
      <c r="AT925" s="73">
        <v>0.25096846318486854</v>
      </c>
      <c r="AU925" s="73">
        <v>0.26053106579644725</v>
      </c>
      <c r="AV925" s="73">
        <v>0.26053106579644725</v>
      </c>
      <c r="AW925" s="73">
        <v>0.26053106579644725</v>
      </c>
      <c r="AX925" s="73">
        <v>0.26053106579644747</v>
      </c>
      <c r="AY925" s="73">
        <v>0.26053106579644725</v>
      </c>
      <c r="AZ925" s="73">
        <v>0.26053106579644725</v>
      </c>
      <c r="BA925" s="73">
        <v>0.26053106579644725</v>
      </c>
      <c r="BB925" s="73">
        <v>0.26053106579644725</v>
      </c>
      <c r="BC925" s="73">
        <v>0.26053106579644725</v>
      </c>
      <c r="BD925" s="73">
        <v>0.60669124509899564</v>
      </c>
      <c r="BE925" s="73">
        <v>0.62431169525290942</v>
      </c>
      <c r="BF925" s="73">
        <v>0.6933404197894536</v>
      </c>
      <c r="BG925" s="73">
        <v>0.75520080560827463</v>
      </c>
      <c r="BH925" s="73">
        <v>0.82350685421150305</v>
      </c>
      <c r="BI925" s="73">
        <v>0.88723692752229799</v>
      </c>
      <c r="BJ925" s="73">
        <v>0.95083515838895916</v>
      </c>
      <c r="BK925" s="73">
        <v>1.0134109140633687</v>
      </c>
      <c r="BL925" s="73">
        <v>1.0710917808959104</v>
      </c>
      <c r="BM925" s="73">
        <v>1.1317788798303237</v>
      </c>
      <c r="BN925" s="73">
        <v>1.1893376548926622</v>
      </c>
      <c r="BO925" s="73">
        <v>1.2478106261321937</v>
      </c>
      <c r="BP925" s="73">
        <v>1.304025058759317</v>
      </c>
    </row>
    <row r="926" spans="4:68" x14ac:dyDescent="0.5">
      <c r="D926" s="73"/>
      <c r="E926" s="73"/>
      <c r="F926" s="73"/>
      <c r="G926" s="73"/>
      <c r="H926" s="73"/>
      <c r="I926" s="73"/>
      <c r="J926" s="73"/>
      <c r="K926" s="73"/>
      <c r="L926" s="73"/>
      <c r="M926" s="73"/>
      <c r="N926" s="73"/>
      <c r="O926" s="73"/>
      <c r="P926" s="73"/>
      <c r="Q926" s="73"/>
      <c r="R926" s="73"/>
      <c r="S926" s="73"/>
      <c r="T926" s="73"/>
      <c r="U926" s="73"/>
      <c r="V926" s="73"/>
      <c r="W926" s="73"/>
      <c r="X926" s="73"/>
      <c r="Y926" s="73"/>
      <c r="Z926" s="73"/>
      <c r="AA926" s="73"/>
      <c r="AB926" s="73"/>
      <c r="AC926" s="73"/>
      <c r="AD926" s="73"/>
      <c r="AE926" s="73"/>
      <c r="AF926" s="73"/>
      <c r="AG926" s="73">
        <v>-1.0458897323679522E-2</v>
      </c>
      <c r="AH926" s="73">
        <v>-6.0736867731144249E-3</v>
      </c>
      <c r="AI926" s="73">
        <v>-3.9597249719931374E-3</v>
      </c>
      <c r="AJ926" s="73">
        <v>-1.9766889472921153E-3</v>
      </c>
      <c r="AK926" s="73">
        <v>-2.1561313099803352E-4</v>
      </c>
      <c r="AL926" s="73">
        <v>-1.2251273302225051E-3</v>
      </c>
      <c r="AM926" s="73">
        <v>-3.6107910919352861E-4</v>
      </c>
      <c r="AN926" s="73">
        <v>-1.0499992031642322E-3</v>
      </c>
      <c r="AO926" s="73">
        <v>-1.7194168443838151E-3</v>
      </c>
      <c r="AP926" s="73">
        <v>-3.0464609507865085E-3</v>
      </c>
      <c r="AQ926" s="73">
        <v>4.6993582003950762E-3</v>
      </c>
      <c r="AR926" s="73">
        <v>0.29379730356428596</v>
      </c>
      <c r="AS926" s="73">
        <v>0.22854148726458162</v>
      </c>
      <c r="AT926" s="73">
        <v>0.22144353068970907</v>
      </c>
      <c r="AU926" s="73">
        <v>0.23100613330128777</v>
      </c>
      <c r="AV926" s="73">
        <v>0.23100613330128777</v>
      </c>
      <c r="AW926" s="73">
        <v>0.23100613330128777</v>
      </c>
      <c r="AX926" s="73">
        <v>0.231006133301288</v>
      </c>
      <c r="AY926" s="73">
        <v>0.23100613330128777</v>
      </c>
      <c r="AZ926" s="73">
        <v>0.23100613330128777</v>
      </c>
      <c r="BA926" s="73">
        <v>0.23100613330128777</v>
      </c>
      <c r="BB926" s="73">
        <v>0.23100613330128777</v>
      </c>
      <c r="BC926" s="73">
        <v>0.23100613330128777</v>
      </c>
      <c r="BD926" s="73">
        <v>0.53755004419830654</v>
      </c>
      <c r="BE926" s="73">
        <v>0.55570480885203088</v>
      </c>
      <c r="BF926" s="73">
        <v>0.56162900430326901</v>
      </c>
      <c r="BG926" s="73">
        <v>0.55871068777395161</v>
      </c>
      <c r="BH926" s="73">
        <v>0.56102977937285348</v>
      </c>
      <c r="BI926" s="73">
        <v>0.55862782727226035</v>
      </c>
      <c r="BJ926" s="73">
        <v>0.55612532097635481</v>
      </c>
      <c r="BK926" s="73">
        <v>0.55254218627225982</v>
      </c>
      <c r="BL926" s="73">
        <v>0.54424819131395941</v>
      </c>
      <c r="BM926" s="73">
        <v>0.53922056044506517</v>
      </c>
      <c r="BN926" s="73">
        <v>0.53125320816859467</v>
      </c>
      <c r="BO926" s="73">
        <v>0.52443334281796294</v>
      </c>
      <c r="BP926" s="73">
        <v>0.51555168346665881</v>
      </c>
    </row>
    <row r="927" spans="4:68" x14ac:dyDescent="0.5">
      <c r="D927" s="73"/>
      <c r="E927" s="73"/>
      <c r="F927" s="73"/>
      <c r="G927" s="73"/>
      <c r="H927" s="73"/>
      <c r="I927" s="73"/>
      <c r="J927" s="73"/>
      <c r="K927" s="73"/>
      <c r="L927" s="73"/>
      <c r="M927" s="73"/>
      <c r="N927" s="73"/>
      <c r="O927" s="73"/>
      <c r="P927" s="73"/>
      <c r="Q927" s="73"/>
      <c r="R927" s="73"/>
      <c r="S927" s="73"/>
      <c r="T927" s="73"/>
      <c r="U927" s="73"/>
      <c r="V927" s="73"/>
      <c r="W927" s="73"/>
      <c r="X927" s="73"/>
      <c r="Y927" s="73"/>
      <c r="Z927" s="73"/>
      <c r="AA927" s="73"/>
      <c r="AB927" s="73"/>
      <c r="AC927" s="73"/>
      <c r="AD927" s="73"/>
      <c r="AE927" s="73"/>
      <c r="AF927" s="73"/>
      <c r="AG927" s="73">
        <v>8.9198698270900219E-3</v>
      </c>
      <c r="AH927" s="73">
        <v>1.3305080377655118E-2</v>
      </c>
      <c r="AI927" s="73">
        <v>1.5419042178776404E-2</v>
      </c>
      <c r="AJ927" s="73">
        <v>1.7402078203477427E-2</v>
      </c>
      <c r="AK927" s="73">
        <v>1.9163154019771509E-2</v>
      </c>
      <c r="AL927" s="73">
        <v>1.8153639820547039E-2</v>
      </c>
      <c r="AM927" s="73">
        <v>1.9017688041576015E-2</v>
      </c>
      <c r="AN927" s="73">
        <v>1.8328767947605309E-2</v>
      </c>
      <c r="AO927" s="73">
        <v>1.7659350306385727E-2</v>
      </c>
      <c r="AP927" s="73">
        <v>1.6332306199983035E-2</v>
      </c>
      <c r="AQ927" s="73">
        <v>-0.2853859693144522</v>
      </c>
      <c r="AR927" s="73">
        <v>3.711976049438695E-3</v>
      </c>
      <c r="AS927" s="73">
        <v>-6.1543840250265658E-2</v>
      </c>
      <c r="AT927" s="73">
        <v>-6.8641796825138213E-2</v>
      </c>
      <c r="AU927" s="73">
        <v>-5.9079194213559505E-2</v>
      </c>
      <c r="AV927" s="73">
        <v>-5.9079194213559505E-2</v>
      </c>
      <c r="AW927" s="73">
        <v>-5.9079194213559505E-2</v>
      </c>
      <c r="AX927" s="73">
        <v>-5.9079194213559283E-2</v>
      </c>
      <c r="AY927" s="73">
        <v>-5.9079194213559505E-2</v>
      </c>
      <c r="AZ927" s="73">
        <v>-5.9079194213559505E-2</v>
      </c>
      <c r="BA927" s="73">
        <v>-5.9079194213559505E-2</v>
      </c>
      <c r="BB927" s="73">
        <v>-5.9079194213559505E-2</v>
      </c>
      <c r="BC927" s="73">
        <v>-5.9079194213559505E-2</v>
      </c>
      <c r="BD927" s="73">
        <v>0.50675249001180989</v>
      </c>
      <c r="BE927" s="73">
        <v>0.52420867180753605</v>
      </c>
      <c r="BF927" s="73">
        <v>0.51126259135252838</v>
      </c>
      <c r="BG927" s="73">
        <v>0.48610085811129999</v>
      </c>
      <c r="BH927" s="73">
        <v>0.46532484505009042</v>
      </c>
      <c r="BI927" s="73">
        <v>0.43994631136170731</v>
      </c>
      <c r="BJ927" s="73">
        <v>0.41434733079473812</v>
      </c>
      <c r="BK927" s="73">
        <v>0.38752245204982438</v>
      </c>
      <c r="BL927" s="73">
        <v>0.35599763686698649</v>
      </c>
      <c r="BM927" s="73">
        <v>0.32781876935431159</v>
      </c>
      <c r="BN927" s="73">
        <v>0.29678874604231559</v>
      </c>
      <c r="BO927" s="73">
        <v>0.26702496801909548</v>
      </c>
      <c r="BP927" s="73">
        <v>0.23531897136920477</v>
      </c>
    </row>
    <row r="928" spans="4:68" x14ac:dyDescent="0.5">
      <c r="D928" s="73"/>
      <c r="E928" s="73"/>
      <c r="F928" s="73"/>
      <c r="G928" s="73"/>
      <c r="H928" s="73"/>
      <c r="I928" s="73"/>
      <c r="J928" s="73"/>
      <c r="K928" s="73"/>
      <c r="L928" s="73"/>
      <c r="M928" s="73"/>
      <c r="N928" s="73"/>
      <c r="O928" s="73"/>
      <c r="P928" s="73"/>
      <c r="Q928" s="73"/>
      <c r="R928" s="73"/>
      <c r="S928" s="73"/>
      <c r="T928" s="73"/>
      <c r="U928" s="73"/>
      <c r="V928" s="73"/>
      <c r="W928" s="73"/>
      <c r="X928" s="73"/>
      <c r="Y928" s="73"/>
      <c r="Z928" s="73"/>
      <c r="AA928" s="73"/>
      <c r="AB928" s="73"/>
      <c r="AC928" s="73"/>
      <c r="AD928" s="73"/>
      <c r="AE928" s="73"/>
      <c r="AF928" s="73"/>
      <c r="AG928" s="73">
        <v>2.0568349953264224E-2</v>
      </c>
      <c r="AH928" s="73">
        <v>2.4953560503829322E-2</v>
      </c>
      <c r="AI928" s="73">
        <v>2.7067522304950607E-2</v>
      </c>
      <c r="AJ928" s="73">
        <v>2.905055832965163E-2</v>
      </c>
      <c r="AK928" s="73">
        <v>3.0811634145945711E-2</v>
      </c>
      <c r="AL928" s="73">
        <v>2.9802119946721238E-2</v>
      </c>
      <c r="AM928" s="73">
        <v>3.0666168167750217E-2</v>
      </c>
      <c r="AN928" s="73">
        <v>2.9977248073779512E-2</v>
      </c>
      <c r="AO928" s="73">
        <v>2.9307830432559929E-2</v>
      </c>
      <c r="AP928" s="73">
        <v>2.7980786326157237E-2</v>
      </c>
      <c r="AQ928" s="73">
        <v>-0.295336838068263</v>
      </c>
      <c r="AR928" s="73">
        <v>-6.2388927043720982E-3</v>
      </c>
      <c r="AS928" s="73">
        <v>-7.1494709004076451E-2</v>
      </c>
      <c r="AT928" s="73">
        <v>-7.8592665578949006E-2</v>
      </c>
      <c r="AU928" s="73">
        <v>-6.9030062967370298E-2</v>
      </c>
      <c r="AV928" s="73">
        <v>-6.9030062967370298E-2</v>
      </c>
      <c r="AW928" s="73">
        <v>-6.9030062967370298E-2</v>
      </c>
      <c r="AX928" s="73">
        <v>-6.9030062967370076E-2</v>
      </c>
      <c r="AY928" s="73">
        <v>-6.9030062967370298E-2</v>
      </c>
      <c r="AZ928" s="73">
        <v>-6.9030062967370298E-2</v>
      </c>
      <c r="BA928" s="73">
        <v>-6.9030062967370298E-2</v>
      </c>
      <c r="BB928" s="73">
        <v>-6.9030062967370298E-2</v>
      </c>
      <c r="BC928" s="73">
        <v>-6.9030062967370298E-2</v>
      </c>
      <c r="BD928" s="73">
        <v>0.52521549471561546</v>
      </c>
      <c r="BE928" s="73">
        <v>0.54252447419858718</v>
      </c>
      <c r="BF928" s="73">
        <v>0.54760045054977646</v>
      </c>
      <c r="BG928" s="73">
        <v>0.54056098996890944</v>
      </c>
      <c r="BH928" s="73">
        <v>0.53805080740082156</v>
      </c>
      <c r="BI928" s="73">
        <v>0.53096637546579173</v>
      </c>
      <c r="BJ928" s="73">
        <v>0.52365068433108697</v>
      </c>
      <c r="BK928" s="73">
        <v>0.51511079241070168</v>
      </c>
      <c r="BL928" s="73">
        <v>0.50184316115240291</v>
      </c>
      <c r="BM928" s="73">
        <v>0.49188538298714868</v>
      </c>
      <c r="BN928" s="73">
        <v>0.47905182223349269</v>
      </c>
      <c r="BO928" s="73">
        <v>0.46745450501844887</v>
      </c>
      <c r="BP928" s="73">
        <v>0.45389063805412716</v>
      </c>
    </row>
    <row r="929" spans="4:68" x14ac:dyDescent="0.5">
      <c r="D929" s="73"/>
      <c r="E929" s="73"/>
      <c r="F929" s="73"/>
      <c r="G929" s="73"/>
      <c r="H929" s="73"/>
      <c r="I929" s="73"/>
      <c r="J929" s="73"/>
      <c r="K929" s="73"/>
      <c r="L929" s="73"/>
      <c r="M929" s="73"/>
      <c r="N929" s="73"/>
      <c r="O929" s="73"/>
      <c r="P929" s="73"/>
      <c r="Q929" s="73"/>
      <c r="R929" s="73"/>
      <c r="S929" s="73"/>
      <c r="T929" s="73"/>
      <c r="U929" s="73"/>
      <c r="V929" s="73"/>
      <c r="W929" s="73"/>
      <c r="X929" s="73"/>
      <c r="Y929" s="73"/>
      <c r="Z929" s="73"/>
      <c r="AA929" s="73"/>
      <c r="AB929" s="73"/>
      <c r="AC929" s="73"/>
      <c r="AD929" s="73"/>
      <c r="AE929" s="73"/>
      <c r="AF929" s="73"/>
      <c r="AG929" s="73">
        <v>3.3829146380362426E-2</v>
      </c>
      <c r="AH929" s="73">
        <v>3.8214356930927527E-2</v>
      </c>
      <c r="AI929" s="73">
        <v>4.0328318732048812E-2</v>
      </c>
      <c r="AJ929" s="73">
        <v>4.2311354756749839E-2</v>
      </c>
      <c r="AK929" s="73">
        <v>4.4072430573043914E-2</v>
      </c>
      <c r="AL929" s="73">
        <v>4.3062916373819447E-2</v>
      </c>
      <c r="AM929" s="73">
        <v>4.3926964594848419E-2</v>
      </c>
      <c r="AN929" s="73">
        <v>4.3238044500877718E-2</v>
      </c>
      <c r="AO929" s="73">
        <v>4.2568626859658135E-2</v>
      </c>
      <c r="AP929" s="73">
        <v>4.1241582753255443E-2</v>
      </c>
      <c r="AQ929" s="73">
        <v>-0.56941849721827476</v>
      </c>
      <c r="AR929" s="73">
        <v>-0.28032055185438387</v>
      </c>
      <c r="AS929" s="73">
        <v>-0.34557636815408821</v>
      </c>
      <c r="AT929" s="73">
        <v>-0.35267432472896076</v>
      </c>
      <c r="AU929" s="73">
        <v>-0.34311172211738206</v>
      </c>
      <c r="AV929" s="73">
        <v>-0.34311172211738206</v>
      </c>
      <c r="AW929" s="73">
        <v>-0.34311172211738206</v>
      </c>
      <c r="AX929" s="73">
        <v>-0.34311172211738183</v>
      </c>
      <c r="AY929" s="73">
        <v>-0.34311172211738206</v>
      </c>
      <c r="AZ929" s="73">
        <v>-0.34311172211738206</v>
      </c>
      <c r="BA929" s="73">
        <v>-0.34311172211738206</v>
      </c>
      <c r="BB929" s="73">
        <v>-0.34311172211738206</v>
      </c>
      <c r="BC929" s="73">
        <v>-0.34311172211738206</v>
      </c>
      <c r="BD929" s="73">
        <v>0.53052092501135495</v>
      </c>
      <c r="BE929" s="73">
        <v>0.54676188131273906</v>
      </c>
      <c r="BF929" s="73">
        <v>0.565035139288667</v>
      </c>
      <c r="BG929" s="73">
        <v>0.56895600113981215</v>
      </c>
      <c r="BH929" s="73">
        <v>0.57741102812275735</v>
      </c>
      <c r="BI929" s="73">
        <v>0.58151721321876793</v>
      </c>
      <c r="BJ929" s="73">
        <v>0.58524746747774592</v>
      </c>
      <c r="BK929" s="73">
        <v>0.58764756982760347</v>
      </c>
      <c r="BL929" s="73">
        <v>0.585198218255782</v>
      </c>
      <c r="BM929" s="73">
        <v>0.58595198730001297</v>
      </c>
      <c r="BN929" s="73">
        <v>0.58378402019811915</v>
      </c>
      <c r="BO929" s="73">
        <v>0.58280483077515233</v>
      </c>
      <c r="BP929" s="73">
        <v>0.57983883799135749</v>
      </c>
    </row>
    <row r="930" spans="4:68" x14ac:dyDescent="0.5">
      <c r="D930" s="73"/>
      <c r="E930" s="73"/>
      <c r="F930" s="73"/>
      <c r="G930" s="73"/>
      <c r="H930" s="73"/>
      <c r="I930" s="73"/>
      <c r="J930" s="73"/>
      <c r="K930" s="73"/>
      <c r="L930" s="73"/>
      <c r="M930" s="73"/>
      <c r="N930" s="73"/>
      <c r="O930" s="73"/>
      <c r="P930" s="73"/>
      <c r="Q930" s="73"/>
      <c r="R930" s="73"/>
      <c r="S930" s="73"/>
      <c r="T930" s="73"/>
      <c r="U930" s="73"/>
      <c r="V930" s="73"/>
      <c r="W930" s="73"/>
      <c r="X930" s="73"/>
      <c r="Y930" s="73"/>
      <c r="Z930" s="73"/>
      <c r="AA930" s="73"/>
      <c r="AB930" s="73"/>
      <c r="AC930" s="73"/>
      <c r="AD930" s="73"/>
      <c r="AE930" s="73"/>
      <c r="AF930" s="73"/>
      <c r="AG930" s="73">
        <v>-1.843115192290358E-2</v>
      </c>
      <c r="AH930" s="73">
        <v>-1.4045941372338484E-2</v>
      </c>
      <c r="AI930" s="73">
        <v>-1.1931979571217197E-2</v>
      </c>
      <c r="AJ930" s="73">
        <v>-9.9489435465161744E-3</v>
      </c>
      <c r="AK930" s="73">
        <v>-8.1878677302220926E-3</v>
      </c>
      <c r="AL930" s="73">
        <v>-9.1973819294465641E-3</v>
      </c>
      <c r="AM930" s="73">
        <v>-8.3333337084175868E-3</v>
      </c>
      <c r="AN930" s="73">
        <v>-9.0222538023882921E-3</v>
      </c>
      <c r="AO930" s="73">
        <v>-9.6916714436078751E-3</v>
      </c>
      <c r="AP930" s="73">
        <v>-1.1018715550010567E-2</v>
      </c>
      <c r="AQ930" s="73">
        <v>-0.16501361034175918</v>
      </c>
      <c r="AR930" s="73">
        <v>0.1240843350221317</v>
      </c>
      <c r="AS930" s="73">
        <v>5.8828518722427357E-2</v>
      </c>
      <c r="AT930" s="73">
        <v>5.1730562147554802E-2</v>
      </c>
      <c r="AU930" s="73">
        <v>6.129316475913351E-2</v>
      </c>
      <c r="AV930" s="73">
        <v>6.129316475913351E-2</v>
      </c>
      <c r="AW930" s="73">
        <v>6.129316475913351E-2</v>
      </c>
      <c r="AX930" s="73">
        <v>6.1293164759133732E-2</v>
      </c>
      <c r="AY930" s="73">
        <v>6.129316475913351E-2</v>
      </c>
      <c r="AZ930" s="73">
        <v>6.129316475913351E-2</v>
      </c>
      <c r="BA930" s="73">
        <v>6.129316475913351E-2</v>
      </c>
      <c r="BB930" s="73">
        <v>6.129316475913351E-2</v>
      </c>
      <c r="BC930" s="73">
        <v>6.129316475913351E-2</v>
      </c>
      <c r="BD930" s="73">
        <v>0.53284132331782463</v>
      </c>
      <c r="BE930" s="73">
        <v>0.55017855988728037</v>
      </c>
      <c r="BF930" s="73">
        <v>0.55533551322349417</v>
      </c>
      <c r="BG930" s="73">
        <v>0.55048324197189358</v>
      </c>
      <c r="BH930" s="73">
        <v>0.55103458375956638</v>
      </c>
      <c r="BI930" s="73">
        <v>0.54702731679544569</v>
      </c>
      <c r="BJ930" s="73">
        <v>0.54282358655109686</v>
      </c>
      <c r="BK930" s="73">
        <v>0.53747993196147414</v>
      </c>
      <c r="BL930" s="73">
        <v>0.52732343791415703</v>
      </c>
      <c r="BM930" s="73">
        <v>0.52033055009228335</v>
      </c>
      <c r="BN930" s="73">
        <v>0.51034335760114391</v>
      </c>
      <c r="BO930" s="73">
        <v>0.50144207768427929</v>
      </c>
      <c r="BP930" s="73">
        <v>0.49043960864661584</v>
      </c>
    </row>
    <row r="931" spans="4:68" x14ac:dyDescent="0.5">
      <c r="D931" s="73"/>
      <c r="E931" s="73"/>
      <c r="F931" s="73"/>
      <c r="G931" s="73"/>
      <c r="H931" s="73"/>
      <c r="I931" s="73"/>
      <c r="J931" s="73"/>
      <c r="K931" s="73"/>
      <c r="L931" s="73"/>
      <c r="M931" s="73"/>
      <c r="N931" s="73"/>
      <c r="O931" s="73"/>
      <c r="P931" s="73"/>
      <c r="Q931" s="73"/>
      <c r="R931" s="73"/>
      <c r="S931" s="73"/>
      <c r="T931" s="73"/>
      <c r="U931" s="73"/>
      <c r="V931" s="73"/>
      <c r="W931" s="73"/>
      <c r="X931" s="73"/>
      <c r="Y931" s="73"/>
      <c r="Z931" s="73"/>
      <c r="AA931" s="73"/>
      <c r="AB931" s="73"/>
      <c r="AC931" s="73"/>
      <c r="AD931" s="73"/>
      <c r="AE931" s="73"/>
      <c r="AF931" s="73"/>
      <c r="AG931" s="73">
        <v>1.3818531845938339E-3</v>
      </c>
      <c r="AH931" s="73">
        <v>5.7670637351589314E-3</v>
      </c>
      <c r="AI931" s="73">
        <v>7.881025536280218E-3</v>
      </c>
      <c r="AJ931" s="73">
        <v>9.864061560981241E-3</v>
      </c>
      <c r="AK931" s="73">
        <v>1.1625137377275323E-2</v>
      </c>
      <c r="AL931" s="73">
        <v>1.0615623178050849E-2</v>
      </c>
      <c r="AM931" s="73">
        <v>1.1479671399079827E-2</v>
      </c>
      <c r="AN931" s="73">
        <v>1.0790751305109123E-2</v>
      </c>
      <c r="AO931" s="73">
        <v>1.012133366388954E-2</v>
      </c>
      <c r="AP931" s="73">
        <v>8.7942895574868469E-3</v>
      </c>
      <c r="AQ931" s="73">
        <v>-0.31250749491143448</v>
      </c>
      <c r="AR931" s="73">
        <v>-2.3409549547543596E-2</v>
      </c>
      <c r="AS931" s="73">
        <v>-8.8665365847247948E-2</v>
      </c>
      <c r="AT931" s="73">
        <v>-9.5763322422120503E-2</v>
      </c>
      <c r="AU931" s="73">
        <v>-8.6200719810541795E-2</v>
      </c>
      <c r="AV931" s="73">
        <v>-8.6200719810541795E-2</v>
      </c>
      <c r="AW931" s="73">
        <v>-8.6200719810541795E-2</v>
      </c>
      <c r="AX931" s="73">
        <v>-8.6200719810541573E-2</v>
      </c>
      <c r="AY931" s="73">
        <v>-8.6200719810541795E-2</v>
      </c>
      <c r="AZ931" s="73">
        <v>-8.6200719810541795E-2</v>
      </c>
      <c r="BA931" s="73">
        <v>-8.6200719810541795E-2</v>
      </c>
      <c r="BB931" s="73">
        <v>-8.6200719810541795E-2</v>
      </c>
      <c r="BC931" s="73">
        <v>-8.6200719810541795E-2</v>
      </c>
      <c r="BD931" s="73">
        <v>0.5301435897668515</v>
      </c>
      <c r="BE931" s="73">
        <v>0.54710584165022258</v>
      </c>
      <c r="BF931" s="73">
        <v>0.55541094023542814</v>
      </c>
      <c r="BG931" s="73">
        <v>0.55206068441769529</v>
      </c>
      <c r="BH931" s="73">
        <v>0.55374335777763695</v>
      </c>
      <c r="BI931" s="73">
        <v>0.55093642162821366</v>
      </c>
      <c r="BJ931" s="73">
        <v>0.54786964476035382</v>
      </c>
      <c r="BK931" s="73">
        <v>0.54359149228054049</v>
      </c>
      <c r="BL931" s="73">
        <v>0.53449588477717214</v>
      </c>
      <c r="BM931" s="73">
        <v>0.52859033533356115</v>
      </c>
      <c r="BN931" s="73">
        <v>0.51972552768234836</v>
      </c>
      <c r="BO931" s="73">
        <v>0.51199471685377596</v>
      </c>
      <c r="BP931" s="73">
        <v>0.50221325307228526</v>
      </c>
    </row>
    <row r="932" spans="4:68" x14ac:dyDescent="0.5">
      <c r="D932" s="73"/>
      <c r="E932" s="73"/>
      <c r="F932" s="73"/>
      <c r="G932" s="73"/>
      <c r="H932" s="73"/>
      <c r="I932" s="73"/>
      <c r="J932" s="73"/>
      <c r="K932" s="73"/>
      <c r="L932" s="73"/>
      <c r="M932" s="73"/>
      <c r="N932" s="73"/>
      <c r="O932" s="73"/>
      <c r="P932" s="73"/>
      <c r="Q932" s="73"/>
      <c r="R932" s="73"/>
      <c r="S932" s="73"/>
      <c r="T932" s="73"/>
      <c r="U932" s="73"/>
      <c r="V932" s="73"/>
      <c r="W932" s="73"/>
      <c r="X932" s="73"/>
      <c r="Y932" s="73"/>
      <c r="Z932" s="73"/>
      <c r="AA932" s="73"/>
      <c r="AB932" s="73"/>
      <c r="AC932" s="73"/>
      <c r="AD932" s="73"/>
      <c r="AE932" s="73"/>
      <c r="AF932" s="73"/>
      <c r="AG932" s="73">
        <v>-9.2342030383880738E-3</v>
      </c>
      <c r="AH932" s="73">
        <v>-4.8489924878229763E-3</v>
      </c>
      <c r="AI932" s="73">
        <v>-2.7350306867016897E-3</v>
      </c>
      <c r="AJ932" s="73">
        <v>-7.5199466200066758E-4</v>
      </c>
      <c r="AK932" s="73">
        <v>1.0090811542934142E-3</v>
      </c>
      <c r="AL932" s="73">
        <v>-4.3304493105734282E-7</v>
      </c>
      <c r="AM932" s="73">
        <v>8.636151760979191E-4</v>
      </c>
      <c r="AN932" s="73">
        <v>1.746950821272155E-4</v>
      </c>
      <c r="AO932" s="73">
        <v>-4.9472255909236741E-4</v>
      </c>
      <c r="AP932" s="73">
        <v>-1.8217666654950608E-3</v>
      </c>
      <c r="AQ932" s="73">
        <v>-0.22673607339111151</v>
      </c>
      <c r="AR932" s="73">
        <v>6.2361871972779398E-2</v>
      </c>
      <c r="AS932" s="73">
        <v>-2.8939443269249548E-3</v>
      </c>
      <c r="AT932" s="73">
        <v>-9.9919009017975097E-3</v>
      </c>
      <c r="AU932" s="73">
        <v>-4.2929829021880195E-4</v>
      </c>
      <c r="AV932" s="73">
        <v>-4.2929829021880195E-4</v>
      </c>
      <c r="AW932" s="73">
        <v>-4.2929829021880195E-4</v>
      </c>
      <c r="AX932" s="73">
        <v>-4.292982902185799E-4</v>
      </c>
      <c r="AY932" s="73">
        <v>-4.2929829021880195E-4</v>
      </c>
      <c r="AZ932" s="73">
        <v>-4.2929829021880195E-4</v>
      </c>
      <c r="BA932" s="73">
        <v>-4.2929829021880195E-4</v>
      </c>
      <c r="BB932" s="73">
        <v>-4.2929829021880195E-4</v>
      </c>
      <c r="BC932" s="73">
        <v>-4.2929829021880195E-4</v>
      </c>
      <c r="BD932" s="73">
        <v>0.52520278994805625</v>
      </c>
      <c r="BE932" s="73">
        <v>0.54250097800041985</v>
      </c>
      <c r="BF932" s="73">
        <v>0.54324116243598386</v>
      </c>
      <c r="BG932" s="73">
        <v>0.53309247003204674</v>
      </c>
      <c r="BH932" s="73">
        <v>0.52804291101654599</v>
      </c>
      <c r="BI932" s="73">
        <v>0.5184426926856327</v>
      </c>
      <c r="BJ932" s="73">
        <v>0.50862528084495517</v>
      </c>
      <c r="BK932" s="73">
        <v>0.49763226890425927</v>
      </c>
      <c r="BL932" s="73">
        <v>0.48184884476956191</v>
      </c>
      <c r="BM932" s="73">
        <v>0.46927365901709778</v>
      </c>
      <c r="BN932" s="73">
        <v>0.45374275016130555</v>
      </c>
      <c r="BO932" s="73">
        <v>0.43934733327424663</v>
      </c>
      <c r="BP932" s="73">
        <v>0.42289645485710015</v>
      </c>
    </row>
    <row r="933" spans="4:68" x14ac:dyDescent="0.5">
      <c r="D933" s="73"/>
      <c r="E933" s="73"/>
      <c r="F933" s="73"/>
      <c r="G933" s="73"/>
      <c r="H933" s="73"/>
      <c r="I933" s="73"/>
      <c r="J933" s="73"/>
      <c r="K933" s="73"/>
      <c r="L933" s="73"/>
      <c r="M933" s="73"/>
      <c r="N933" s="73"/>
      <c r="O933" s="73"/>
      <c r="P933" s="73"/>
      <c r="Q933" s="73"/>
      <c r="R933" s="73"/>
      <c r="S933" s="73"/>
      <c r="T933" s="73"/>
      <c r="U933" s="73"/>
      <c r="V933" s="73"/>
      <c r="W933" s="73"/>
      <c r="X933" s="73"/>
      <c r="Y933" s="73"/>
      <c r="Z933" s="73"/>
      <c r="AA933" s="73"/>
      <c r="AB933" s="73"/>
      <c r="AC933" s="73"/>
      <c r="AD933" s="73"/>
      <c r="AE933" s="73"/>
      <c r="AF933" s="73"/>
      <c r="AG933" s="73">
        <v>6.8530031245636917E-3</v>
      </c>
      <c r="AH933" s="73">
        <v>1.1238213675128788E-2</v>
      </c>
      <c r="AI933" s="73">
        <v>1.3352175476250075E-2</v>
      </c>
      <c r="AJ933" s="73">
        <v>1.5335211500951098E-2</v>
      </c>
      <c r="AK933" s="73">
        <v>1.709628731724518E-2</v>
      </c>
      <c r="AL933" s="73">
        <v>1.608677311802071E-2</v>
      </c>
      <c r="AM933" s="73">
        <v>1.6950821339049685E-2</v>
      </c>
      <c r="AN933" s="73">
        <v>1.626190124507898E-2</v>
      </c>
      <c r="AO933" s="73">
        <v>1.5592483603859397E-2</v>
      </c>
      <c r="AP933" s="73">
        <v>1.4265439497456706E-2</v>
      </c>
      <c r="AQ933" s="73">
        <v>0.23391305569362741</v>
      </c>
      <c r="AR933" s="73">
        <v>0.5230110010575183</v>
      </c>
      <c r="AS933" s="73">
        <v>0.45775518475781396</v>
      </c>
      <c r="AT933" s="73">
        <v>0.45065722818294141</v>
      </c>
      <c r="AU933" s="73">
        <v>0.46021983079452011</v>
      </c>
      <c r="AV933" s="73">
        <v>0.46021983079452011</v>
      </c>
      <c r="AW933" s="73">
        <v>0.46021983079452011</v>
      </c>
      <c r="AX933" s="73">
        <v>0.46021983079452033</v>
      </c>
      <c r="AY933" s="73">
        <v>0.46021983079452011</v>
      </c>
      <c r="AZ933" s="73">
        <v>0.46021983079452011</v>
      </c>
      <c r="BA933" s="73">
        <v>0.46021983079452011</v>
      </c>
      <c r="BB933" s="73">
        <v>0.46021983079452011</v>
      </c>
      <c r="BC933" s="73">
        <v>0.46021983079452011</v>
      </c>
      <c r="BD933" s="73">
        <v>0.60599737757180194</v>
      </c>
      <c r="BE933" s="73">
        <v>0.62462858417032752</v>
      </c>
      <c r="BF933" s="73">
        <v>0.68873983718608234</v>
      </c>
      <c r="BG933" s="73">
        <v>0.74693772577492279</v>
      </c>
      <c r="BH933" s="73">
        <v>0.8112846810985489</v>
      </c>
      <c r="BI933" s="73">
        <v>0.87085038089799327</v>
      </c>
      <c r="BJ933" s="73">
        <v>0.93040100523576341</v>
      </c>
      <c r="BK933" s="73">
        <v>0.9889950168387136</v>
      </c>
      <c r="BL933" s="73">
        <v>1.0428306088135466</v>
      </c>
      <c r="BM933" s="73">
        <v>1.0998160444373997</v>
      </c>
      <c r="BN933" s="73">
        <v>1.1537535582403302</v>
      </c>
      <c r="BO933" s="73">
        <v>1.2086976450222804</v>
      </c>
      <c r="BP933" s="73">
        <v>1.2614461736277329</v>
      </c>
    </row>
    <row r="934" spans="4:68" x14ac:dyDescent="0.5">
      <c r="D934" s="73"/>
      <c r="E934" s="73"/>
      <c r="F934" s="73"/>
      <c r="G934" s="73"/>
      <c r="H934" s="73"/>
      <c r="I934" s="73"/>
      <c r="J934" s="73"/>
      <c r="K934" s="73"/>
      <c r="L934" s="73"/>
      <c r="M934" s="73"/>
      <c r="N934" s="73"/>
      <c r="O934" s="73"/>
      <c r="P934" s="73"/>
      <c r="Q934" s="73"/>
      <c r="R934" s="73"/>
      <c r="S934" s="73"/>
      <c r="T934" s="73"/>
      <c r="U934" s="73"/>
      <c r="V934" s="73"/>
      <c r="W934" s="73"/>
      <c r="X934" s="73"/>
      <c r="Y934" s="73"/>
      <c r="Z934" s="73"/>
      <c r="AA934" s="73"/>
      <c r="AB934" s="73"/>
      <c r="AC934" s="73"/>
      <c r="AD934" s="73"/>
      <c r="AE934" s="73"/>
      <c r="AF934" s="73"/>
      <c r="AG934" s="73">
        <v>-2.5821923929535889E-2</v>
      </c>
      <c r="AH934" s="73">
        <v>-2.1436713378970792E-2</v>
      </c>
      <c r="AI934" s="73">
        <v>-1.9322751577849507E-2</v>
      </c>
      <c r="AJ934" s="73">
        <v>-1.7339715553148484E-2</v>
      </c>
      <c r="AK934" s="73">
        <v>-1.5578639736854402E-2</v>
      </c>
      <c r="AL934" s="73">
        <v>-1.6588153936078875E-2</v>
      </c>
      <c r="AM934" s="73">
        <v>-1.5724105715049896E-2</v>
      </c>
      <c r="AN934" s="73">
        <v>-1.6413025809020602E-2</v>
      </c>
      <c r="AO934" s="73">
        <v>-1.7082443450240185E-2</v>
      </c>
      <c r="AP934" s="73">
        <v>-1.8409487556642876E-2</v>
      </c>
      <c r="AQ934" s="73">
        <v>-8.868442652256614E-2</v>
      </c>
      <c r="AR934" s="73">
        <v>0.20041351884132474</v>
      </c>
      <c r="AS934" s="73">
        <v>0.13515770254162041</v>
      </c>
      <c r="AT934" s="73">
        <v>0.12805974596674785</v>
      </c>
      <c r="AU934" s="73">
        <v>0.13762234857832656</v>
      </c>
      <c r="AV934" s="73">
        <v>0.13762234857832656</v>
      </c>
      <c r="AW934" s="73">
        <v>0.13762234857832656</v>
      </c>
      <c r="AX934" s="73">
        <v>0.13762234857832678</v>
      </c>
      <c r="AY934" s="73">
        <v>0.13762234857832656</v>
      </c>
      <c r="AZ934" s="73">
        <v>0.13762234857832656</v>
      </c>
      <c r="BA934" s="73">
        <v>0.13762234857832656</v>
      </c>
      <c r="BB934" s="73">
        <v>0.13762234857832656</v>
      </c>
      <c r="BC934" s="73">
        <v>0.13762234857832656</v>
      </c>
      <c r="BD934" s="73">
        <v>0.54259497389911637</v>
      </c>
      <c r="BE934" s="73">
        <v>0.56006666344496581</v>
      </c>
      <c r="BF934" s="73">
        <v>0.5714720842927058</v>
      </c>
      <c r="BG934" s="73">
        <v>0.57385331735736733</v>
      </c>
      <c r="BH934" s="73">
        <v>0.58194256428669267</v>
      </c>
      <c r="BI934" s="73">
        <v>0.58545326576121237</v>
      </c>
      <c r="BJ934" s="73">
        <v>0.58879593717362444</v>
      </c>
      <c r="BK934" s="73">
        <v>0.59104001350521518</v>
      </c>
      <c r="BL934" s="73">
        <v>0.58845528006805681</v>
      </c>
      <c r="BM934" s="73">
        <v>0.58899516801361074</v>
      </c>
      <c r="BN934" s="73">
        <v>0.58650458965923058</v>
      </c>
      <c r="BO934" s="73">
        <v>0.58505283827641075</v>
      </c>
      <c r="BP934" s="73">
        <v>0.58145521967454938</v>
      </c>
    </row>
    <row r="935" spans="4:68" x14ac:dyDescent="0.5">
      <c r="D935" s="73"/>
      <c r="E935" s="73"/>
      <c r="F935" s="73"/>
      <c r="G935" s="73"/>
      <c r="H935" s="73"/>
      <c r="I935" s="73"/>
      <c r="J935" s="73"/>
      <c r="K935" s="73"/>
      <c r="L935" s="73"/>
      <c r="M935" s="73"/>
      <c r="N935" s="73"/>
      <c r="O935" s="73"/>
      <c r="P935" s="73"/>
      <c r="Q935" s="73"/>
      <c r="R935" s="73"/>
      <c r="S935" s="73"/>
      <c r="T935" s="73"/>
      <c r="U935" s="73"/>
      <c r="V935" s="73"/>
      <c r="W935" s="73"/>
      <c r="X935" s="73"/>
      <c r="Y935" s="73"/>
      <c r="Z935" s="73"/>
      <c r="AA935" s="73"/>
      <c r="AB935" s="73"/>
      <c r="AC935" s="73"/>
      <c r="AD935" s="73"/>
      <c r="AE935" s="73"/>
      <c r="AF935" s="73"/>
      <c r="AG935" s="73">
        <v>5.306817050093381E-3</v>
      </c>
      <c r="AH935" s="73">
        <v>9.6920276006584784E-3</v>
      </c>
      <c r="AI935" s="73">
        <v>1.1805989401779765E-2</v>
      </c>
      <c r="AJ935" s="73">
        <v>1.3789025426480788E-2</v>
      </c>
      <c r="AK935" s="73">
        <v>1.555010124277487E-2</v>
      </c>
      <c r="AL935" s="73">
        <v>1.4540587043550397E-2</v>
      </c>
      <c r="AM935" s="73">
        <v>1.5404635264579374E-2</v>
      </c>
      <c r="AN935" s="73">
        <v>1.471571517060867E-2</v>
      </c>
      <c r="AO935" s="73">
        <v>1.4046297529389087E-2</v>
      </c>
      <c r="AP935" s="73">
        <v>1.2719253422986394E-2</v>
      </c>
      <c r="AQ935" s="73">
        <v>-2.4168656302491348E-2</v>
      </c>
      <c r="AR935" s="73">
        <v>0.26492928906139956</v>
      </c>
      <c r="AS935" s="73">
        <v>0.1996734727616952</v>
      </c>
      <c r="AT935" s="73">
        <v>0.19257551618682264</v>
      </c>
      <c r="AU935" s="73">
        <v>0.20213811879840135</v>
      </c>
      <c r="AV935" s="73">
        <v>0.20213811879840135</v>
      </c>
      <c r="AW935" s="73">
        <v>0.20213811879840135</v>
      </c>
      <c r="AX935" s="73">
        <v>0.20213811879840157</v>
      </c>
      <c r="AY935" s="73">
        <v>0.20213811879840135</v>
      </c>
      <c r="AZ935" s="73">
        <v>0.20213811879840135</v>
      </c>
      <c r="BA935" s="73">
        <v>0.20213811879840135</v>
      </c>
      <c r="BB935" s="73">
        <v>0.20213811879840135</v>
      </c>
      <c r="BC935" s="73">
        <v>0.20213811879840135</v>
      </c>
      <c r="BD935" s="73">
        <v>0.54590017071003194</v>
      </c>
      <c r="BE935" s="73">
        <v>0.56405839103254174</v>
      </c>
      <c r="BF935" s="73">
        <v>0.5798906306554924</v>
      </c>
      <c r="BG935" s="73">
        <v>0.58647213317137603</v>
      </c>
      <c r="BH935" s="73">
        <v>0.59815984831287994</v>
      </c>
      <c r="BI935" s="73">
        <v>0.60513180851650017</v>
      </c>
      <c r="BJ935" s="73">
        <v>0.61199308410162612</v>
      </c>
      <c r="BK935" s="73">
        <v>0.61775747900774136</v>
      </c>
      <c r="BL935" s="73">
        <v>0.61881967452811315</v>
      </c>
      <c r="BM935" s="73">
        <v>0.62316658948009007</v>
      </c>
      <c r="BN935" s="73">
        <v>0.62459003264295088</v>
      </c>
      <c r="BO935" s="73">
        <v>0.62718194010498673</v>
      </c>
      <c r="BP935" s="73">
        <v>0.62773159558716474</v>
      </c>
    </row>
    <row r="936" spans="4:68" x14ac:dyDescent="0.5">
      <c r="D936" s="73"/>
      <c r="E936" s="73"/>
      <c r="F936" s="73"/>
      <c r="G936" s="73"/>
      <c r="H936" s="73"/>
      <c r="I936" s="73"/>
      <c r="J936" s="73"/>
      <c r="K936" s="73"/>
      <c r="L936" s="73"/>
      <c r="M936" s="73"/>
      <c r="N936" s="73"/>
      <c r="O936" s="73"/>
      <c r="P936" s="73"/>
      <c r="Q936" s="73"/>
      <c r="R936" s="73"/>
      <c r="S936" s="73"/>
      <c r="T936" s="73"/>
      <c r="U936" s="73"/>
      <c r="V936" s="73"/>
      <c r="W936" s="73"/>
      <c r="X936" s="73"/>
      <c r="Y936" s="73"/>
      <c r="Z936" s="73"/>
      <c r="AA936" s="73"/>
      <c r="AB936" s="73"/>
      <c r="AC936" s="73"/>
      <c r="AD936" s="73"/>
      <c r="AE936" s="73"/>
      <c r="AF936" s="73"/>
      <c r="AG936" s="73">
        <v>6.2428933858672481E-3</v>
      </c>
      <c r="AH936" s="73">
        <v>1.0628103936432345E-2</v>
      </c>
      <c r="AI936" s="73">
        <v>1.2742065737553633E-2</v>
      </c>
      <c r="AJ936" s="73">
        <v>1.4725101762254654E-2</v>
      </c>
      <c r="AK936" s="73">
        <v>1.6486177578548734E-2</v>
      </c>
      <c r="AL936" s="73">
        <v>1.5476663379324265E-2</v>
      </c>
      <c r="AM936" s="73">
        <v>1.634071160035324E-2</v>
      </c>
      <c r="AN936" s="73">
        <v>1.5651791506382538E-2</v>
      </c>
      <c r="AO936" s="73">
        <v>1.4982373865162955E-2</v>
      </c>
      <c r="AP936" s="73">
        <v>1.365532975876026E-2</v>
      </c>
      <c r="AQ936" s="73">
        <v>-0.22834389805599864</v>
      </c>
      <c r="AR936" s="73">
        <v>6.0754047307892259E-2</v>
      </c>
      <c r="AS936" s="73">
        <v>-4.501768991812094E-3</v>
      </c>
      <c r="AT936" s="73">
        <v>-1.1599725566684649E-2</v>
      </c>
      <c r="AU936" s="73">
        <v>-2.0371229551059411E-3</v>
      </c>
      <c r="AV936" s="73">
        <v>-2.0371229551059411E-3</v>
      </c>
      <c r="AW936" s="73">
        <v>-2.0371229551059411E-3</v>
      </c>
      <c r="AX936" s="73">
        <v>-2.0371229551057191E-3</v>
      </c>
      <c r="AY936" s="73">
        <v>-2.0371229551059411E-3</v>
      </c>
      <c r="AZ936" s="73">
        <v>-2.0371229551059411E-3</v>
      </c>
      <c r="BA936" s="73">
        <v>-2.0371229551059411E-3</v>
      </c>
      <c r="BB936" s="73">
        <v>-2.0371229551059411E-3</v>
      </c>
      <c r="BC936" s="73">
        <v>-2.0371229551059411E-3</v>
      </c>
      <c r="BD936" s="73">
        <v>0.55276183719224281</v>
      </c>
      <c r="BE936" s="73">
        <v>0.5699521191413297</v>
      </c>
      <c r="BF936" s="73">
        <v>0.59734053804138543</v>
      </c>
      <c r="BG936" s="73">
        <v>0.61411198281888224</v>
      </c>
      <c r="BH936" s="73">
        <v>0.63623309507123893</v>
      </c>
      <c r="BI936" s="73">
        <v>0.65383996606072792</v>
      </c>
      <c r="BJ936" s="73">
        <v>0.67121908105191419</v>
      </c>
      <c r="BK936" s="73">
        <v>0.68743166068028561</v>
      </c>
      <c r="BL936" s="73">
        <v>0.69881225919108492</v>
      </c>
      <c r="BM936" s="73">
        <v>0.71334417799568373</v>
      </c>
      <c r="BN936" s="73">
        <v>0.72487999263737468</v>
      </c>
      <c r="BO936" s="73">
        <v>0.73750161444357731</v>
      </c>
      <c r="BP936" s="73">
        <v>0.74802643079324616</v>
      </c>
    </row>
    <row r="937" spans="4:68" x14ac:dyDescent="0.5">
      <c r="D937" s="73"/>
      <c r="E937" s="73"/>
      <c r="F937" s="73"/>
      <c r="G937" s="73"/>
      <c r="H937" s="73"/>
      <c r="I937" s="73"/>
      <c r="J937" s="73"/>
      <c r="K937" s="73"/>
      <c r="L937" s="73"/>
      <c r="M937" s="73"/>
      <c r="N937" s="73"/>
      <c r="O937" s="73"/>
      <c r="P937" s="73"/>
      <c r="Q937" s="73"/>
      <c r="R937" s="73"/>
      <c r="S937" s="73"/>
      <c r="T937" s="73"/>
      <c r="U937" s="73"/>
      <c r="V937" s="73"/>
      <c r="W937" s="73"/>
      <c r="X937" s="73"/>
      <c r="Y937" s="73"/>
      <c r="Z937" s="73"/>
      <c r="AA937" s="73"/>
      <c r="AB937" s="73"/>
      <c r="AC937" s="73"/>
      <c r="AD937" s="73"/>
      <c r="AE937" s="73"/>
      <c r="AF937" s="73"/>
      <c r="AG937" s="73">
        <v>-4.0989294625300654E-2</v>
      </c>
      <c r="AH937" s="73">
        <v>-3.6604084074735553E-2</v>
      </c>
      <c r="AI937" s="73">
        <v>-3.4490122273614268E-2</v>
      </c>
      <c r="AJ937" s="73">
        <v>-3.2507086248913242E-2</v>
      </c>
      <c r="AK937" s="73">
        <v>-3.0746010432619163E-2</v>
      </c>
      <c r="AL937" s="73">
        <v>-3.1755524631843633E-2</v>
      </c>
      <c r="AM937" s="73">
        <v>-3.0891476410814658E-2</v>
      </c>
      <c r="AN937" s="73">
        <v>-3.1580396504785363E-2</v>
      </c>
      <c r="AO937" s="73">
        <v>-3.2249814146004946E-2</v>
      </c>
      <c r="AP937" s="73">
        <v>-3.3576858252407638E-2</v>
      </c>
      <c r="AQ937" s="73">
        <v>-0.10438551501747366</v>
      </c>
      <c r="AR937" s="73">
        <v>0.18471243034641724</v>
      </c>
      <c r="AS937" s="73">
        <v>0.11945661404671289</v>
      </c>
      <c r="AT937" s="73">
        <v>0.11235865747184033</v>
      </c>
      <c r="AU937" s="73">
        <v>0.12192126008341904</v>
      </c>
      <c r="AV937" s="73">
        <v>0.12192126008341904</v>
      </c>
      <c r="AW937" s="73">
        <v>0.12192126008341904</v>
      </c>
      <c r="AX937" s="73">
        <v>0.12192126008341926</v>
      </c>
      <c r="AY937" s="73">
        <v>0.12192126008341904</v>
      </c>
      <c r="AZ937" s="73">
        <v>0.12192126008341904</v>
      </c>
      <c r="BA937" s="73">
        <v>0.12192126008341904</v>
      </c>
      <c r="BB937" s="73">
        <v>0.12192126008341904</v>
      </c>
      <c r="BC937" s="73">
        <v>0.12192126008341904</v>
      </c>
      <c r="BD937" s="73">
        <v>0.50546781057920298</v>
      </c>
      <c r="BE937" s="73">
        <v>0.52317864385900248</v>
      </c>
      <c r="BF937" s="73">
        <v>0.50001598860918517</v>
      </c>
      <c r="BG937" s="73">
        <v>0.46716002746907698</v>
      </c>
      <c r="BH937" s="73">
        <v>0.43957640057668435</v>
      </c>
      <c r="BI937" s="73">
        <v>0.40736606310588341</v>
      </c>
      <c r="BJ937" s="73">
        <v>0.37499631303030723</v>
      </c>
      <c r="BK937" s="73">
        <v>0.3415050411301418</v>
      </c>
      <c r="BL937" s="73">
        <v>0.30324908752944552</v>
      </c>
      <c r="BM937" s="73">
        <v>0.26820960705931979</v>
      </c>
      <c r="BN937" s="73">
        <v>0.23020683460559022</v>
      </c>
      <c r="BO937" s="73">
        <v>0.19332615285912896</v>
      </c>
      <c r="BP937" s="73">
        <v>0.15437018853141526</v>
      </c>
    </row>
    <row r="938" spans="4:68" x14ac:dyDescent="0.5">
      <c r="D938" s="73"/>
      <c r="E938" s="73"/>
      <c r="F938" s="73"/>
      <c r="G938" s="73"/>
      <c r="H938" s="73"/>
      <c r="I938" s="73"/>
      <c r="J938" s="73"/>
      <c r="K938" s="73"/>
      <c r="L938" s="73"/>
      <c r="M938" s="73"/>
      <c r="N938" s="73"/>
      <c r="O938" s="73"/>
      <c r="P938" s="73"/>
      <c r="Q938" s="73"/>
      <c r="R938" s="73"/>
      <c r="S938" s="73"/>
      <c r="T938" s="73"/>
      <c r="U938" s="73"/>
      <c r="V938" s="73"/>
      <c r="W938" s="73"/>
      <c r="X938" s="73"/>
      <c r="Y938" s="73"/>
      <c r="Z938" s="73"/>
      <c r="AA938" s="73"/>
      <c r="AB938" s="73"/>
      <c r="AC938" s="73"/>
      <c r="AD938" s="73"/>
      <c r="AE938" s="73"/>
      <c r="AF938" s="73"/>
      <c r="AG938" s="73">
        <v>1.006046444382501E-2</v>
      </c>
      <c r="AH938" s="73">
        <v>1.4445674994390105E-2</v>
      </c>
      <c r="AI938" s="73">
        <v>1.6559636795511392E-2</v>
      </c>
      <c r="AJ938" s="73">
        <v>1.8542672820212415E-2</v>
      </c>
      <c r="AK938" s="73">
        <v>2.0303748636506497E-2</v>
      </c>
      <c r="AL938" s="73">
        <v>1.9294234437282023E-2</v>
      </c>
      <c r="AM938" s="73">
        <v>2.0158282658311003E-2</v>
      </c>
      <c r="AN938" s="73">
        <v>1.9469362564340297E-2</v>
      </c>
      <c r="AO938" s="73">
        <v>1.8799944923120714E-2</v>
      </c>
      <c r="AP938" s="73">
        <v>1.7472900816718023E-2</v>
      </c>
      <c r="AQ938" s="73">
        <v>-0.37622457184450836</v>
      </c>
      <c r="AR938" s="73">
        <v>-8.7126626480617461E-2</v>
      </c>
      <c r="AS938" s="73">
        <v>-0.15238244278032181</v>
      </c>
      <c r="AT938" s="73">
        <v>-0.15948039935519437</v>
      </c>
      <c r="AU938" s="73">
        <v>-0.14991779674361566</v>
      </c>
      <c r="AV938" s="73">
        <v>-0.14991779674361566</v>
      </c>
      <c r="AW938" s="73">
        <v>-0.14991779674361566</v>
      </c>
      <c r="AX938" s="73">
        <v>-0.14991779674361544</v>
      </c>
      <c r="AY938" s="73">
        <v>-0.14991779674361566</v>
      </c>
      <c r="AZ938" s="73">
        <v>-0.14991779674361566</v>
      </c>
      <c r="BA938" s="73">
        <v>-0.14991779674361566</v>
      </c>
      <c r="BB938" s="73">
        <v>-0.14991779674361566</v>
      </c>
      <c r="BC938" s="73">
        <v>-0.14991779674361566</v>
      </c>
      <c r="BD938" s="73">
        <v>0.52644829134430071</v>
      </c>
      <c r="BE938" s="73">
        <v>0.5432566120546356</v>
      </c>
      <c r="BF938" s="73">
        <v>0.55055261605877592</v>
      </c>
      <c r="BG938" s="73">
        <v>0.54542407464158682</v>
      </c>
      <c r="BH938" s="73">
        <v>0.54511264478011356</v>
      </c>
      <c r="BI938" s="73">
        <v>0.54033361178664219</v>
      </c>
      <c r="BJ938" s="73">
        <v>0.5352695183499987</v>
      </c>
      <c r="BK938" s="73">
        <v>0.52896102940474254</v>
      </c>
      <c r="BL938" s="73">
        <v>0.51784217284227263</v>
      </c>
      <c r="BM938" s="73">
        <v>0.50993731418602639</v>
      </c>
      <c r="BN938" s="73">
        <v>0.49909725339690658</v>
      </c>
      <c r="BO938" s="73">
        <v>0.48942294388919483</v>
      </c>
      <c r="BP938" s="73">
        <v>0.47772897656666985</v>
      </c>
    </row>
    <row r="939" spans="4:68" x14ac:dyDescent="0.5">
      <c r="D939" s="73"/>
      <c r="E939" s="73"/>
      <c r="F939" s="73"/>
      <c r="G939" s="73"/>
      <c r="H939" s="73"/>
      <c r="I939" s="73"/>
      <c r="J939" s="73"/>
      <c r="K939" s="73"/>
      <c r="L939" s="73"/>
      <c r="M939" s="73"/>
      <c r="N939" s="73"/>
      <c r="O939" s="73"/>
      <c r="P939" s="73"/>
      <c r="Q939" s="73"/>
      <c r="R939" s="73"/>
      <c r="S939" s="73"/>
      <c r="T939" s="73"/>
      <c r="U939" s="73"/>
      <c r="V939" s="73"/>
      <c r="W939" s="73"/>
      <c r="X939" s="73"/>
      <c r="Y939" s="73"/>
      <c r="Z939" s="73"/>
      <c r="AA939" s="73"/>
      <c r="AB939" s="73"/>
      <c r="AC939" s="73"/>
      <c r="AD939" s="73"/>
      <c r="AE939" s="73"/>
      <c r="AF939" s="73"/>
      <c r="AG939" s="73">
        <v>-1.9626989371855117E-2</v>
      </c>
      <c r="AH939" s="73">
        <v>-1.5241778821290021E-2</v>
      </c>
      <c r="AI939" s="73">
        <v>-1.3127817020168735E-2</v>
      </c>
      <c r="AJ939" s="73">
        <v>-1.1144780995467712E-2</v>
      </c>
      <c r="AK939" s="73">
        <v>-9.3837051791736299E-3</v>
      </c>
      <c r="AL939" s="73">
        <v>-1.0393219378398101E-2</v>
      </c>
      <c r="AM939" s="73">
        <v>-9.5291711573691242E-3</v>
      </c>
      <c r="AN939" s="73">
        <v>-1.0218091251339829E-2</v>
      </c>
      <c r="AO939" s="73">
        <v>-1.0887508892559412E-2</v>
      </c>
      <c r="AP939" s="73">
        <v>-1.2214552998962104E-2</v>
      </c>
      <c r="AQ939" s="73">
        <v>-0.11341192344919879</v>
      </c>
      <c r="AR939" s="73">
        <v>0.17568602191469213</v>
      </c>
      <c r="AS939" s="73">
        <v>0.11043020561498776</v>
      </c>
      <c r="AT939" s="73">
        <v>0.1033322490401152</v>
      </c>
      <c r="AU939" s="73">
        <v>0.11289485165169391</v>
      </c>
      <c r="AV939" s="73">
        <v>0.11289485165169391</v>
      </c>
      <c r="AW939" s="73">
        <v>0.11289485165169391</v>
      </c>
      <c r="AX939" s="73">
        <v>0.11289485165169413</v>
      </c>
      <c r="AY939" s="73">
        <v>0.11289485165169391</v>
      </c>
      <c r="AZ939" s="73">
        <v>0.11289485165169391</v>
      </c>
      <c r="BA939" s="73">
        <v>0.11289485165169391</v>
      </c>
      <c r="BB939" s="73">
        <v>0.11289485165169391</v>
      </c>
      <c r="BC939" s="73">
        <v>0.11289485165169391</v>
      </c>
      <c r="BD939" s="73">
        <v>0.52079213823614445</v>
      </c>
      <c r="BE939" s="73">
        <v>0.53846960132359201</v>
      </c>
      <c r="BF939" s="73">
        <v>0.53118790030650309</v>
      </c>
      <c r="BG939" s="73">
        <v>0.51401730576029392</v>
      </c>
      <c r="BH939" s="73">
        <v>0.50199673264758882</v>
      </c>
      <c r="BI939" s="73">
        <v>0.48533971381344376</v>
      </c>
      <c r="BJ939" s="73">
        <v>0.46852326701008024</v>
      </c>
      <c r="BK939" s="73">
        <v>0.45057707338203268</v>
      </c>
      <c r="BL939" s="73">
        <v>0.42788216383389122</v>
      </c>
      <c r="BM939" s="73">
        <v>0.40842773388461212</v>
      </c>
      <c r="BN939" s="73">
        <v>0.3860281093221416</v>
      </c>
      <c r="BO939" s="73">
        <v>0.36477316735752224</v>
      </c>
      <c r="BP939" s="73">
        <v>0.34146243102601304</v>
      </c>
    </row>
    <row r="940" spans="4:68" x14ac:dyDescent="0.5">
      <c r="D940" s="73"/>
      <c r="E940" s="73"/>
      <c r="F940" s="73"/>
      <c r="G940" s="73"/>
      <c r="H940" s="73"/>
      <c r="I940" s="73"/>
      <c r="J940" s="73"/>
      <c r="K940" s="73"/>
      <c r="L940" s="73"/>
      <c r="M940" s="73"/>
      <c r="N940" s="73"/>
      <c r="O940" s="73"/>
      <c r="P940" s="73"/>
      <c r="Q940" s="73"/>
      <c r="R940" s="73"/>
      <c r="S940" s="73"/>
      <c r="T940" s="73"/>
      <c r="U940" s="73"/>
      <c r="V940" s="73"/>
      <c r="W940" s="73"/>
      <c r="X940" s="73"/>
      <c r="Y940" s="73"/>
      <c r="Z940" s="73"/>
      <c r="AA940" s="73"/>
      <c r="AB940" s="73"/>
      <c r="AC940" s="73"/>
      <c r="AD940" s="73"/>
      <c r="AE940" s="73"/>
      <c r="AF940" s="73"/>
      <c r="AG940" s="73">
        <v>1.0914471623847182E-3</v>
      </c>
      <c r="AH940" s="73">
        <v>5.4766577129498149E-3</v>
      </c>
      <c r="AI940" s="73">
        <v>7.5906195140711024E-3</v>
      </c>
      <c r="AJ940" s="73">
        <v>9.5736555387721245E-3</v>
      </c>
      <c r="AK940" s="73">
        <v>1.1334731355066206E-2</v>
      </c>
      <c r="AL940" s="73">
        <v>1.0325217155841735E-2</v>
      </c>
      <c r="AM940" s="73">
        <v>1.1189265376870712E-2</v>
      </c>
      <c r="AN940" s="73">
        <v>1.0500345282900007E-2</v>
      </c>
      <c r="AO940" s="73">
        <v>9.8309276416804238E-3</v>
      </c>
      <c r="AP940" s="73">
        <v>8.5038835352777321E-3</v>
      </c>
      <c r="AQ940" s="73">
        <v>-0.56084331089908557</v>
      </c>
      <c r="AR940" s="73">
        <v>-0.27174536553519468</v>
      </c>
      <c r="AS940" s="73">
        <v>-0.33700118183489902</v>
      </c>
      <c r="AT940" s="73">
        <v>-0.34409913840977158</v>
      </c>
      <c r="AU940" s="73">
        <v>-0.33453653579819287</v>
      </c>
      <c r="AV940" s="73">
        <v>-0.33453653579819287</v>
      </c>
      <c r="AW940" s="73">
        <v>-0.33453653579819287</v>
      </c>
      <c r="AX940" s="73">
        <v>-0.33453653579819265</v>
      </c>
      <c r="AY940" s="73">
        <v>-0.33453653579819287</v>
      </c>
      <c r="AZ940" s="73">
        <v>-0.33453653579819287</v>
      </c>
      <c r="BA940" s="73">
        <v>-0.33453653579819287</v>
      </c>
      <c r="BB940" s="73">
        <v>-0.33453653579819287</v>
      </c>
      <c r="BC940" s="73">
        <v>-0.33453653579819287</v>
      </c>
      <c r="BD940" s="73">
        <v>0.47855476084957627</v>
      </c>
      <c r="BE940" s="73">
        <v>0.4950009624943934</v>
      </c>
      <c r="BF940" s="73">
        <v>0.46262753975569715</v>
      </c>
      <c r="BG940" s="73">
        <v>0.41551143438574356</v>
      </c>
      <c r="BH940" s="73">
        <v>0.37252764077185724</v>
      </c>
      <c r="BI940" s="73">
        <v>0.32513167479244159</v>
      </c>
      <c r="BJ940" s="73">
        <v>0.27737988099490418</v>
      </c>
      <c r="BK940" s="73">
        <v>0.22828571766266378</v>
      </c>
      <c r="BL940" s="73">
        <v>0.17441142180390076</v>
      </c>
      <c r="BM940" s="73">
        <v>0.12383385345300055</v>
      </c>
      <c r="BN940" s="73">
        <v>7.0400307878652035E-2</v>
      </c>
      <c r="BO940" s="73">
        <v>1.8236251108228685E-2</v>
      </c>
      <c r="BP940" s="73">
        <v>-3.5847868403756103E-2</v>
      </c>
    </row>
    <row r="941" spans="4:68" x14ac:dyDescent="0.5">
      <c r="D941" s="73"/>
      <c r="E941" s="73"/>
      <c r="F941" s="73"/>
      <c r="G941" s="73"/>
      <c r="H941" s="73"/>
      <c r="I941" s="73"/>
      <c r="J941" s="73"/>
      <c r="K941" s="73"/>
      <c r="L941" s="73"/>
      <c r="M941" s="73"/>
      <c r="N941" s="73"/>
      <c r="O941" s="73"/>
      <c r="P941" s="73"/>
      <c r="Q941" s="73"/>
      <c r="R941" s="73"/>
      <c r="S941" s="73"/>
      <c r="T941" s="73"/>
      <c r="U941" s="73"/>
      <c r="V941" s="73"/>
      <c r="W941" s="73"/>
      <c r="X941" s="73"/>
      <c r="Y941" s="73"/>
      <c r="Z941" s="73"/>
      <c r="AA941" s="73"/>
      <c r="AB941" s="73"/>
      <c r="AC941" s="73"/>
      <c r="AD941" s="73"/>
      <c r="AE941" s="73"/>
      <c r="AF941" s="73"/>
      <c r="AG941" s="73">
        <v>-8.8981658458249305E-3</v>
      </c>
      <c r="AH941" s="73">
        <v>-4.5129552952598347E-3</v>
      </c>
      <c r="AI941" s="73">
        <v>-2.3989934941385472E-3</v>
      </c>
      <c r="AJ941" s="73">
        <v>-4.159574694375251E-4</v>
      </c>
      <c r="AK941" s="73">
        <v>1.3451183468565567E-3</v>
      </c>
      <c r="AL941" s="73">
        <v>3.3560414763208514E-4</v>
      </c>
      <c r="AM941" s="73">
        <v>1.1996523686610616E-3</v>
      </c>
      <c r="AN941" s="73">
        <v>5.1073227469035799E-4</v>
      </c>
      <c r="AO941" s="73">
        <v>-1.5868536652922493E-4</v>
      </c>
      <c r="AP941" s="73">
        <v>-1.4857294729319183E-3</v>
      </c>
      <c r="AQ941" s="73">
        <v>-0.28163644666540738</v>
      </c>
      <c r="AR941" s="73">
        <v>7.4614986984835041E-3</v>
      </c>
      <c r="AS941" s="73">
        <v>-5.7794317601220849E-2</v>
      </c>
      <c r="AT941" s="73">
        <v>-6.4892274176093404E-2</v>
      </c>
      <c r="AU941" s="73">
        <v>-5.5329671564514696E-2</v>
      </c>
      <c r="AV941" s="73">
        <v>-5.5329671564514696E-2</v>
      </c>
      <c r="AW941" s="73">
        <v>-5.5329671564514696E-2</v>
      </c>
      <c r="AX941" s="73">
        <v>-5.5329671564514474E-2</v>
      </c>
      <c r="AY941" s="73">
        <v>-5.5329671564514696E-2</v>
      </c>
      <c r="AZ941" s="73">
        <v>-5.5329671564514696E-2</v>
      </c>
      <c r="BA941" s="73">
        <v>-5.5329671564514696E-2</v>
      </c>
      <c r="BB941" s="73">
        <v>-5.5329671564514696E-2</v>
      </c>
      <c r="BC941" s="73">
        <v>-5.5329671564514696E-2</v>
      </c>
      <c r="BD941" s="73">
        <v>0.52284821141742677</v>
      </c>
      <c r="BE941" s="73">
        <v>0.53988160775404126</v>
      </c>
      <c r="BF941" s="73">
        <v>0.53972957752492356</v>
      </c>
      <c r="BG941" s="73">
        <v>0.52823261958734691</v>
      </c>
      <c r="BH941" s="73">
        <v>0.52180902119538808</v>
      </c>
      <c r="BI941" s="73">
        <v>0.51087616604320352</v>
      </c>
      <c r="BJ941" s="73">
        <v>0.49969817608131928</v>
      </c>
      <c r="BK941" s="73">
        <v>0.48732232886026761</v>
      </c>
      <c r="BL941" s="73">
        <v>0.47013605231460531</v>
      </c>
      <c r="BM941" s="73">
        <v>0.45614264663838672</v>
      </c>
      <c r="BN941" s="73">
        <v>0.43918859676896471</v>
      </c>
      <c r="BO941" s="73">
        <v>0.42336580750171965</v>
      </c>
      <c r="BP941" s="73">
        <v>0.40548790241423338</v>
      </c>
    </row>
    <row r="942" spans="4:68" x14ac:dyDescent="0.5">
      <c r="D942" s="73"/>
      <c r="E942" s="73"/>
      <c r="F942" s="73"/>
      <c r="G942" s="73"/>
      <c r="H942" s="73"/>
      <c r="I942" s="73"/>
      <c r="J942" s="73"/>
      <c r="K942" s="73"/>
      <c r="L942" s="73"/>
      <c r="M942" s="73"/>
      <c r="N942" s="73"/>
      <c r="O942" s="73"/>
      <c r="P942" s="73"/>
      <c r="Q942" s="73"/>
      <c r="R942" s="73"/>
      <c r="S942" s="73"/>
      <c r="T942" s="73"/>
      <c r="U942" s="73"/>
      <c r="V942" s="73"/>
      <c r="W942" s="73"/>
      <c r="X942" s="73"/>
      <c r="Y942" s="73"/>
      <c r="Z942" s="73"/>
      <c r="AA942" s="73"/>
      <c r="AB942" s="73"/>
      <c r="AC942" s="73"/>
      <c r="AD942" s="73"/>
      <c r="AE942" s="73"/>
      <c r="AF942" s="73"/>
      <c r="AG942" s="73">
        <v>1.1067424891366539E-2</v>
      </c>
      <c r="AH942" s="73">
        <v>1.5452635441931635E-2</v>
      </c>
      <c r="AI942" s="73">
        <v>1.7566597243052921E-2</v>
      </c>
      <c r="AJ942" s="73">
        <v>1.9549633267753944E-2</v>
      </c>
      <c r="AK942" s="73">
        <v>2.1310709084048026E-2</v>
      </c>
      <c r="AL942" s="73">
        <v>2.0301194884823556E-2</v>
      </c>
      <c r="AM942" s="73">
        <v>2.1165243105852532E-2</v>
      </c>
      <c r="AN942" s="73">
        <v>2.0476323011881827E-2</v>
      </c>
      <c r="AO942" s="73">
        <v>1.9806905370662244E-2</v>
      </c>
      <c r="AP942" s="73">
        <v>1.8479861264259552E-2</v>
      </c>
      <c r="AQ942" s="73">
        <v>-0.14464476785950303</v>
      </c>
      <c r="AR942" s="73">
        <v>0.14445317750438788</v>
      </c>
      <c r="AS942" s="73">
        <v>7.9197361204683528E-2</v>
      </c>
      <c r="AT942" s="73">
        <v>7.2099404629810973E-2</v>
      </c>
      <c r="AU942" s="73">
        <v>8.1662007241389681E-2</v>
      </c>
      <c r="AV942" s="73">
        <v>8.1662007241389681E-2</v>
      </c>
      <c r="AW942" s="73">
        <v>8.1662007241389681E-2</v>
      </c>
      <c r="AX942" s="73">
        <v>8.1662007241389903E-2</v>
      </c>
      <c r="AY942" s="73">
        <v>8.1662007241389681E-2</v>
      </c>
      <c r="AZ942" s="73">
        <v>8.1662007241389681E-2</v>
      </c>
      <c r="BA942" s="73">
        <v>8.1662007241389681E-2</v>
      </c>
      <c r="BB942" s="73">
        <v>8.1662007241389681E-2</v>
      </c>
      <c r="BC942" s="73">
        <v>8.1662007241389681E-2</v>
      </c>
      <c r="BD942" s="73">
        <v>0.56037557792068493</v>
      </c>
      <c r="BE942" s="73">
        <v>0.57788336336942248</v>
      </c>
      <c r="BF942" s="73">
        <v>0.61042788028942596</v>
      </c>
      <c r="BG942" s="73">
        <v>0.63304867253014951</v>
      </c>
      <c r="BH942" s="73">
        <v>0.66102468706347928</v>
      </c>
      <c r="BI942" s="73">
        <v>0.68441861265559223</v>
      </c>
      <c r="BJ942" s="73">
        <v>0.70762868884252672</v>
      </c>
      <c r="BK942" s="73">
        <v>0.7297048575442705</v>
      </c>
      <c r="BL942" s="73">
        <v>0.74698506502520234</v>
      </c>
      <c r="BM942" s="73">
        <v>0.76744760317995708</v>
      </c>
      <c r="BN942" s="73">
        <v>0.78492694206055502</v>
      </c>
      <c r="BO942" s="73">
        <v>0.80350519333714332</v>
      </c>
      <c r="BP942" s="73">
        <v>0.81999166446080274</v>
      </c>
    </row>
    <row r="943" spans="4:68" x14ac:dyDescent="0.5">
      <c r="D943" s="73"/>
      <c r="E943" s="73"/>
      <c r="F943" s="73"/>
      <c r="G943" s="73"/>
      <c r="H943" s="73"/>
      <c r="I943" s="73"/>
      <c r="J943" s="73"/>
      <c r="K943" s="73"/>
      <c r="L943" s="73"/>
      <c r="M943" s="73"/>
      <c r="N943" s="73"/>
      <c r="O943" s="73"/>
      <c r="P943" s="73"/>
      <c r="Q943" s="73"/>
      <c r="R943" s="73"/>
      <c r="S943" s="73"/>
      <c r="T943" s="73"/>
      <c r="U943" s="73"/>
      <c r="V943" s="73"/>
      <c r="W943" s="73"/>
      <c r="X943" s="73"/>
      <c r="Y943" s="73"/>
      <c r="Z943" s="73"/>
      <c r="AA943" s="73"/>
      <c r="AB943" s="73"/>
      <c r="AC943" s="73"/>
      <c r="AD943" s="73"/>
      <c r="AE943" s="73"/>
      <c r="AF943" s="73"/>
      <c r="AG943" s="73">
        <v>-8.4475325813150957E-3</v>
      </c>
      <c r="AH943" s="73">
        <v>-4.0623220307499982E-3</v>
      </c>
      <c r="AI943" s="73">
        <v>-1.9483602296287116E-3</v>
      </c>
      <c r="AJ943" s="73">
        <v>3.4675795072310577E-5</v>
      </c>
      <c r="AK943" s="73">
        <v>1.7957516113663924E-3</v>
      </c>
      <c r="AL943" s="73">
        <v>7.8623741214192081E-4</v>
      </c>
      <c r="AM943" s="73">
        <v>1.6502856331708973E-3</v>
      </c>
      <c r="AN943" s="73">
        <v>9.6136553920019366E-4</v>
      </c>
      <c r="AO943" s="73">
        <v>2.9194789798061074E-4</v>
      </c>
      <c r="AP943" s="73">
        <v>-1.0350962084220827E-3</v>
      </c>
      <c r="AQ943" s="73">
        <v>-0.3057326183808961</v>
      </c>
      <c r="AR943" s="73">
        <v>-1.6634673017005192E-2</v>
      </c>
      <c r="AS943" s="73">
        <v>-8.1890489316709544E-2</v>
      </c>
      <c r="AT943" s="73">
        <v>-8.8988445891582099E-2</v>
      </c>
      <c r="AU943" s="73">
        <v>-7.9425843280003391E-2</v>
      </c>
      <c r="AV943" s="73">
        <v>-7.9425843280003391E-2</v>
      </c>
      <c r="AW943" s="73">
        <v>-7.9425843280003391E-2</v>
      </c>
      <c r="AX943" s="73">
        <v>-7.9425843280003169E-2</v>
      </c>
      <c r="AY943" s="73">
        <v>-7.9425843280003391E-2</v>
      </c>
      <c r="AZ943" s="73">
        <v>-7.9425843280003391E-2</v>
      </c>
      <c r="BA943" s="73">
        <v>-7.9425843280003391E-2</v>
      </c>
      <c r="BB943" s="73">
        <v>-7.9425843280003391E-2</v>
      </c>
      <c r="BC943" s="73">
        <v>-7.9425843280003391E-2</v>
      </c>
      <c r="BD943" s="73">
        <v>0.51752697686370852</v>
      </c>
      <c r="BE943" s="73">
        <v>0.534524034925978</v>
      </c>
      <c r="BF943" s="73">
        <v>0.53019624880359151</v>
      </c>
      <c r="BG943" s="73">
        <v>0.51420320338915215</v>
      </c>
      <c r="BH943" s="73">
        <v>0.50318020587072043</v>
      </c>
      <c r="BI943" s="73">
        <v>0.48765323438583219</v>
      </c>
      <c r="BJ943" s="73">
        <v>0.4718724318965874</v>
      </c>
      <c r="BK943" s="73">
        <v>0.45488044599020644</v>
      </c>
      <c r="BL943" s="73">
        <v>0.43308424926143241</v>
      </c>
      <c r="BM943" s="73">
        <v>0.41449485198757274</v>
      </c>
      <c r="BN943" s="73">
        <v>0.39295738175514072</v>
      </c>
      <c r="BO943" s="73">
        <v>0.3725674596710859</v>
      </c>
      <c r="BP943" s="73">
        <v>0.35013771362344071</v>
      </c>
    </row>
    <row r="944" spans="4:68" x14ac:dyDescent="0.5">
      <c r="D944" s="73"/>
      <c r="E944" s="73"/>
      <c r="F944" s="73"/>
      <c r="G944" s="73"/>
      <c r="H944" s="73"/>
      <c r="I944" s="73"/>
      <c r="J944" s="73"/>
      <c r="K944" s="73"/>
      <c r="L944" s="73"/>
      <c r="M944" s="73"/>
      <c r="N944" s="73"/>
      <c r="O944" s="73"/>
      <c r="P944" s="73"/>
      <c r="Q944" s="73"/>
      <c r="R944" s="73"/>
      <c r="S944" s="73"/>
      <c r="T944" s="73"/>
      <c r="U944" s="73"/>
      <c r="V944" s="73"/>
      <c r="W944" s="73"/>
      <c r="X944" s="73"/>
      <c r="Y944" s="73"/>
      <c r="Z944" s="73"/>
      <c r="AA944" s="73"/>
      <c r="AB944" s="73"/>
      <c r="AC944" s="73"/>
      <c r="AD944" s="73"/>
      <c r="AE944" s="73"/>
      <c r="AF944" s="73"/>
      <c r="AG944" s="73">
        <v>9.9030236941201853E-4</v>
      </c>
      <c r="AH944" s="73">
        <v>5.375512919977116E-3</v>
      </c>
      <c r="AI944" s="73">
        <v>7.4894747210984026E-3</v>
      </c>
      <c r="AJ944" s="73">
        <v>9.4725107457994256E-3</v>
      </c>
      <c r="AK944" s="73">
        <v>1.1233586562093507E-2</v>
      </c>
      <c r="AL944" s="73">
        <v>1.0224072362869034E-2</v>
      </c>
      <c r="AM944" s="73">
        <v>1.1088120583898011E-2</v>
      </c>
      <c r="AN944" s="73">
        <v>1.0399200489927308E-2</v>
      </c>
      <c r="AO944" s="73">
        <v>9.7297828487077249E-3</v>
      </c>
      <c r="AP944" s="73">
        <v>8.4027387423050316E-3</v>
      </c>
      <c r="AQ944" s="73">
        <v>-0.22381948980223779</v>
      </c>
      <c r="AR944" s="73">
        <v>6.5278455561653112E-2</v>
      </c>
      <c r="AS944" s="73">
        <v>2.2639261948762673E-5</v>
      </c>
      <c r="AT944" s="73">
        <v>-7.0753173129237922E-3</v>
      </c>
      <c r="AU944" s="73">
        <v>2.4872852986549156E-3</v>
      </c>
      <c r="AV944" s="73">
        <v>2.4872852986549156E-3</v>
      </c>
      <c r="AW944" s="73">
        <v>2.4872852986549156E-3</v>
      </c>
      <c r="AX944" s="73">
        <v>2.4872852986551376E-3</v>
      </c>
      <c r="AY944" s="73">
        <v>2.4872852986549156E-3</v>
      </c>
      <c r="AZ944" s="73">
        <v>2.4872852986549156E-3</v>
      </c>
      <c r="BA944" s="73">
        <v>2.4872852986549156E-3</v>
      </c>
      <c r="BB944" s="73">
        <v>2.4872852986549156E-3</v>
      </c>
      <c r="BC944" s="73">
        <v>2.4872852986549156E-3</v>
      </c>
      <c r="BD944" s="73">
        <v>0.54920436090710323</v>
      </c>
      <c r="BE944" s="73">
        <v>0.56633648428060268</v>
      </c>
      <c r="BF944" s="73">
        <v>0.5896997666166931</v>
      </c>
      <c r="BG944" s="73">
        <v>0.60253834003700502</v>
      </c>
      <c r="BH944" s="73">
        <v>0.62075452652657881</v>
      </c>
      <c r="BI944" s="73">
        <v>0.63445667730990518</v>
      </c>
      <c r="BJ944" s="73">
        <v>0.6479323734942164</v>
      </c>
      <c r="BK944" s="73">
        <v>0.66024436699511269</v>
      </c>
      <c r="BL944" s="73">
        <v>0.66772181778124773</v>
      </c>
      <c r="BM944" s="73">
        <v>0.67834605286615801</v>
      </c>
      <c r="BN944" s="73">
        <v>0.68597045473881335</v>
      </c>
      <c r="BO944" s="73">
        <v>0.69467591979087662</v>
      </c>
      <c r="BP944" s="73">
        <v>0.70128030150317722</v>
      </c>
    </row>
    <row r="945" spans="4:68" x14ac:dyDescent="0.5">
      <c r="D945" s="73"/>
      <c r="E945" s="73"/>
      <c r="F945" s="73"/>
      <c r="G945" s="73"/>
      <c r="H945" s="73"/>
      <c r="I945" s="73"/>
      <c r="J945" s="73"/>
      <c r="K945" s="73"/>
      <c r="L945" s="73"/>
      <c r="M945" s="73"/>
      <c r="N945" s="73"/>
      <c r="O945" s="73"/>
      <c r="P945" s="73"/>
      <c r="Q945" s="73"/>
      <c r="R945" s="73"/>
      <c r="S945" s="73"/>
      <c r="T945" s="73"/>
      <c r="U945" s="73"/>
      <c r="V945" s="73"/>
      <c r="W945" s="73"/>
      <c r="X945" s="73"/>
      <c r="Y945" s="73"/>
      <c r="Z945" s="73"/>
      <c r="AA945" s="73"/>
      <c r="AB945" s="73"/>
      <c r="AC945" s="73"/>
      <c r="AD945" s="73"/>
      <c r="AE945" s="73"/>
      <c r="AF945" s="73"/>
      <c r="AG945" s="73">
        <v>3.0355638362139321E-3</v>
      </c>
      <c r="AH945" s="73">
        <v>7.4207743867790287E-3</v>
      </c>
      <c r="AI945" s="73">
        <v>9.5347361879003154E-3</v>
      </c>
      <c r="AJ945" s="73">
        <v>1.1517772212601338E-2</v>
      </c>
      <c r="AK945" s="73">
        <v>1.327884802889542E-2</v>
      </c>
      <c r="AL945" s="73">
        <v>1.2269333829670949E-2</v>
      </c>
      <c r="AM945" s="73">
        <v>1.3133382050699926E-2</v>
      </c>
      <c r="AN945" s="73">
        <v>1.2444461956729221E-2</v>
      </c>
      <c r="AO945" s="73">
        <v>1.1775044315509638E-2</v>
      </c>
      <c r="AP945" s="73">
        <v>1.0448000209106946E-2</v>
      </c>
      <c r="AQ945" s="73">
        <v>-0.13635078827962632</v>
      </c>
      <c r="AR945" s="73">
        <v>0.15274715708426459</v>
      </c>
      <c r="AS945" s="73">
        <v>8.7491340784560237E-2</v>
      </c>
      <c r="AT945" s="73">
        <v>8.0393384209687682E-2</v>
      </c>
      <c r="AU945" s="73">
        <v>8.995598682126639E-2</v>
      </c>
      <c r="AV945" s="73">
        <v>8.995598682126639E-2</v>
      </c>
      <c r="AW945" s="73">
        <v>8.995598682126639E-2</v>
      </c>
      <c r="AX945" s="73">
        <v>8.9955986821266612E-2</v>
      </c>
      <c r="AY945" s="73">
        <v>8.995598682126639E-2</v>
      </c>
      <c r="AZ945" s="73">
        <v>8.995598682126639E-2</v>
      </c>
      <c r="BA945" s="73">
        <v>8.995598682126639E-2</v>
      </c>
      <c r="BB945" s="73">
        <v>8.995598682126639E-2</v>
      </c>
      <c r="BC945" s="73">
        <v>8.995598682126639E-2</v>
      </c>
      <c r="BD945" s="73">
        <v>0.54089621193466964</v>
      </c>
      <c r="BE945" s="73">
        <v>0.55850402943288935</v>
      </c>
      <c r="BF945" s="73">
        <v>0.572149500601008</v>
      </c>
      <c r="BG945" s="73">
        <v>0.57567323048007935</v>
      </c>
      <c r="BH945" s="73">
        <v>0.5843085639839809</v>
      </c>
      <c r="BI945" s="73">
        <v>0.5883208772854317</v>
      </c>
      <c r="BJ945" s="73">
        <v>0.59216316011822268</v>
      </c>
      <c r="BK945" s="73">
        <v>0.5948653273880532</v>
      </c>
      <c r="BL945" s="73">
        <v>0.59281492427914373</v>
      </c>
      <c r="BM945" s="73">
        <v>0.5940047928661919</v>
      </c>
      <c r="BN945" s="73">
        <v>0.59225183786241586</v>
      </c>
      <c r="BO945" s="73">
        <v>0.59164725055823197</v>
      </c>
      <c r="BP945" s="73">
        <v>0.58899156343475423</v>
      </c>
    </row>
    <row r="946" spans="4:68" x14ac:dyDescent="0.5">
      <c r="D946" s="73"/>
      <c r="E946" s="73"/>
      <c r="F946" s="73"/>
      <c r="G946" s="73"/>
      <c r="H946" s="73"/>
      <c r="I946" s="73"/>
      <c r="J946" s="73"/>
      <c r="K946" s="73"/>
      <c r="L946" s="73"/>
      <c r="M946" s="73"/>
      <c r="N946" s="73"/>
      <c r="O946" s="73"/>
      <c r="P946" s="73"/>
      <c r="Q946" s="73"/>
      <c r="R946" s="73"/>
      <c r="S946" s="73"/>
      <c r="T946" s="73"/>
      <c r="U946" s="73"/>
      <c r="V946" s="73"/>
      <c r="W946" s="73"/>
      <c r="X946" s="73"/>
      <c r="Y946" s="73"/>
      <c r="Z946" s="73"/>
      <c r="AA946" s="73"/>
      <c r="AB946" s="73"/>
      <c r="AC946" s="73"/>
      <c r="AD946" s="73"/>
      <c r="AE946" s="73"/>
      <c r="AF946" s="73"/>
      <c r="AG946" s="73">
        <v>1.255236445588024E-2</v>
      </c>
      <c r="AH946" s="73">
        <v>1.6937575006445337E-2</v>
      </c>
      <c r="AI946" s="73">
        <v>1.9051536807566622E-2</v>
      </c>
      <c r="AJ946" s="73">
        <v>2.1034572832267645E-2</v>
      </c>
      <c r="AK946" s="73">
        <v>2.2795648648561727E-2</v>
      </c>
      <c r="AL946" s="73">
        <v>2.1786134449337254E-2</v>
      </c>
      <c r="AM946" s="73">
        <v>2.2650182670366233E-2</v>
      </c>
      <c r="AN946" s="73">
        <v>2.1961262576395527E-2</v>
      </c>
      <c r="AO946" s="73">
        <v>2.1291844935175944E-2</v>
      </c>
      <c r="AP946" s="73">
        <v>1.9964800828773253E-2</v>
      </c>
      <c r="AQ946" s="73">
        <v>-4.7746246938837889E-2</v>
      </c>
      <c r="AR946" s="73">
        <v>0.241351698425053</v>
      </c>
      <c r="AS946" s="73">
        <v>0.17609588212534866</v>
      </c>
      <c r="AT946" s="73">
        <v>0.1689979255504761</v>
      </c>
      <c r="AU946" s="73">
        <v>0.17856052816205481</v>
      </c>
      <c r="AV946" s="73">
        <v>0.17856052816205481</v>
      </c>
      <c r="AW946" s="73">
        <v>0.17856052816205481</v>
      </c>
      <c r="AX946" s="73">
        <v>0.17856052816205503</v>
      </c>
      <c r="AY946" s="73">
        <v>0.17856052816205481</v>
      </c>
      <c r="AZ946" s="73">
        <v>0.17856052816205481</v>
      </c>
      <c r="BA946" s="73">
        <v>0.17856052816205481</v>
      </c>
      <c r="BB946" s="73">
        <v>0.17856052816205481</v>
      </c>
      <c r="BC946" s="73">
        <v>0.17856052816205481</v>
      </c>
      <c r="BD946" s="73">
        <v>0.58915841977975936</v>
      </c>
      <c r="BE946" s="73">
        <v>0.60675672541233416</v>
      </c>
      <c r="BF946" s="73">
        <v>0.66308229925524143</v>
      </c>
      <c r="BG946" s="73">
        <v>0.71087469205004272</v>
      </c>
      <c r="BH946" s="73">
        <v>0.76452072172961794</v>
      </c>
      <c r="BI946" s="73">
        <v>0.81357504201407138</v>
      </c>
      <c r="BJ946" s="73">
        <v>0.86247726599265073</v>
      </c>
      <c r="BK946" s="73">
        <v>0.91030237928696034</v>
      </c>
      <c r="BL946" s="73">
        <v>0.95329299399685308</v>
      </c>
      <c r="BM946" s="73">
        <v>0.99939128467070182</v>
      </c>
      <c r="BN946" s="73">
        <v>1.0424425385272107</v>
      </c>
      <c r="BO946" s="73">
        <v>1.0865108443713984</v>
      </c>
      <c r="BP946" s="73">
        <v>1.1284122231931468</v>
      </c>
    </row>
    <row r="947" spans="4:68" x14ac:dyDescent="0.5">
      <c r="D947" s="73"/>
      <c r="E947" s="73"/>
      <c r="F947" s="73"/>
      <c r="G947" s="73"/>
      <c r="H947" s="73"/>
      <c r="I947" s="73"/>
      <c r="J947" s="73"/>
      <c r="K947" s="73"/>
      <c r="L947" s="73"/>
      <c r="M947" s="73"/>
      <c r="N947" s="73"/>
      <c r="O947" s="73"/>
      <c r="P947" s="73"/>
      <c r="Q947" s="73"/>
      <c r="R947" s="73"/>
      <c r="S947" s="73"/>
      <c r="T947" s="73"/>
      <c r="U947" s="73"/>
      <c r="V947" s="73"/>
      <c r="W947" s="73"/>
      <c r="X947" s="73"/>
      <c r="Y947" s="73"/>
      <c r="Z947" s="73"/>
      <c r="AA947" s="73"/>
      <c r="AB947" s="73"/>
      <c r="AC947" s="73"/>
      <c r="AD947" s="73"/>
      <c r="AE947" s="73"/>
      <c r="AF947" s="73"/>
      <c r="AG947" s="73">
        <v>1.8530776848206369E-2</v>
      </c>
      <c r="AH947" s="73">
        <v>2.2915987398771466E-2</v>
      </c>
      <c r="AI947" s="73">
        <v>2.5029949199892751E-2</v>
      </c>
      <c r="AJ947" s="73">
        <v>2.7012985224593774E-2</v>
      </c>
      <c r="AK947" s="73">
        <v>2.8774061040887856E-2</v>
      </c>
      <c r="AL947" s="73">
        <v>2.7764546841663386E-2</v>
      </c>
      <c r="AM947" s="73">
        <v>2.8628595062692361E-2</v>
      </c>
      <c r="AN947" s="73">
        <v>2.7939674968721656E-2</v>
      </c>
      <c r="AO947" s="73">
        <v>2.7270257327502073E-2</v>
      </c>
      <c r="AP947" s="73">
        <v>2.5943213221099382E-2</v>
      </c>
      <c r="AQ947" s="73">
        <v>-0.376626793610706</v>
      </c>
      <c r="AR947" s="73">
        <v>-8.7528848246815102E-2</v>
      </c>
      <c r="AS947" s="73">
        <v>-0.15278466454651946</v>
      </c>
      <c r="AT947" s="73">
        <v>-0.15988262112139201</v>
      </c>
      <c r="AU947" s="73">
        <v>-0.1503200185098133</v>
      </c>
      <c r="AV947" s="73">
        <v>-0.1503200185098133</v>
      </c>
      <c r="AW947" s="73">
        <v>-0.1503200185098133</v>
      </c>
      <c r="AX947" s="73">
        <v>-0.15032001850981308</v>
      </c>
      <c r="AY947" s="73">
        <v>-0.1503200185098133</v>
      </c>
      <c r="AZ947" s="73">
        <v>-0.1503200185098133</v>
      </c>
      <c r="BA947" s="73">
        <v>-0.1503200185098133</v>
      </c>
      <c r="BB947" s="73">
        <v>-0.1503200185098133</v>
      </c>
      <c r="BC947" s="73">
        <v>-0.1503200185098133</v>
      </c>
      <c r="BD947" s="73">
        <v>0.53355061740156662</v>
      </c>
      <c r="BE947" s="73">
        <v>0.55042373273560807</v>
      </c>
      <c r="BF947" s="73">
        <v>0.56512841165164207</v>
      </c>
      <c r="BG947" s="73">
        <v>0.56735707959244019</v>
      </c>
      <c r="BH947" s="73">
        <v>0.57437860127894236</v>
      </c>
      <c r="BI947" s="73">
        <v>0.57692945110524185</v>
      </c>
      <c r="BJ947" s="73">
        <v>0.57919596909876303</v>
      </c>
      <c r="BK947" s="73">
        <v>0.58021699784585412</v>
      </c>
      <c r="BL947" s="73">
        <v>0.57643143773143557</v>
      </c>
      <c r="BM947" s="73">
        <v>0.5758651715618478</v>
      </c>
      <c r="BN947" s="73">
        <v>0.5723675211843654</v>
      </c>
      <c r="BO947" s="73">
        <v>0.57004033813345623</v>
      </c>
      <c r="BP947" s="73">
        <v>0.56569746077866001</v>
      </c>
    </row>
    <row r="948" spans="4:68" x14ac:dyDescent="0.5">
      <c r="D948" s="73"/>
      <c r="E948" s="73"/>
      <c r="F948" s="73"/>
      <c r="G948" s="73"/>
      <c r="H948" s="73"/>
      <c r="I948" s="73"/>
      <c r="J948" s="73"/>
      <c r="K948" s="73"/>
      <c r="L948" s="73"/>
      <c r="M948" s="73"/>
      <c r="N948" s="73"/>
      <c r="O948" s="73"/>
      <c r="P948" s="73"/>
      <c r="Q948" s="73"/>
      <c r="R948" s="73"/>
      <c r="S948" s="73"/>
      <c r="T948" s="73"/>
      <c r="U948" s="73"/>
      <c r="V948" s="73"/>
      <c r="W948" s="73"/>
      <c r="X948" s="73"/>
      <c r="Y948" s="73"/>
      <c r="Z948" s="73"/>
      <c r="AA948" s="73"/>
      <c r="AB948" s="73"/>
      <c r="AC948" s="73"/>
      <c r="AD948" s="73"/>
      <c r="AE948" s="73"/>
      <c r="AF948" s="73"/>
      <c r="AG948" s="73">
        <v>-2.7166203358452663E-2</v>
      </c>
      <c r="AH948" s="73">
        <v>-2.2780992807887566E-2</v>
      </c>
      <c r="AI948" s="73">
        <v>-2.0667031006766281E-2</v>
      </c>
      <c r="AJ948" s="73">
        <v>-1.8683994982065258E-2</v>
      </c>
      <c r="AK948" s="73">
        <v>-1.6922919165771176E-2</v>
      </c>
      <c r="AL948" s="73">
        <v>-1.7932433364995649E-2</v>
      </c>
      <c r="AM948" s="73">
        <v>-1.706838514396667E-2</v>
      </c>
      <c r="AN948" s="73">
        <v>-1.7757305237937376E-2</v>
      </c>
      <c r="AO948" s="73">
        <v>-1.8426722879156959E-2</v>
      </c>
      <c r="AP948" s="73">
        <v>-1.975376698555965E-2</v>
      </c>
      <c r="AQ948" s="73">
        <v>-0.17250896587464187</v>
      </c>
      <c r="AR948" s="73">
        <v>0.11658897948924901</v>
      </c>
      <c r="AS948" s="73">
        <v>5.1333163189544666E-2</v>
      </c>
      <c r="AT948" s="73">
        <v>4.4235206614672111E-2</v>
      </c>
      <c r="AU948" s="73">
        <v>5.3797809226250819E-2</v>
      </c>
      <c r="AV948" s="73">
        <v>5.3797809226250819E-2</v>
      </c>
      <c r="AW948" s="73">
        <v>5.3797809226250819E-2</v>
      </c>
      <c r="AX948" s="73">
        <v>5.3797809226251041E-2</v>
      </c>
      <c r="AY948" s="73">
        <v>5.3797809226250819E-2</v>
      </c>
      <c r="AZ948" s="73">
        <v>5.3797809226250819E-2</v>
      </c>
      <c r="BA948" s="73">
        <v>5.3797809226250819E-2</v>
      </c>
      <c r="BB948" s="73">
        <v>5.3797809226250819E-2</v>
      </c>
      <c r="BC948" s="73">
        <v>5.3797809226250819E-2</v>
      </c>
      <c r="BD948" s="73">
        <v>0.52160963306762764</v>
      </c>
      <c r="BE948" s="73">
        <v>0.53895008171095149</v>
      </c>
      <c r="BF948" s="73">
        <v>0.5333164847703814</v>
      </c>
      <c r="BG948" s="73">
        <v>0.51755497968096331</v>
      </c>
      <c r="BH948" s="73">
        <v>0.50715105681757211</v>
      </c>
      <c r="BI948" s="73">
        <v>0.49218822182486044</v>
      </c>
      <c r="BJ948" s="73">
        <v>0.47702675730585525</v>
      </c>
      <c r="BK948" s="73">
        <v>0.46072068594195886</v>
      </c>
      <c r="BL948" s="73">
        <v>0.43960597553218933</v>
      </c>
      <c r="BM948" s="73">
        <v>0.42166232629953659</v>
      </c>
      <c r="BN948" s="73">
        <v>0.40073050765477214</v>
      </c>
      <c r="BO948" s="73">
        <v>0.38089240839260874</v>
      </c>
      <c r="BP948" s="73">
        <v>0.35896016331274239</v>
      </c>
    </row>
    <row r="949" spans="4:68" x14ac:dyDescent="0.5">
      <c r="D949" s="73"/>
      <c r="E949" s="73"/>
      <c r="F949" s="73"/>
      <c r="G949" s="73"/>
      <c r="H949" s="73"/>
      <c r="I949" s="73"/>
      <c r="J949" s="73"/>
      <c r="K949" s="73"/>
      <c r="L949" s="73"/>
      <c r="M949" s="73"/>
      <c r="N949" s="73"/>
      <c r="O949" s="73"/>
      <c r="P949" s="73"/>
      <c r="Q949" s="73"/>
      <c r="R949" s="73"/>
      <c r="S949" s="73"/>
      <c r="T949" s="73"/>
      <c r="U949" s="73"/>
      <c r="V949" s="73"/>
      <c r="W949" s="73"/>
      <c r="X949" s="73"/>
      <c r="Y949" s="73"/>
      <c r="Z949" s="73"/>
      <c r="AA949" s="73"/>
      <c r="AB949" s="73"/>
      <c r="AC949" s="73"/>
      <c r="AD949" s="73"/>
      <c r="AE949" s="73"/>
      <c r="AF949" s="73"/>
      <c r="AG949" s="73">
        <v>1.2138697668046653E-2</v>
      </c>
      <c r="AH949" s="73">
        <v>1.6523908218611751E-2</v>
      </c>
      <c r="AI949" s="73">
        <v>1.8637870019733035E-2</v>
      </c>
      <c r="AJ949" s="73">
        <v>2.0620906044434058E-2</v>
      </c>
      <c r="AK949" s="73">
        <v>2.238198186072814E-2</v>
      </c>
      <c r="AL949" s="73">
        <v>2.137246766150367E-2</v>
      </c>
      <c r="AM949" s="73">
        <v>2.2236515882532646E-2</v>
      </c>
      <c r="AN949" s="73">
        <v>2.1547595788561941E-2</v>
      </c>
      <c r="AO949" s="73">
        <v>2.0878178147342358E-2</v>
      </c>
      <c r="AP949" s="73">
        <v>1.9551134040939666E-2</v>
      </c>
      <c r="AQ949" s="73">
        <v>-0.40799285898963178</v>
      </c>
      <c r="AR949" s="73">
        <v>-0.11889491362574091</v>
      </c>
      <c r="AS949" s="73">
        <v>-0.18415072992544526</v>
      </c>
      <c r="AT949" s="73">
        <v>-0.19124868650031782</v>
      </c>
      <c r="AU949" s="73">
        <v>-0.18168608388873911</v>
      </c>
      <c r="AV949" s="73">
        <v>-0.18168608388873911</v>
      </c>
      <c r="AW949" s="73">
        <v>-0.18168608388873911</v>
      </c>
      <c r="AX949" s="73">
        <v>-0.18168608388873889</v>
      </c>
      <c r="AY949" s="73">
        <v>-0.18168608388873911</v>
      </c>
      <c r="AZ949" s="73">
        <v>-0.18168608388873911</v>
      </c>
      <c r="BA949" s="73">
        <v>-0.18168608388873911</v>
      </c>
      <c r="BB949" s="73">
        <v>-0.18168608388873911</v>
      </c>
      <c r="BC949" s="73">
        <v>-0.18168608388873911</v>
      </c>
      <c r="BD949" s="73">
        <v>0.50133883398480539</v>
      </c>
      <c r="BE949" s="73">
        <v>0.51830953215400954</v>
      </c>
      <c r="BF949" s="73">
        <v>0.50370900928485585</v>
      </c>
      <c r="BG949" s="73">
        <v>0.47578782228950411</v>
      </c>
      <c r="BH949" s="73">
        <v>0.45214632396227228</v>
      </c>
      <c r="BI949" s="73">
        <v>0.42398797685278133</v>
      </c>
      <c r="BJ949" s="73">
        <v>0.39554866221866253</v>
      </c>
      <c r="BK949" s="73">
        <v>0.36583186909611198</v>
      </c>
      <c r="BL949" s="73">
        <v>0.33137834130945132</v>
      </c>
      <c r="BM949" s="73">
        <v>0.30024733378633861</v>
      </c>
      <c r="BN949" s="73">
        <v>0.26626194179298879</v>
      </c>
      <c r="BO949" s="73">
        <v>0.23354290527024174</v>
      </c>
      <c r="BP949" s="73">
        <v>0.1988903990735259</v>
      </c>
    </row>
    <row r="950" spans="4:68" x14ac:dyDescent="0.5">
      <c r="D950" s="73"/>
      <c r="E950" s="73"/>
      <c r="F950" s="73"/>
      <c r="G950" s="73"/>
      <c r="H950" s="73"/>
      <c r="I950" s="73"/>
      <c r="J950" s="73"/>
      <c r="K950" s="73"/>
      <c r="L950" s="73"/>
      <c r="M950" s="73"/>
      <c r="N950" s="73"/>
      <c r="O950" s="73"/>
      <c r="P950" s="73"/>
      <c r="Q950" s="73"/>
      <c r="R950" s="73"/>
      <c r="S950" s="73"/>
      <c r="T950" s="73"/>
      <c r="U950" s="73"/>
      <c r="V950" s="73"/>
      <c r="W950" s="73"/>
      <c r="X950" s="73"/>
      <c r="Y950" s="73"/>
      <c r="Z950" s="73"/>
      <c r="AA950" s="73"/>
      <c r="AB950" s="73"/>
      <c r="AC950" s="73"/>
      <c r="AD950" s="73"/>
      <c r="AE950" s="73"/>
      <c r="AF950" s="73"/>
      <c r="AG950" s="73">
        <v>-2.466568302835718E-3</v>
      </c>
      <c r="AH950" s="73">
        <v>1.918642247729379E-3</v>
      </c>
      <c r="AI950" s="73">
        <v>4.0326040488506661E-3</v>
      </c>
      <c r="AJ950" s="73">
        <v>6.0156400735516882E-3</v>
      </c>
      <c r="AK950" s="73">
        <v>7.77671588984577E-3</v>
      </c>
      <c r="AL950" s="73">
        <v>6.7672016906212985E-3</v>
      </c>
      <c r="AM950" s="73">
        <v>7.6312499116502749E-3</v>
      </c>
      <c r="AN950" s="73">
        <v>6.9423298176795713E-3</v>
      </c>
      <c r="AO950" s="73">
        <v>6.2729121764599884E-3</v>
      </c>
      <c r="AP950" s="73">
        <v>4.945868070057295E-3</v>
      </c>
      <c r="AQ950" s="73">
        <v>-0.36770500867834405</v>
      </c>
      <c r="AR950" s="73">
        <v>-7.8607063314453149E-2</v>
      </c>
      <c r="AS950" s="73">
        <v>-0.1438628796141575</v>
      </c>
      <c r="AT950" s="73">
        <v>-0.15096083618903006</v>
      </c>
      <c r="AU950" s="73">
        <v>-0.14139823357745135</v>
      </c>
      <c r="AV950" s="73">
        <v>-0.14139823357745135</v>
      </c>
      <c r="AW950" s="73">
        <v>-0.14139823357745135</v>
      </c>
      <c r="AX950" s="73">
        <v>-0.14139823357745113</v>
      </c>
      <c r="AY950" s="73">
        <v>-0.14139823357745135</v>
      </c>
      <c r="AZ950" s="73">
        <v>-0.14139823357745135</v>
      </c>
      <c r="BA950" s="73">
        <v>-0.14139823357745135</v>
      </c>
      <c r="BB950" s="73">
        <v>-0.14139823357745135</v>
      </c>
      <c r="BC950" s="73">
        <v>-0.14139823357745135</v>
      </c>
      <c r="BD950" s="73">
        <v>0.53193865893018</v>
      </c>
      <c r="BE950" s="73">
        <v>0.54866109615025827</v>
      </c>
      <c r="BF950" s="73">
        <v>0.55990171032896552</v>
      </c>
      <c r="BG950" s="73">
        <v>0.5591960664868425</v>
      </c>
      <c r="BH950" s="73">
        <v>0.56367644116355053</v>
      </c>
      <c r="BI950" s="73">
        <v>0.56373391121329886</v>
      </c>
      <c r="BJ950" s="73">
        <v>0.5634965068553891</v>
      </c>
      <c r="BK950" s="73">
        <v>0.56203227074314577</v>
      </c>
      <c r="BL950" s="73">
        <v>0.5557012605967826</v>
      </c>
      <c r="BM950" s="73">
        <v>0.55250463348775158</v>
      </c>
      <c r="BN950" s="73">
        <v>0.54631513813833099</v>
      </c>
      <c r="BO950" s="73">
        <v>0.5412200812337874</v>
      </c>
      <c r="BP950" s="73">
        <v>0.53404526088786086</v>
      </c>
    </row>
    <row r="951" spans="4:68" x14ac:dyDescent="0.5">
      <c r="D951" s="73"/>
      <c r="E951" s="73"/>
      <c r="F951" s="73"/>
      <c r="G951" s="73"/>
      <c r="H951" s="73"/>
      <c r="I951" s="73"/>
      <c r="J951" s="73"/>
      <c r="K951" s="73"/>
      <c r="L951" s="73"/>
      <c r="M951" s="73"/>
      <c r="N951" s="73"/>
      <c r="O951" s="73"/>
      <c r="P951" s="73"/>
      <c r="Q951" s="73"/>
      <c r="R951" s="73"/>
      <c r="S951" s="73"/>
      <c r="T951" s="73"/>
      <c r="U951" s="73"/>
      <c r="V951" s="73"/>
      <c r="W951" s="73"/>
      <c r="X951" s="73"/>
      <c r="Y951" s="73"/>
      <c r="Z951" s="73"/>
      <c r="AA951" s="73"/>
      <c r="AB951" s="73"/>
      <c r="AC951" s="73"/>
      <c r="AD951" s="73"/>
      <c r="AE951" s="73"/>
      <c r="AF951" s="73"/>
      <c r="AG951" s="73">
        <v>-4.9022037207991373E-3</v>
      </c>
      <c r="AH951" s="73">
        <v>-5.1699317023404029E-4</v>
      </c>
      <c r="AI951" s="73">
        <v>1.5969686308872468E-3</v>
      </c>
      <c r="AJ951" s="73">
        <v>3.5800046555882689E-3</v>
      </c>
      <c r="AK951" s="73">
        <v>5.3410804718823507E-3</v>
      </c>
      <c r="AL951" s="73">
        <v>4.3315662726578791E-3</v>
      </c>
      <c r="AM951" s="73">
        <v>5.1956144936868556E-3</v>
      </c>
      <c r="AN951" s="73">
        <v>4.506694399716152E-3</v>
      </c>
      <c r="AO951" s="73">
        <v>3.8372767584965691E-3</v>
      </c>
      <c r="AP951" s="73">
        <v>2.5102326520938757E-3</v>
      </c>
      <c r="AQ951" s="73">
        <v>-0.14790137983809679</v>
      </c>
      <c r="AR951" s="73">
        <v>0.14119656552579413</v>
      </c>
      <c r="AS951" s="73">
        <v>7.594074922608976E-2</v>
      </c>
      <c r="AT951" s="73">
        <v>6.8842792651217205E-2</v>
      </c>
      <c r="AU951" s="73">
        <v>7.8405395262795913E-2</v>
      </c>
      <c r="AV951" s="73">
        <v>7.8405395262795913E-2</v>
      </c>
      <c r="AW951" s="73">
        <v>7.8405395262795913E-2</v>
      </c>
      <c r="AX951" s="73">
        <v>7.8405395262796135E-2</v>
      </c>
      <c r="AY951" s="73">
        <v>7.8405395262795913E-2</v>
      </c>
      <c r="AZ951" s="73">
        <v>7.8405395262795913E-2</v>
      </c>
      <c r="BA951" s="73">
        <v>7.8405395262795913E-2</v>
      </c>
      <c r="BB951" s="73">
        <v>7.8405395262795913E-2</v>
      </c>
      <c r="BC951" s="73">
        <v>7.8405395262795913E-2</v>
      </c>
      <c r="BD951" s="73">
        <v>0.57414792262031666</v>
      </c>
      <c r="BE951" s="73">
        <v>0.59120731364279666</v>
      </c>
      <c r="BF951" s="73">
        <v>0.63462964885773798</v>
      </c>
      <c r="BG951" s="73">
        <v>0.66885790441272719</v>
      </c>
      <c r="BH951" s="73">
        <v>0.70904503100656913</v>
      </c>
      <c r="BI951" s="73">
        <v>0.74473730986895703</v>
      </c>
      <c r="BJ951" s="73">
        <v>0.78022061500364359</v>
      </c>
      <c r="BK951" s="73">
        <v>0.8145920927382222</v>
      </c>
      <c r="BL951" s="73">
        <v>0.84406772347163328</v>
      </c>
      <c r="BM951" s="73">
        <v>0.87658878166558785</v>
      </c>
      <c r="BN951" s="73">
        <v>0.90602944628522519</v>
      </c>
      <c r="BO951" s="73">
        <v>0.93644941511370272</v>
      </c>
      <c r="BP951" s="73">
        <v>0.96467803157488741</v>
      </c>
    </row>
    <row r="952" spans="4:68" x14ac:dyDescent="0.5">
      <c r="D952" s="73"/>
      <c r="E952" s="73"/>
      <c r="F952" s="73"/>
      <c r="G952" s="73"/>
      <c r="H952" s="73"/>
      <c r="I952" s="73"/>
      <c r="J952" s="73"/>
      <c r="K952" s="73"/>
      <c r="L952" s="73"/>
      <c r="M952" s="73"/>
      <c r="N952" s="73"/>
      <c r="O952" s="73"/>
      <c r="P952" s="73"/>
      <c r="Q952" s="73"/>
      <c r="R952" s="73"/>
      <c r="S952" s="73"/>
      <c r="T952" s="73"/>
      <c r="U952" s="73"/>
      <c r="V952" s="73"/>
      <c r="W952" s="73"/>
      <c r="X952" s="73"/>
      <c r="Y952" s="73"/>
      <c r="Z952" s="73"/>
      <c r="AA952" s="73"/>
      <c r="AB952" s="73"/>
      <c r="AC952" s="73"/>
      <c r="AD952" s="73"/>
      <c r="AE952" s="73"/>
      <c r="AF952" s="73"/>
      <c r="AG952" s="73">
        <v>-2.9513021522236855E-2</v>
      </c>
      <c r="AH952" s="73">
        <v>-2.5127810971671757E-2</v>
      </c>
      <c r="AI952" s="73">
        <v>-2.3013849170550472E-2</v>
      </c>
      <c r="AJ952" s="73">
        <v>-2.1030813145849449E-2</v>
      </c>
      <c r="AK952" s="73">
        <v>-1.9269737329555368E-2</v>
      </c>
      <c r="AL952" s="73">
        <v>-2.0279251528779837E-2</v>
      </c>
      <c r="AM952" s="73">
        <v>-1.9415203307750862E-2</v>
      </c>
      <c r="AN952" s="73">
        <v>-2.0104123401721567E-2</v>
      </c>
      <c r="AO952" s="73">
        <v>-2.077354104294115E-2</v>
      </c>
      <c r="AP952" s="73">
        <v>-2.2100585149343842E-2</v>
      </c>
      <c r="AQ952" s="73">
        <v>-0.25816138470963185</v>
      </c>
      <c r="AR952" s="73">
        <v>3.0936560654259065E-2</v>
      </c>
      <c r="AS952" s="73">
        <v>-3.4319255645445287E-2</v>
      </c>
      <c r="AT952" s="73">
        <v>-4.1417212220317842E-2</v>
      </c>
      <c r="AU952" s="73">
        <v>-3.1854609608739134E-2</v>
      </c>
      <c r="AV952" s="73">
        <v>-3.1854609608739134E-2</v>
      </c>
      <c r="AW952" s="73">
        <v>-3.1854609608739134E-2</v>
      </c>
      <c r="AX952" s="73">
        <v>-3.1854609608738912E-2</v>
      </c>
      <c r="AY952" s="73">
        <v>-3.1854609608739134E-2</v>
      </c>
      <c r="AZ952" s="73">
        <v>-3.1854609608739134E-2</v>
      </c>
      <c r="BA952" s="73">
        <v>-3.1854609608739134E-2</v>
      </c>
      <c r="BB952" s="73">
        <v>-3.1854609608739134E-2</v>
      </c>
      <c r="BC952" s="73">
        <v>-3.1854609608739134E-2</v>
      </c>
      <c r="BD952" s="73">
        <v>0.51693226792372349</v>
      </c>
      <c r="BE952" s="73">
        <v>0.53389250019147672</v>
      </c>
      <c r="BF952" s="73">
        <v>0.52588140063384159</v>
      </c>
      <c r="BG952" s="73">
        <v>0.50706037215473254</v>
      </c>
      <c r="BH952" s="73">
        <v>0.49359858892116648</v>
      </c>
      <c r="BI952" s="73">
        <v>0.47564835397873106</v>
      </c>
      <c r="BJ952" s="73">
        <v>0.45745427335586208</v>
      </c>
      <c r="BK952" s="73">
        <v>0.43808248067686861</v>
      </c>
      <c r="BL952" s="73">
        <v>0.41386399015941905</v>
      </c>
      <c r="BM952" s="73">
        <v>0.39278317567266685</v>
      </c>
      <c r="BN952" s="73">
        <v>0.3686998092300508</v>
      </c>
      <c r="BO952" s="73">
        <v>0.34569530198409598</v>
      </c>
      <c r="BP952" s="73">
        <v>0.32059029718452731</v>
      </c>
    </row>
    <row r="953" spans="4:68" x14ac:dyDescent="0.5">
      <c r="D953" s="73"/>
      <c r="E953" s="73"/>
      <c r="F953" s="73"/>
      <c r="G953" s="73"/>
      <c r="H953" s="73"/>
      <c r="I953" s="73"/>
      <c r="J953" s="73"/>
      <c r="K953" s="73"/>
      <c r="L953" s="73"/>
      <c r="M953" s="73"/>
      <c r="N953" s="73"/>
      <c r="O953" s="73"/>
      <c r="P953" s="73"/>
      <c r="Q953" s="73"/>
      <c r="R953" s="73"/>
      <c r="S953" s="73"/>
      <c r="T953" s="73"/>
      <c r="U953" s="73"/>
      <c r="V953" s="73"/>
      <c r="W953" s="73"/>
      <c r="X953" s="73"/>
      <c r="Y953" s="73"/>
      <c r="Z953" s="73"/>
      <c r="AA953" s="73"/>
      <c r="AB953" s="73"/>
      <c r="AC953" s="73"/>
      <c r="AD953" s="73"/>
      <c r="AE953" s="73"/>
      <c r="AF953" s="73"/>
      <c r="AG953" s="73">
        <v>1.4005276589241635E-2</v>
      </c>
      <c r="AH953" s="73">
        <v>1.8390487139806733E-2</v>
      </c>
      <c r="AI953" s="73">
        <v>2.0504448940928018E-2</v>
      </c>
      <c r="AJ953" s="73">
        <v>2.2487484965629041E-2</v>
      </c>
      <c r="AK953" s="73">
        <v>2.4248560781923122E-2</v>
      </c>
      <c r="AL953" s="73">
        <v>2.3239046582698653E-2</v>
      </c>
      <c r="AM953" s="73">
        <v>2.4103094803727628E-2</v>
      </c>
      <c r="AN953" s="73">
        <v>2.3414174709756923E-2</v>
      </c>
      <c r="AO953" s="73">
        <v>2.274475706853734E-2</v>
      </c>
      <c r="AP953" s="73">
        <v>2.1417712962134648E-2</v>
      </c>
      <c r="AQ953" s="73">
        <v>-0.36573304556326847</v>
      </c>
      <c r="AR953" s="73">
        <v>-7.6635100199377595E-2</v>
      </c>
      <c r="AS953" s="73">
        <v>-0.14189091649908195</v>
      </c>
      <c r="AT953" s="73">
        <v>-0.1489888730739545</v>
      </c>
      <c r="AU953" s="73">
        <v>-0.1394262704623758</v>
      </c>
      <c r="AV953" s="73">
        <v>-0.1394262704623758</v>
      </c>
      <c r="AW953" s="73">
        <v>-0.1394262704623758</v>
      </c>
      <c r="AX953" s="73">
        <v>-0.13942627046237557</v>
      </c>
      <c r="AY953" s="73">
        <v>-0.1394262704623758</v>
      </c>
      <c r="AZ953" s="73">
        <v>-0.1394262704623758</v>
      </c>
      <c r="BA953" s="73">
        <v>-0.1394262704623758</v>
      </c>
      <c r="BB953" s="73">
        <v>-0.1394262704623758</v>
      </c>
      <c r="BC953" s="73">
        <v>-0.1394262704623758</v>
      </c>
      <c r="BD953" s="73">
        <v>0.51065704611377571</v>
      </c>
      <c r="BE953" s="73">
        <v>0.5277733575881477</v>
      </c>
      <c r="BF953" s="73">
        <v>0.52089600017580584</v>
      </c>
      <c r="BG953" s="73">
        <v>0.50117936041472655</v>
      </c>
      <c r="BH953" s="73">
        <v>0.48587248420106594</v>
      </c>
      <c r="BI953" s="73">
        <v>0.46603233335001959</v>
      </c>
      <c r="BJ953" s="73">
        <v>0.44592844833777701</v>
      </c>
      <c r="BK953" s="73">
        <v>0.42456847984730789</v>
      </c>
      <c r="BL953" s="73">
        <v>0.39846920669244545</v>
      </c>
      <c r="BM953" s="73">
        <v>0.37567951163404689</v>
      </c>
      <c r="BN953" s="73">
        <v>0.35002156900761555</v>
      </c>
      <c r="BO953" s="73">
        <v>0.3256114976111748</v>
      </c>
      <c r="BP953" s="73">
        <v>0.29924954924561709</v>
      </c>
    </row>
    <row r="954" spans="4:68" x14ac:dyDescent="0.5">
      <c r="D954" s="73"/>
      <c r="E954" s="73"/>
      <c r="F954" s="73"/>
      <c r="G954" s="73"/>
      <c r="H954" s="73"/>
      <c r="I954" s="73"/>
      <c r="J954" s="73"/>
      <c r="K954" s="73"/>
      <c r="L954" s="73"/>
      <c r="M954" s="73"/>
      <c r="N954" s="73"/>
      <c r="O954" s="73"/>
      <c r="P954" s="73"/>
      <c r="Q954" s="73"/>
      <c r="R954" s="73"/>
      <c r="S954" s="73"/>
      <c r="T954" s="73"/>
      <c r="U954" s="73"/>
      <c r="V954" s="73"/>
      <c r="W954" s="73"/>
      <c r="X954" s="73"/>
      <c r="Y954" s="73"/>
      <c r="Z954" s="73"/>
      <c r="AA954" s="73"/>
      <c r="AB954" s="73"/>
      <c r="AC954" s="73"/>
      <c r="AD954" s="73"/>
      <c r="AE954" s="73"/>
      <c r="AF954" s="73"/>
      <c r="AG954" s="73">
        <v>-3.4751208219749481E-3</v>
      </c>
      <c r="AH954" s="73">
        <v>9.1008972859014893E-4</v>
      </c>
      <c r="AI954" s="73">
        <v>3.024051529711436E-3</v>
      </c>
      <c r="AJ954" s="73">
        <v>5.0070875544124581E-3</v>
      </c>
      <c r="AK954" s="73">
        <v>6.7681633707065399E-3</v>
      </c>
      <c r="AL954" s="73">
        <v>5.7586491714820684E-3</v>
      </c>
      <c r="AM954" s="73">
        <v>6.6226973925110448E-3</v>
      </c>
      <c r="AN954" s="73">
        <v>5.9337772985403412E-3</v>
      </c>
      <c r="AO954" s="73">
        <v>5.2643596573207583E-3</v>
      </c>
      <c r="AP954" s="73">
        <v>3.9373155509180649E-3</v>
      </c>
      <c r="AQ954" s="73">
        <v>-0.35922453416572764</v>
      </c>
      <c r="AR954" s="73">
        <v>-7.0126588801836712E-2</v>
      </c>
      <c r="AS954" s="73">
        <v>-0.13538240510154106</v>
      </c>
      <c r="AT954" s="73">
        <v>-0.14248036167641362</v>
      </c>
      <c r="AU954" s="73">
        <v>-0.13291775906483491</v>
      </c>
      <c r="AV954" s="73">
        <v>-0.13291775906483491</v>
      </c>
      <c r="AW954" s="73">
        <v>-0.13291775906483491</v>
      </c>
      <c r="AX954" s="73">
        <v>-0.13291775906483469</v>
      </c>
      <c r="AY954" s="73">
        <v>-0.13291775906483491</v>
      </c>
      <c r="AZ954" s="73">
        <v>-0.13291775906483491</v>
      </c>
      <c r="BA954" s="73">
        <v>-0.13291775906483491</v>
      </c>
      <c r="BB954" s="73">
        <v>-0.13291775906483491</v>
      </c>
      <c r="BC954" s="73">
        <v>-0.13291775906483491</v>
      </c>
      <c r="BD954" s="73">
        <v>0.52639135600444398</v>
      </c>
      <c r="BE954" s="73">
        <v>0.54312104933853667</v>
      </c>
      <c r="BF954" s="73">
        <v>0.54872284616094058</v>
      </c>
      <c r="BG954" s="73">
        <v>0.54235469289082749</v>
      </c>
      <c r="BH954" s="73">
        <v>0.54106908840118717</v>
      </c>
      <c r="BI954" s="73">
        <v>0.53533912995242949</v>
      </c>
      <c r="BJ954" s="73">
        <v>0.52932277980865494</v>
      </c>
      <c r="BK954" s="73">
        <v>0.5220788811802618</v>
      </c>
      <c r="BL954" s="73">
        <v>0.50998882475317697</v>
      </c>
      <c r="BM954" s="73">
        <v>0.50105967089380066</v>
      </c>
      <c r="BN954" s="73">
        <v>0.48915561425445475</v>
      </c>
      <c r="BO954" s="73">
        <v>0.47836784189322856</v>
      </c>
      <c r="BP954" s="73">
        <v>0.46551793566358612</v>
      </c>
    </row>
    <row r="955" spans="4:68" x14ac:dyDescent="0.5">
      <c r="D955" s="73"/>
      <c r="E955" s="73"/>
      <c r="F955" s="73"/>
      <c r="G955" s="73"/>
      <c r="H955" s="73"/>
      <c r="I955" s="73"/>
      <c r="J955" s="73"/>
      <c r="K955" s="73"/>
      <c r="L955" s="73"/>
      <c r="M955" s="73"/>
      <c r="N955" s="73"/>
      <c r="O955" s="73"/>
      <c r="P955" s="73"/>
      <c r="Q955" s="73"/>
      <c r="R955" s="73"/>
      <c r="S955" s="73"/>
      <c r="T955" s="73"/>
      <c r="U955" s="73"/>
      <c r="V955" s="73"/>
      <c r="W955" s="73"/>
      <c r="X955" s="73"/>
      <c r="Y955" s="73"/>
      <c r="Z955" s="73"/>
      <c r="AA955" s="73"/>
      <c r="AB955" s="73"/>
      <c r="AC955" s="73"/>
      <c r="AD955" s="73"/>
      <c r="AE955" s="73"/>
      <c r="AF955" s="73"/>
      <c r="AG955" s="73">
        <v>1.1584974680488927E-3</v>
      </c>
      <c r="AH955" s="73">
        <v>5.5437080186139902E-3</v>
      </c>
      <c r="AI955" s="73">
        <v>7.6576698197352768E-3</v>
      </c>
      <c r="AJ955" s="73">
        <v>9.6407058444362981E-3</v>
      </c>
      <c r="AK955" s="73">
        <v>1.140178166073038E-2</v>
      </c>
      <c r="AL955" s="73">
        <v>1.039226746150591E-2</v>
      </c>
      <c r="AM955" s="73">
        <v>1.1256315682534886E-2</v>
      </c>
      <c r="AN955" s="73">
        <v>1.0567395588564182E-2</v>
      </c>
      <c r="AO955" s="73">
        <v>9.8979779473445991E-3</v>
      </c>
      <c r="AP955" s="73">
        <v>8.5709338409419057E-3</v>
      </c>
      <c r="AQ955" s="73">
        <v>-0.35173488387736035</v>
      </c>
      <c r="AR955" s="73">
        <v>-6.2636938513469451E-2</v>
      </c>
      <c r="AS955" s="73">
        <v>-0.1278927548131738</v>
      </c>
      <c r="AT955" s="73">
        <v>-0.13499071138804636</v>
      </c>
      <c r="AU955" s="73">
        <v>-0.12542810877646765</v>
      </c>
      <c r="AV955" s="73">
        <v>-0.12542810877646765</v>
      </c>
      <c r="AW955" s="73">
        <v>-0.12542810877646765</v>
      </c>
      <c r="AX955" s="73">
        <v>-0.12542810877646743</v>
      </c>
      <c r="AY955" s="73">
        <v>-0.12542810877646765</v>
      </c>
      <c r="AZ955" s="73">
        <v>-0.12542810877646765</v>
      </c>
      <c r="BA955" s="73">
        <v>-0.12542810877646765</v>
      </c>
      <c r="BB955" s="73">
        <v>-0.12542810877646765</v>
      </c>
      <c r="BC955" s="73">
        <v>-0.12542810877646765</v>
      </c>
      <c r="BD955" s="73">
        <v>0.54919221117293782</v>
      </c>
      <c r="BE955" s="73">
        <v>0.56578279347065108</v>
      </c>
      <c r="BF955" s="73">
        <v>0.59249230121222252</v>
      </c>
      <c r="BG955" s="73">
        <v>0.60772011212807131</v>
      </c>
      <c r="BH955" s="73">
        <v>0.62839985764459017</v>
      </c>
      <c r="BI955" s="73">
        <v>0.64468085923257201</v>
      </c>
      <c r="BJ955" s="73">
        <v>0.66066509367396753</v>
      </c>
      <c r="BK955" s="73">
        <v>0.67543896305977991</v>
      </c>
      <c r="BL955" s="73">
        <v>0.68530973576302268</v>
      </c>
      <c r="BM955" s="73">
        <v>0.69826129161892747</v>
      </c>
      <c r="BN955" s="73">
        <v>0.7081800321731585</v>
      </c>
      <c r="BO955" s="73">
        <v>0.71914347498568731</v>
      </c>
      <c r="BP955" s="73">
        <v>0.72798452641424283</v>
      </c>
    </row>
    <row r="956" spans="4:68" x14ac:dyDescent="0.5">
      <c r="D956" s="73"/>
      <c r="E956" s="73"/>
      <c r="F956" s="73"/>
      <c r="G956" s="73"/>
      <c r="H956" s="73"/>
      <c r="I956" s="73"/>
      <c r="J956" s="73"/>
      <c r="K956" s="73"/>
      <c r="L956" s="73"/>
      <c r="M956" s="73"/>
      <c r="N956" s="73"/>
      <c r="O956" s="73"/>
      <c r="P956" s="73"/>
      <c r="Q956" s="73"/>
      <c r="R956" s="73"/>
      <c r="S956" s="73"/>
      <c r="T956" s="73"/>
      <c r="U956" s="73"/>
      <c r="V956" s="73"/>
      <c r="W956" s="73"/>
      <c r="X956" s="73"/>
      <c r="Y956" s="73"/>
      <c r="Z956" s="73"/>
      <c r="AA956" s="73"/>
      <c r="AB956" s="73"/>
      <c r="AC956" s="73"/>
      <c r="AD956" s="73"/>
      <c r="AE956" s="73"/>
      <c r="AF956" s="73"/>
      <c r="AG956" s="73">
        <v>-9.449040019959748E-3</v>
      </c>
      <c r="AH956" s="73">
        <v>-5.0638294693946505E-3</v>
      </c>
      <c r="AI956" s="73">
        <v>-2.949867668273363E-3</v>
      </c>
      <c r="AJ956" s="73">
        <v>-9.6683164357234085E-4</v>
      </c>
      <c r="AK956" s="73">
        <v>7.9424417272174093E-4</v>
      </c>
      <c r="AL956" s="73">
        <v>-2.1527002650273061E-4</v>
      </c>
      <c r="AM956" s="73">
        <v>6.4877819452624583E-4</v>
      </c>
      <c r="AN956" s="73">
        <v>-4.0141899444457764E-5</v>
      </c>
      <c r="AO956" s="73">
        <v>-7.0955954066404068E-4</v>
      </c>
      <c r="AP956" s="73">
        <v>-2.0366036470667341E-3</v>
      </c>
      <c r="AQ956" s="73">
        <v>-0.34849518582719902</v>
      </c>
      <c r="AR956" s="73">
        <v>-5.9397240463308118E-2</v>
      </c>
      <c r="AS956" s="73">
        <v>-0.12465305676301247</v>
      </c>
      <c r="AT956" s="73">
        <v>-0.13175101333788503</v>
      </c>
      <c r="AU956" s="73">
        <v>-0.12218841072630632</v>
      </c>
      <c r="AV956" s="73">
        <v>-0.12218841072630632</v>
      </c>
      <c r="AW956" s="73">
        <v>-0.12218841072630632</v>
      </c>
      <c r="AX956" s="73">
        <v>-0.1221884107263061</v>
      </c>
      <c r="AY956" s="73">
        <v>-0.12218841072630632</v>
      </c>
      <c r="AZ956" s="73">
        <v>-0.12218841072630632</v>
      </c>
      <c r="BA956" s="73">
        <v>-0.12218841072630632</v>
      </c>
      <c r="BB956" s="73">
        <v>-0.12218841072630632</v>
      </c>
      <c r="BC956" s="73">
        <v>-0.12218841072630632</v>
      </c>
      <c r="BD956" s="73">
        <v>0.46907758529751131</v>
      </c>
      <c r="BE956" s="73">
        <v>0.48646496945877987</v>
      </c>
      <c r="BF956" s="73">
        <v>0.43914482874700889</v>
      </c>
      <c r="BG956" s="73">
        <v>0.37867421243488425</v>
      </c>
      <c r="BH956" s="73">
        <v>0.32223161914352078</v>
      </c>
      <c r="BI956" s="73">
        <v>0.2611881359140843</v>
      </c>
      <c r="BJ956" s="73">
        <v>0.19990480815711087</v>
      </c>
      <c r="BK956" s="73">
        <v>0.1373573116806126</v>
      </c>
      <c r="BL956" s="73">
        <v>7.0140373472414974E-2</v>
      </c>
      <c r="BM956" s="73">
        <v>6.3254393175528334E-3</v>
      </c>
      <c r="BN956" s="73">
        <v>-6.0293776313585817E-2</v>
      </c>
      <c r="BO956" s="73">
        <v>-0.12558690663064434</v>
      </c>
      <c r="BP956" s="73">
        <v>-0.192767868504398</v>
      </c>
    </row>
    <row r="957" spans="4:68" x14ac:dyDescent="0.5">
      <c r="D957" s="73"/>
      <c r="E957" s="73"/>
      <c r="F957" s="73"/>
      <c r="G957" s="73"/>
      <c r="H957" s="73"/>
      <c r="I957" s="73"/>
      <c r="J957" s="73"/>
      <c r="K957" s="73"/>
      <c r="L957" s="73"/>
      <c r="M957" s="73"/>
      <c r="N957" s="73"/>
      <c r="O957" s="73"/>
      <c r="P957" s="73"/>
      <c r="Q957" s="73"/>
      <c r="R957" s="73"/>
      <c r="S957" s="73"/>
      <c r="T957" s="73"/>
      <c r="U957" s="73"/>
      <c r="V957" s="73"/>
      <c r="W957" s="73"/>
      <c r="X957" s="73"/>
      <c r="Y957" s="73"/>
      <c r="Z957" s="73"/>
      <c r="AA957" s="73"/>
      <c r="AB957" s="73"/>
      <c r="AC957" s="73"/>
      <c r="AD957" s="73"/>
      <c r="AE957" s="73"/>
      <c r="AF957" s="73"/>
      <c r="AG957" s="73">
        <v>-1.9437463624347794E-2</v>
      </c>
      <c r="AH957" s="73">
        <v>-1.5052253073782699E-2</v>
      </c>
      <c r="AI957" s="73">
        <v>-1.2938291272661412E-2</v>
      </c>
      <c r="AJ957" s="73">
        <v>-1.0955255247960389E-2</v>
      </c>
      <c r="AK957" s="73">
        <v>-9.1941794316663071E-3</v>
      </c>
      <c r="AL957" s="73">
        <v>-1.0203693630890779E-2</v>
      </c>
      <c r="AM957" s="73">
        <v>-9.3396454098618013E-3</v>
      </c>
      <c r="AN957" s="73">
        <v>-1.0028565503832507E-2</v>
      </c>
      <c r="AO957" s="73">
        <v>-1.069798314505209E-2</v>
      </c>
      <c r="AP957" s="73">
        <v>-1.2025027251454781E-2</v>
      </c>
      <c r="AQ957" s="73">
        <v>-0.40652726212894097</v>
      </c>
      <c r="AR957" s="73">
        <v>-0.11742931676505007</v>
      </c>
      <c r="AS957" s="73">
        <v>-0.18268513306475442</v>
      </c>
      <c r="AT957" s="73">
        <v>-0.18978308963962698</v>
      </c>
      <c r="AU957" s="73">
        <v>-0.18022048702804827</v>
      </c>
      <c r="AV957" s="73">
        <v>-0.18022048702804827</v>
      </c>
      <c r="AW957" s="73">
        <v>-0.18022048702804827</v>
      </c>
      <c r="AX957" s="73">
        <v>-0.18022048702804805</v>
      </c>
      <c r="AY957" s="73">
        <v>-0.18022048702804827</v>
      </c>
      <c r="AZ957" s="73">
        <v>-0.18022048702804827</v>
      </c>
      <c r="BA957" s="73">
        <v>-0.18022048702804827</v>
      </c>
      <c r="BB957" s="73">
        <v>-0.18022048702804827</v>
      </c>
      <c r="BC957" s="73">
        <v>-0.18022048702804827</v>
      </c>
      <c r="BD957" s="73">
        <v>0.49071378919535297</v>
      </c>
      <c r="BE957" s="73">
        <v>0.50744380470551409</v>
      </c>
      <c r="BF957" s="73">
        <v>0.48028310860250994</v>
      </c>
      <c r="BG957" s="73">
        <v>0.44032617326955142</v>
      </c>
      <c r="BH957" s="73">
        <v>0.40507589671383148</v>
      </c>
      <c r="BI957" s="73">
        <v>0.36536738814709707</v>
      </c>
      <c r="BJ957" s="73">
        <v>0.32536212808715714</v>
      </c>
      <c r="BK957" s="73">
        <v>0.28409646671630912</v>
      </c>
      <c r="BL957" s="73">
        <v>0.23802508272584277</v>
      </c>
      <c r="BM957" s="73">
        <v>0.19518083787097729</v>
      </c>
      <c r="BN957" s="73">
        <v>0.14941408268354645</v>
      </c>
      <c r="BO957" s="73">
        <v>0.10482972171779595</v>
      </c>
      <c r="BP957" s="73">
        <v>5.8241729567214413E-2</v>
      </c>
    </row>
    <row r="958" spans="4:68" x14ac:dyDescent="0.5">
      <c r="D958" s="73"/>
      <c r="E958" s="73"/>
      <c r="F958" s="73"/>
      <c r="G958" s="73"/>
      <c r="H958" s="73"/>
      <c r="I958" s="73"/>
      <c r="J958" s="73"/>
      <c r="K958" s="73"/>
      <c r="L958" s="73"/>
      <c r="M958" s="73"/>
      <c r="N958" s="73"/>
      <c r="O958" s="73"/>
      <c r="P958" s="73"/>
      <c r="Q958" s="73"/>
      <c r="R958" s="73"/>
      <c r="S958" s="73"/>
      <c r="T958" s="73"/>
      <c r="U958" s="73"/>
      <c r="V958" s="73"/>
      <c r="W958" s="73"/>
      <c r="X958" s="73"/>
      <c r="Y958" s="73"/>
      <c r="Z958" s="73"/>
      <c r="AA958" s="73"/>
      <c r="AB958" s="73"/>
      <c r="AC958" s="73"/>
      <c r="AD958" s="73"/>
      <c r="AE958" s="73"/>
      <c r="AF958" s="73"/>
      <c r="AG958" s="73">
        <v>3.361872916164757E-2</v>
      </c>
      <c r="AH958" s="73">
        <v>3.8003939712212671E-2</v>
      </c>
      <c r="AI958" s="73">
        <v>4.0117901513333956E-2</v>
      </c>
      <c r="AJ958" s="73">
        <v>4.2100937538034983E-2</v>
      </c>
      <c r="AK958" s="73">
        <v>4.3862013354329057E-2</v>
      </c>
      <c r="AL958" s="73">
        <v>4.2852499155104591E-2</v>
      </c>
      <c r="AM958" s="73">
        <v>4.3716547376133563E-2</v>
      </c>
      <c r="AN958" s="73">
        <v>4.3027627282162861E-2</v>
      </c>
      <c r="AO958" s="73">
        <v>4.2358209640943278E-2</v>
      </c>
      <c r="AP958" s="73">
        <v>4.1031165534540587E-2</v>
      </c>
      <c r="AQ958" s="73">
        <v>-0.14660171427911889</v>
      </c>
      <c r="AR958" s="73">
        <v>0.142496231084772</v>
      </c>
      <c r="AS958" s="73">
        <v>7.7240414785067657E-2</v>
      </c>
      <c r="AT958" s="73">
        <v>7.0142458210195102E-2</v>
      </c>
      <c r="AU958" s="73">
        <v>7.970506082177381E-2</v>
      </c>
      <c r="AV958" s="73">
        <v>7.970506082177381E-2</v>
      </c>
      <c r="AW958" s="73">
        <v>7.970506082177381E-2</v>
      </c>
      <c r="AX958" s="73">
        <v>7.9705060821774032E-2</v>
      </c>
      <c r="AY958" s="73">
        <v>7.970506082177381E-2</v>
      </c>
      <c r="AZ958" s="73">
        <v>7.970506082177381E-2</v>
      </c>
      <c r="BA958" s="73">
        <v>7.970506082177381E-2</v>
      </c>
      <c r="BB958" s="73">
        <v>7.970506082177381E-2</v>
      </c>
      <c r="BC958" s="73">
        <v>7.970506082177381E-2</v>
      </c>
      <c r="BD958" s="73">
        <v>0.58225609215918661</v>
      </c>
      <c r="BE958" s="73">
        <v>0.59973364368688808</v>
      </c>
      <c r="BF958" s="73">
        <v>0.65416873337407111</v>
      </c>
      <c r="BG958" s="73">
        <v>0.69865792800198911</v>
      </c>
      <c r="BH958" s="73">
        <v>0.74848780682799798</v>
      </c>
      <c r="BI958" s="73">
        <v>0.79373516445202696</v>
      </c>
      <c r="BJ958" s="73">
        <v>0.83879820480826761</v>
      </c>
      <c r="BK958" s="73">
        <v>0.88272601769455949</v>
      </c>
      <c r="BL958" s="73">
        <v>0.9218593770245378</v>
      </c>
      <c r="BM958" s="73">
        <v>0.96417757970572837</v>
      </c>
      <c r="BN958" s="73">
        <v>1.0035145884632044</v>
      </c>
      <c r="BO958" s="73">
        <v>1.0439530448924159</v>
      </c>
      <c r="BP958" s="73">
        <v>1.0823019748016831</v>
      </c>
    </row>
    <row r="959" spans="4:68" x14ac:dyDescent="0.5">
      <c r="D959" s="73"/>
      <c r="E959" s="73"/>
      <c r="F959" s="73"/>
      <c r="G959" s="73"/>
      <c r="H959" s="73"/>
      <c r="I959" s="73"/>
      <c r="J959" s="73"/>
      <c r="K959" s="73"/>
      <c r="L959" s="73"/>
      <c r="M959" s="73"/>
      <c r="N959" s="73"/>
      <c r="O959" s="73"/>
      <c r="P959" s="73"/>
      <c r="Q959" s="73"/>
      <c r="R959" s="73"/>
      <c r="S959" s="73"/>
      <c r="T959" s="73"/>
      <c r="U959" s="73"/>
      <c r="V959" s="73"/>
      <c r="W959" s="73"/>
      <c r="X959" s="73"/>
      <c r="Y959" s="73"/>
      <c r="Z959" s="73"/>
      <c r="AA959" s="73"/>
      <c r="AB959" s="73"/>
      <c r="AC959" s="73"/>
      <c r="AD959" s="73"/>
      <c r="AE959" s="73"/>
      <c r="AF959" s="73"/>
      <c r="AG959" s="73">
        <v>6.1513904533400188E-3</v>
      </c>
      <c r="AH959" s="73">
        <v>1.0536601003905115E-2</v>
      </c>
      <c r="AI959" s="73">
        <v>1.2650562805026404E-2</v>
      </c>
      <c r="AJ959" s="73">
        <v>1.4633598829727425E-2</v>
      </c>
      <c r="AK959" s="73">
        <v>1.6394674646021505E-2</v>
      </c>
      <c r="AL959" s="73">
        <v>1.5385160446797035E-2</v>
      </c>
      <c r="AM959" s="73">
        <v>1.6249208667826011E-2</v>
      </c>
      <c r="AN959" s="73">
        <v>1.5560288573855309E-2</v>
      </c>
      <c r="AO959" s="73">
        <v>1.4890870932635726E-2</v>
      </c>
      <c r="AP959" s="73">
        <v>1.3563826826233031E-2</v>
      </c>
      <c r="AQ959" s="73">
        <v>-0.16029180353168931</v>
      </c>
      <c r="AR959" s="73">
        <v>0.12880614183220157</v>
      </c>
      <c r="AS959" s="73">
        <v>6.3550325532497232E-2</v>
      </c>
      <c r="AT959" s="73">
        <v>5.6452368957624677E-2</v>
      </c>
      <c r="AU959" s="73">
        <v>6.6014971569203384E-2</v>
      </c>
      <c r="AV959" s="73">
        <v>6.6014971569203384E-2</v>
      </c>
      <c r="AW959" s="73">
        <v>6.6014971569203384E-2</v>
      </c>
      <c r="AX959" s="73">
        <v>6.6014971569203607E-2</v>
      </c>
      <c r="AY959" s="73">
        <v>6.6014971569203384E-2</v>
      </c>
      <c r="AZ959" s="73">
        <v>6.6014971569203384E-2</v>
      </c>
      <c r="BA959" s="73">
        <v>6.6014971569203384E-2</v>
      </c>
      <c r="BB959" s="73">
        <v>6.6014971569203384E-2</v>
      </c>
      <c r="BC959" s="73">
        <v>6.6014971569203384E-2</v>
      </c>
      <c r="BD959" s="73">
        <v>0.54690477059893872</v>
      </c>
      <c r="BE959" s="73">
        <v>0.56439998851662265</v>
      </c>
      <c r="BF959" s="73">
        <v>0.58449698160728514</v>
      </c>
      <c r="BG959" s="73">
        <v>0.59435795518617007</v>
      </c>
      <c r="BH959" s="73">
        <v>0.6094057917215755</v>
      </c>
      <c r="BI959" s="73">
        <v>0.61986078139435208</v>
      </c>
      <c r="BJ959" s="73">
        <v>0.63013020177353996</v>
      </c>
      <c r="BK959" s="73">
        <v>0.63925314530524169</v>
      </c>
      <c r="BL959" s="73">
        <v>0.64360068227718403</v>
      </c>
      <c r="BM959" s="73">
        <v>0.65116235200336436</v>
      </c>
      <c r="BN959" s="73">
        <v>0.65576520176102182</v>
      </c>
      <c r="BO959" s="73">
        <v>0.66149751412227464</v>
      </c>
      <c r="BP959" s="73">
        <v>0.66516464250555329</v>
      </c>
    </row>
    <row r="960" spans="4:68" x14ac:dyDescent="0.5">
      <c r="D960" s="73"/>
      <c r="E960" s="73"/>
      <c r="F960" s="73"/>
      <c r="G960" s="73"/>
      <c r="H960" s="73"/>
      <c r="I960" s="73"/>
      <c r="J960" s="73"/>
      <c r="K960" s="73"/>
      <c r="L960" s="73"/>
      <c r="M960" s="73"/>
      <c r="N960" s="73"/>
      <c r="O960" s="73"/>
      <c r="P960" s="73"/>
      <c r="Q960" s="73"/>
      <c r="R960" s="73"/>
      <c r="S960" s="73"/>
      <c r="T960" s="73"/>
      <c r="U960" s="73"/>
      <c r="V960" s="73"/>
      <c r="W960" s="73"/>
      <c r="X960" s="73"/>
      <c r="Y960" s="73"/>
      <c r="Z960" s="73"/>
      <c r="AA960" s="73"/>
      <c r="AB960" s="73"/>
      <c r="AC960" s="73"/>
      <c r="AD960" s="73"/>
      <c r="AE960" s="73"/>
      <c r="AF960" s="73"/>
      <c r="AG960" s="73">
        <v>-2.3387068533011366E-3</v>
      </c>
      <c r="AH960" s="73">
        <v>2.0465036972639604E-3</v>
      </c>
      <c r="AI960" s="73">
        <v>4.1604654983852475E-3</v>
      </c>
      <c r="AJ960" s="73">
        <v>6.1435015230862696E-3</v>
      </c>
      <c r="AK960" s="73">
        <v>7.9045773393803514E-3</v>
      </c>
      <c r="AL960" s="73">
        <v>6.8950631401558798E-3</v>
      </c>
      <c r="AM960" s="73">
        <v>7.7591113611848563E-3</v>
      </c>
      <c r="AN960" s="73">
        <v>7.0701912672141527E-3</v>
      </c>
      <c r="AO960" s="73">
        <v>6.4007736259945698E-3</v>
      </c>
      <c r="AP960" s="73">
        <v>5.0737295195918764E-3</v>
      </c>
      <c r="AQ960" s="73">
        <v>-4.5348349203940347E-2</v>
      </c>
      <c r="AR960" s="73">
        <v>0.24374959615995057</v>
      </c>
      <c r="AS960" s="73">
        <v>0.1784937798602462</v>
      </c>
      <c r="AT960" s="73">
        <v>0.17139582328537364</v>
      </c>
      <c r="AU960" s="73">
        <v>0.18095842589695235</v>
      </c>
      <c r="AV960" s="73">
        <v>0.18095842589695235</v>
      </c>
      <c r="AW960" s="73">
        <v>0.18095842589695235</v>
      </c>
      <c r="AX960" s="73">
        <v>0.18095842589695257</v>
      </c>
      <c r="AY960" s="73">
        <v>0.18095842589695235</v>
      </c>
      <c r="AZ960" s="73">
        <v>0.18095842589695235</v>
      </c>
      <c r="BA960" s="73">
        <v>0.18095842589695235</v>
      </c>
      <c r="BB960" s="73">
        <v>0.18095842589695235</v>
      </c>
      <c r="BC960" s="73">
        <v>0.18095842589695235</v>
      </c>
      <c r="BD960" s="73">
        <v>0.55800969974830783</v>
      </c>
      <c r="BE960" s="73">
        <v>0.57583612554043917</v>
      </c>
      <c r="BF960" s="73">
        <v>0.60251211853353248</v>
      </c>
      <c r="BG960" s="73">
        <v>0.62026650489585278</v>
      </c>
      <c r="BH960" s="73">
        <v>0.64354284664758399</v>
      </c>
      <c r="BI960" s="73">
        <v>0.66217904442476005</v>
      </c>
      <c r="BJ960" s="73">
        <v>0.68067727151285651</v>
      </c>
      <c r="BK960" s="73">
        <v>0.69808649142143309</v>
      </c>
      <c r="BL960" s="73">
        <v>0.71071636455605824</v>
      </c>
      <c r="BM960" s="73">
        <v>0.72652937117206307</v>
      </c>
      <c r="BN960" s="73">
        <v>0.73934884574511195</v>
      </c>
      <c r="BO960" s="73">
        <v>0.75325119559391462</v>
      </c>
      <c r="BP960" s="73">
        <v>0.76504137265871752</v>
      </c>
    </row>
    <row r="961" spans="4:68" x14ac:dyDescent="0.5">
      <c r="D961" s="73"/>
      <c r="E961" s="73"/>
      <c r="F961" s="73"/>
      <c r="G961" s="73"/>
      <c r="H961" s="73"/>
      <c r="I961" s="73"/>
      <c r="J961" s="73"/>
      <c r="K961" s="73"/>
      <c r="L961" s="73"/>
      <c r="M961" s="73"/>
      <c r="N961" s="73"/>
      <c r="O961" s="73"/>
      <c r="P961" s="73"/>
      <c r="Q961" s="73"/>
      <c r="R961" s="73"/>
      <c r="S961" s="73"/>
      <c r="T961" s="73"/>
      <c r="U961" s="73"/>
      <c r="V961" s="73"/>
      <c r="W961" s="73"/>
      <c r="X961" s="73"/>
      <c r="Y961" s="73"/>
      <c r="Z961" s="73"/>
      <c r="AA961" s="73"/>
      <c r="AB961" s="73"/>
      <c r="AC961" s="73"/>
      <c r="AD961" s="73"/>
      <c r="AE961" s="73"/>
      <c r="AF961" s="73"/>
      <c r="AG961" s="73">
        <v>3.0146742158352917E-3</v>
      </c>
      <c r="AH961" s="73">
        <v>7.3998847664003883E-3</v>
      </c>
      <c r="AI961" s="73">
        <v>9.5138465675216749E-3</v>
      </c>
      <c r="AJ961" s="73">
        <v>1.1496882592222698E-2</v>
      </c>
      <c r="AK961" s="73">
        <v>1.325795840851678E-2</v>
      </c>
      <c r="AL961" s="73">
        <v>1.2248444209292308E-2</v>
      </c>
      <c r="AM961" s="73">
        <v>1.3112492430321285E-2</v>
      </c>
      <c r="AN961" s="73">
        <v>1.242357233635058E-2</v>
      </c>
      <c r="AO961" s="73">
        <v>1.1754154695130997E-2</v>
      </c>
      <c r="AP961" s="73">
        <v>1.0427110588728306E-2</v>
      </c>
      <c r="AQ961" s="73">
        <v>-0.21162573744228047</v>
      </c>
      <c r="AR961" s="73">
        <v>7.7472207921610442E-2</v>
      </c>
      <c r="AS961" s="73">
        <v>1.2216391621906087E-2</v>
      </c>
      <c r="AT961" s="73">
        <v>5.1184350470335326E-3</v>
      </c>
      <c r="AU961" s="73">
        <v>1.468103765861224E-2</v>
      </c>
      <c r="AV961" s="73">
        <v>1.468103765861224E-2</v>
      </c>
      <c r="AW961" s="73">
        <v>1.468103765861224E-2</v>
      </c>
      <c r="AX961" s="73">
        <v>1.4681037658612462E-2</v>
      </c>
      <c r="AY961" s="73">
        <v>1.468103765861224E-2</v>
      </c>
      <c r="AZ961" s="73">
        <v>1.468103765861224E-2</v>
      </c>
      <c r="BA961" s="73">
        <v>1.468103765861224E-2</v>
      </c>
      <c r="BB961" s="73">
        <v>1.468103765861224E-2</v>
      </c>
      <c r="BC961" s="73">
        <v>1.468103765861224E-2</v>
      </c>
      <c r="BD961" s="73">
        <v>0.53539356732403631</v>
      </c>
      <c r="BE961" s="73">
        <v>0.552786242759291</v>
      </c>
      <c r="BF961" s="73">
        <v>0.56352926677497639</v>
      </c>
      <c r="BG961" s="73">
        <v>0.56344371214224176</v>
      </c>
      <c r="BH961" s="73">
        <v>0.56840645553514124</v>
      </c>
      <c r="BI961" s="73">
        <v>0.568799028444678</v>
      </c>
      <c r="BJ961" s="73">
        <v>0.5689843444926197</v>
      </c>
      <c r="BK961" s="73">
        <v>0.56799794638041001</v>
      </c>
      <c r="BL961" s="73">
        <v>0.5622360930901017</v>
      </c>
      <c r="BM961" s="73">
        <v>0.55969972527899425</v>
      </c>
      <c r="BN961" s="73">
        <v>0.55421826454982048</v>
      </c>
      <c r="BO961" s="73">
        <v>0.54988488557162385</v>
      </c>
      <c r="BP961" s="73">
        <v>0.54350548318269842</v>
      </c>
    </row>
    <row r="962" spans="4:68" x14ac:dyDescent="0.5">
      <c r="D962" s="73"/>
      <c r="E962" s="73"/>
      <c r="F962" s="73"/>
      <c r="G962" s="73"/>
      <c r="H962" s="73"/>
      <c r="I962" s="73"/>
      <c r="J962" s="73"/>
      <c r="K962" s="73"/>
      <c r="L962" s="73"/>
      <c r="M962" s="73"/>
      <c r="N962" s="73"/>
      <c r="O962" s="73"/>
      <c r="P962" s="73"/>
      <c r="Q962" s="73"/>
      <c r="R962" s="73"/>
      <c r="S962" s="73"/>
      <c r="T962" s="73"/>
      <c r="U962" s="73"/>
      <c r="V962" s="73"/>
      <c r="W962" s="73"/>
      <c r="X962" s="73"/>
      <c r="Y962" s="73"/>
      <c r="Z962" s="73"/>
      <c r="AA962" s="73"/>
      <c r="AB962" s="73"/>
      <c r="AC962" s="73"/>
      <c r="AD962" s="73"/>
      <c r="AE962" s="73"/>
      <c r="AF962" s="73"/>
      <c r="AG962" s="73">
        <v>1.3623651338172699E-2</v>
      </c>
      <c r="AH962" s="73">
        <v>1.8008861888737796E-2</v>
      </c>
      <c r="AI962" s="73">
        <v>2.0122823689859081E-2</v>
      </c>
      <c r="AJ962" s="73">
        <v>2.2105859714560104E-2</v>
      </c>
      <c r="AK962" s="73">
        <v>2.3866935530854186E-2</v>
      </c>
      <c r="AL962" s="73">
        <v>2.2857421331629713E-2</v>
      </c>
      <c r="AM962" s="73">
        <v>2.3721469552658692E-2</v>
      </c>
      <c r="AN962" s="73">
        <v>2.3032549458687986E-2</v>
      </c>
      <c r="AO962" s="73">
        <v>2.2363131817468403E-2</v>
      </c>
      <c r="AP962" s="73">
        <v>2.1036087711065712E-2</v>
      </c>
      <c r="AQ962" s="73">
        <v>-2.3139990975056812E-3</v>
      </c>
      <c r="AR962" s="73">
        <v>0.2867839462663852</v>
      </c>
      <c r="AS962" s="73">
        <v>0.22152812996668086</v>
      </c>
      <c r="AT962" s="73">
        <v>0.21443017339180831</v>
      </c>
      <c r="AU962" s="73">
        <v>0.22399277600338702</v>
      </c>
      <c r="AV962" s="73">
        <v>0.22399277600338702</v>
      </c>
      <c r="AW962" s="73">
        <v>0.22399277600338702</v>
      </c>
      <c r="AX962" s="73">
        <v>0.22399277600338724</v>
      </c>
      <c r="AY962" s="73">
        <v>0.22399277600338702</v>
      </c>
      <c r="AZ962" s="73">
        <v>0.22399277600338702</v>
      </c>
      <c r="BA962" s="73">
        <v>0.22399277600338702</v>
      </c>
      <c r="BB962" s="73">
        <v>0.22399277600338702</v>
      </c>
      <c r="BC962" s="73">
        <v>0.22399277600338702</v>
      </c>
      <c r="BD962" s="73">
        <v>0.57105333964065808</v>
      </c>
      <c r="BE962" s="73">
        <v>0.58916140645877146</v>
      </c>
      <c r="BF962" s="73">
        <v>0.62824056061014633</v>
      </c>
      <c r="BG962" s="73">
        <v>0.65862796131054779</v>
      </c>
      <c r="BH962" s="73">
        <v>0.69445585356883077</v>
      </c>
      <c r="BI962" s="73">
        <v>0.7255969044123044</v>
      </c>
      <c r="BJ962" s="73">
        <v>0.75662582903294429</v>
      </c>
      <c r="BK962" s="73">
        <v>0.7865792618809645</v>
      </c>
      <c r="BL962" s="73">
        <v>0.81178561949957362</v>
      </c>
      <c r="BM962" s="73">
        <v>0.84021000257113387</v>
      </c>
      <c r="BN962" s="73">
        <v>0.86566099020203791</v>
      </c>
      <c r="BO962" s="73">
        <v>0.89221822136317486</v>
      </c>
      <c r="BP962" s="73">
        <v>0.91667973985850715</v>
      </c>
    </row>
    <row r="963" spans="4:68" x14ac:dyDescent="0.5">
      <c r="D963" s="73"/>
      <c r="E963" s="73"/>
      <c r="F963" s="73"/>
      <c r="G963" s="73"/>
      <c r="H963" s="73"/>
      <c r="I963" s="73"/>
      <c r="J963" s="73"/>
      <c r="K963" s="73"/>
      <c r="L963" s="73"/>
      <c r="M963" s="73"/>
      <c r="N963" s="73"/>
      <c r="O963" s="73"/>
      <c r="P963" s="73"/>
      <c r="Q963" s="73"/>
      <c r="R963" s="73"/>
      <c r="S963" s="73"/>
      <c r="T963" s="73"/>
      <c r="U963" s="73"/>
      <c r="V963" s="73"/>
      <c r="W963" s="73"/>
      <c r="X963" s="73"/>
      <c r="Y963" s="73"/>
      <c r="Z963" s="73"/>
      <c r="AA963" s="73"/>
      <c r="AB963" s="73"/>
      <c r="AC963" s="73"/>
      <c r="AD963" s="73"/>
      <c r="AE963" s="73"/>
      <c r="AF963" s="73"/>
      <c r="AG963" s="73">
        <v>-1.4378174779895819E-2</v>
      </c>
      <c r="AH963" s="73">
        <v>-9.9929642293307228E-3</v>
      </c>
      <c r="AI963" s="73">
        <v>-7.8790024282094362E-3</v>
      </c>
      <c r="AJ963" s="73">
        <v>-5.8959664035084132E-3</v>
      </c>
      <c r="AK963" s="73">
        <v>-4.1348905872143314E-3</v>
      </c>
      <c r="AL963" s="73">
        <v>-5.144404786438803E-3</v>
      </c>
      <c r="AM963" s="73">
        <v>-4.2803565654098265E-3</v>
      </c>
      <c r="AN963" s="73">
        <v>-4.9692766593805301E-3</v>
      </c>
      <c r="AO963" s="73">
        <v>-5.638694300600113E-3</v>
      </c>
      <c r="AP963" s="73">
        <v>-6.9657384070028064E-3</v>
      </c>
      <c r="AQ963" s="73">
        <v>-0.431044879487812</v>
      </c>
      <c r="AR963" s="73">
        <v>-0.14194693412392112</v>
      </c>
      <c r="AS963" s="73">
        <v>-0.20720275042362546</v>
      </c>
      <c r="AT963" s="73">
        <v>-0.21430070699849801</v>
      </c>
      <c r="AU963" s="73">
        <v>-0.20473810438691931</v>
      </c>
      <c r="AV963" s="73">
        <v>-0.20473810438691931</v>
      </c>
      <c r="AW963" s="73">
        <v>-0.20473810438691931</v>
      </c>
      <c r="AX963" s="73">
        <v>-0.20473810438691908</v>
      </c>
      <c r="AY963" s="73">
        <v>-0.20473810438691931</v>
      </c>
      <c r="AZ963" s="73">
        <v>-0.20473810438691931</v>
      </c>
      <c r="BA963" s="73">
        <v>-0.20473810438691931</v>
      </c>
      <c r="BB963" s="73">
        <v>-0.20473810438691931</v>
      </c>
      <c r="BC963" s="73">
        <v>-0.20473810438691931</v>
      </c>
      <c r="BD963" s="73">
        <v>0.50803956901893255</v>
      </c>
      <c r="BE963" s="73">
        <v>0.52453231935417954</v>
      </c>
      <c r="BF963" s="73">
        <v>0.51426667606678367</v>
      </c>
      <c r="BG963" s="73">
        <v>0.4913194544956041</v>
      </c>
      <c r="BH963" s="73">
        <v>0.47334513318759208</v>
      </c>
      <c r="BI963" s="73">
        <v>0.45096998253492981</v>
      </c>
      <c r="BJ963" s="73">
        <v>0.42827483192112492</v>
      </c>
      <c r="BK963" s="73">
        <v>0.40432008010826331</v>
      </c>
      <c r="BL963" s="73">
        <v>0.3755053678413996</v>
      </c>
      <c r="BM963" s="73">
        <v>0.34984851725369193</v>
      </c>
      <c r="BN963" s="73">
        <v>0.32122248443859897</v>
      </c>
      <c r="BO963" s="73">
        <v>0.29372217613859586</v>
      </c>
      <c r="BP963" s="73">
        <v>0.26417268207391853</v>
      </c>
    </row>
    <row r="964" spans="4:68" x14ac:dyDescent="0.5">
      <c r="D964" s="73"/>
      <c r="E964" s="73"/>
      <c r="F964" s="73"/>
      <c r="G964" s="73"/>
      <c r="H964" s="73"/>
      <c r="I964" s="73"/>
      <c r="J964" s="73"/>
      <c r="K964" s="73"/>
      <c r="L964" s="73"/>
      <c r="M964" s="73"/>
      <c r="N964" s="73"/>
      <c r="O964" s="73"/>
      <c r="P964" s="73"/>
      <c r="Q964" s="73"/>
      <c r="R964" s="73"/>
      <c r="S964" s="73"/>
      <c r="T964" s="73"/>
      <c r="U964" s="73"/>
      <c r="V964" s="73"/>
      <c r="W964" s="73"/>
      <c r="X964" s="73"/>
      <c r="Y964" s="73"/>
      <c r="Z964" s="73"/>
      <c r="AA964" s="73"/>
      <c r="AB964" s="73"/>
      <c r="AC964" s="73"/>
      <c r="AD964" s="73"/>
      <c r="AE964" s="73"/>
      <c r="AF964" s="73"/>
      <c r="AG964" s="73">
        <v>-1.07293532306065E-2</v>
      </c>
      <c r="AH964" s="73">
        <v>-6.3441426800414039E-3</v>
      </c>
      <c r="AI964" s="73">
        <v>-4.2301808789201164E-3</v>
      </c>
      <c r="AJ964" s="73">
        <v>-2.2471448542190943E-3</v>
      </c>
      <c r="AK964" s="73">
        <v>-4.8606903792501252E-4</v>
      </c>
      <c r="AL964" s="73">
        <v>-1.4955832371494841E-3</v>
      </c>
      <c r="AM964" s="73">
        <v>-6.3153501612050762E-4</v>
      </c>
      <c r="AN964" s="73">
        <v>-1.3204551100912112E-3</v>
      </c>
      <c r="AO964" s="73">
        <v>-1.9898727513107941E-3</v>
      </c>
      <c r="AP964" s="73">
        <v>-3.3169168577134875E-3</v>
      </c>
      <c r="AQ964" s="73">
        <v>-5.947520118116234E-2</v>
      </c>
      <c r="AR964" s="73">
        <v>0.22962274418272854</v>
      </c>
      <c r="AS964" s="73">
        <v>0.16436692788302421</v>
      </c>
      <c r="AT964" s="73">
        <v>0.15726897130815165</v>
      </c>
      <c r="AU964" s="73">
        <v>0.16683157391973036</v>
      </c>
      <c r="AV964" s="73">
        <v>0.16683157391973036</v>
      </c>
      <c r="AW964" s="73">
        <v>0.16683157391973036</v>
      </c>
      <c r="AX964" s="73">
        <v>0.16683157391973058</v>
      </c>
      <c r="AY964" s="73">
        <v>0.16683157391973036</v>
      </c>
      <c r="AZ964" s="73">
        <v>0.16683157391973036</v>
      </c>
      <c r="BA964" s="73">
        <v>0.16683157391973036</v>
      </c>
      <c r="BB964" s="73">
        <v>0.16683157391973036</v>
      </c>
      <c r="BC964" s="73">
        <v>0.16683157391973036</v>
      </c>
      <c r="BD964" s="73">
        <v>0.52365819487233234</v>
      </c>
      <c r="BE964" s="73">
        <v>0.5416764916040816</v>
      </c>
      <c r="BF964" s="73">
        <v>0.53653600104282628</v>
      </c>
      <c r="BG964" s="73">
        <v>0.52174842937156163</v>
      </c>
      <c r="BH964" s="73">
        <v>0.51195757180563228</v>
      </c>
      <c r="BI964" s="73">
        <v>0.49746456683378759</v>
      </c>
      <c r="BJ964" s="73">
        <v>0.48284651140863333</v>
      </c>
      <c r="BK964" s="73">
        <v>0.4671136686217176</v>
      </c>
      <c r="BL964" s="73">
        <v>0.44668090824906465</v>
      </c>
      <c r="BM964" s="73">
        <v>0.42954386555856344</v>
      </c>
      <c r="BN964" s="73">
        <v>0.40949506540291158</v>
      </c>
      <c r="BO964" s="73">
        <v>0.39063033530389235</v>
      </c>
      <c r="BP964" s="73">
        <v>0.36973886773194814</v>
      </c>
    </row>
    <row r="965" spans="4:68" x14ac:dyDescent="0.5">
      <c r="D965" s="73"/>
      <c r="E965" s="73"/>
      <c r="F965" s="73"/>
      <c r="G965" s="73"/>
      <c r="H965" s="73"/>
      <c r="I965" s="73"/>
      <c r="J965" s="73"/>
      <c r="K965" s="73"/>
      <c r="L965" s="73"/>
      <c r="M965" s="73"/>
      <c r="N965" s="73"/>
      <c r="O965" s="73"/>
      <c r="P965" s="73"/>
      <c r="Q965" s="73"/>
      <c r="R965" s="73"/>
      <c r="S965" s="73"/>
      <c r="T965" s="73"/>
      <c r="U965" s="73"/>
      <c r="V965" s="73"/>
      <c r="W965" s="73"/>
      <c r="X965" s="73"/>
      <c r="Y965" s="73"/>
      <c r="Z965" s="73"/>
      <c r="AA965" s="73"/>
      <c r="AB965" s="73"/>
      <c r="AC965" s="73"/>
      <c r="AD965" s="73"/>
      <c r="AE965" s="73"/>
      <c r="AF965" s="73"/>
      <c r="AG965" s="73">
        <v>-2.1189922400333253E-2</v>
      </c>
      <c r="AH965" s="73">
        <v>-1.6804711849768155E-2</v>
      </c>
      <c r="AI965" s="73">
        <v>-1.469075004864687E-2</v>
      </c>
      <c r="AJ965" s="73">
        <v>-1.2707714023945847E-2</v>
      </c>
      <c r="AK965" s="73">
        <v>-1.0946638207651765E-2</v>
      </c>
      <c r="AL965" s="73">
        <v>-1.1956152406876237E-2</v>
      </c>
      <c r="AM965" s="73">
        <v>-1.109210418584726E-2</v>
      </c>
      <c r="AN965" s="73">
        <v>-1.1781024279817965E-2</v>
      </c>
      <c r="AO965" s="73">
        <v>-1.2450441921037548E-2</v>
      </c>
      <c r="AP965" s="73">
        <v>-1.377748602744024E-2</v>
      </c>
      <c r="AQ965" s="73">
        <v>-0.17305758064200522</v>
      </c>
      <c r="AR965" s="73">
        <v>0.11604036472188567</v>
      </c>
      <c r="AS965" s="73">
        <v>5.0784548422181316E-2</v>
      </c>
      <c r="AT965" s="73">
        <v>4.3686591847308762E-2</v>
      </c>
      <c r="AU965" s="73">
        <v>5.3249194458887469E-2</v>
      </c>
      <c r="AV965" s="73">
        <v>5.3249194458887469E-2</v>
      </c>
      <c r="AW965" s="73">
        <v>5.3249194458887469E-2</v>
      </c>
      <c r="AX965" s="73">
        <v>5.3249194458887691E-2</v>
      </c>
      <c r="AY965" s="73">
        <v>5.3249194458887469E-2</v>
      </c>
      <c r="AZ965" s="73">
        <v>5.3249194458887469E-2</v>
      </c>
      <c r="BA965" s="73">
        <v>5.3249194458887469E-2</v>
      </c>
      <c r="BB965" s="73">
        <v>5.3249194458887469E-2</v>
      </c>
      <c r="BC965" s="73">
        <v>5.3249194458887469E-2</v>
      </c>
      <c r="BD965" s="73">
        <v>0.52852395974984834</v>
      </c>
      <c r="BE965" s="73">
        <v>0.54585038544631803</v>
      </c>
      <c r="BF965" s="73">
        <v>0.54705834979821177</v>
      </c>
      <c r="BG965" s="73">
        <v>0.53815750067340451</v>
      </c>
      <c r="BH965" s="73">
        <v>0.53463368174002757</v>
      </c>
      <c r="BI965" s="73">
        <v>0.52655412514934086</v>
      </c>
      <c r="BJ965" s="73">
        <v>0.51827489569919039</v>
      </c>
      <c r="BK965" s="73">
        <v>0.50885159894185505</v>
      </c>
      <c r="BL965" s="73">
        <v>0.49461624933649784</v>
      </c>
      <c r="BM965" s="73">
        <v>0.48354737924358687</v>
      </c>
      <c r="BN965" s="73">
        <v>0.46948713527056057</v>
      </c>
      <c r="BO965" s="73">
        <v>0.45651668194136913</v>
      </c>
      <c r="BP965" s="73">
        <v>0.44144884335573198</v>
      </c>
    </row>
    <row r="966" spans="4:68" x14ac:dyDescent="0.5">
      <c r="D966" s="73"/>
      <c r="E966" s="73"/>
      <c r="F966" s="73"/>
      <c r="G966" s="73"/>
      <c r="H966" s="73"/>
      <c r="I966" s="73"/>
      <c r="J966" s="73"/>
      <c r="K966" s="73"/>
      <c r="L966" s="73"/>
      <c r="M966" s="73"/>
      <c r="N966" s="73"/>
      <c r="O966" s="73"/>
      <c r="P966" s="73"/>
      <c r="Q966" s="73"/>
      <c r="R966" s="73"/>
      <c r="S966" s="73"/>
      <c r="T966" s="73"/>
      <c r="U966" s="73"/>
      <c r="V966" s="73"/>
      <c r="W966" s="73"/>
      <c r="X966" s="73"/>
      <c r="Y966" s="73"/>
      <c r="Z966" s="73"/>
      <c r="AA966" s="73"/>
      <c r="AB966" s="73"/>
      <c r="AC966" s="73"/>
      <c r="AD966" s="73"/>
      <c r="AE966" s="73"/>
      <c r="AF966" s="73"/>
      <c r="AG966" s="73">
        <v>-3.2706718676688326E-2</v>
      </c>
      <c r="AH966" s="73">
        <v>-2.8321508126123225E-2</v>
      </c>
      <c r="AI966" s="73">
        <v>-2.620754632500194E-2</v>
      </c>
      <c r="AJ966" s="73">
        <v>-2.4224510300300917E-2</v>
      </c>
      <c r="AK966" s="73">
        <v>-2.2463434484006835E-2</v>
      </c>
      <c r="AL966" s="73">
        <v>-2.3472948683231305E-2</v>
      </c>
      <c r="AM966" s="73">
        <v>-2.260890046220233E-2</v>
      </c>
      <c r="AN966" s="73">
        <v>-2.3297820556173035E-2</v>
      </c>
      <c r="AO966" s="73">
        <v>-2.3967238197392618E-2</v>
      </c>
      <c r="AP966" s="73">
        <v>-2.529428230379531E-2</v>
      </c>
      <c r="AQ966" s="73">
        <v>-8.6810067942909588E-2</v>
      </c>
      <c r="AR966" s="73">
        <v>0.20228787742098131</v>
      </c>
      <c r="AS966" s="73">
        <v>0.13703206112127697</v>
      </c>
      <c r="AT966" s="73">
        <v>0.12993410454640442</v>
      </c>
      <c r="AU966" s="73">
        <v>0.13949670715798312</v>
      </c>
      <c r="AV966" s="73">
        <v>0.13949670715798312</v>
      </c>
      <c r="AW966" s="73">
        <v>0.13949670715798312</v>
      </c>
      <c r="AX966" s="73">
        <v>0.13949670715798335</v>
      </c>
      <c r="AY966" s="73">
        <v>0.13949670715798312</v>
      </c>
      <c r="AZ966" s="73">
        <v>0.13949670715798312</v>
      </c>
      <c r="BA966" s="73">
        <v>0.13949670715798312</v>
      </c>
      <c r="BB966" s="73">
        <v>0.13949670715798312</v>
      </c>
      <c r="BC966" s="73">
        <v>0.13949670715798312</v>
      </c>
      <c r="BD966" s="73">
        <v>0.53989289736004287</v>
      </c>
      <c r="BE966" s="73">
        <v>0.55725494351335314</v>
      </c>
      <c r="BF966" s="73">
        <v>0.56529742169593522</v>
      </c>
      <c r="BG966" s="73">
        <v>0.56445244765068792</v>
      </c>
      <c r="BH966" s="73">
        <v>0.5693951077090792</v>
      </c>
      <c r="BI966" s="73">
        <v>0.56976884028429253</v>
      </c>
      <c r="BJ966" s="73">
        <v>0.56997244344297504</v>
      </c>
      <c r="BK966" s="73">
        <v>0.56908125604825432</v>
      </c>
      <c r="BL966" s="73">
        <v>0.56334910054040865</v>
      </c>
      <c r="BM966" s="73">
        <v>0.56072439706523092</v>
      </c>
      <c r="BN966" s="73">
        <v>0.5550567872304889</v>
      </c>
      <c r="BO966" s="73">
        <v>0.55041261914222139</v>
      </c>
      <c r="BP966" s="73">
        <v>0.54360961391892626</v>
      </c>
    </row>
    <row r="967" spans="4:68" x14ac:dyDescent="0.5">
      <c r="D967" s="73"/>
      <c r="E967" s="73"/>
      <c r="F967" s="73"/>
      <c r="G967" s="73"/>
      <c r="H967" s="73"/>
      <c r="I967" s="73"/>
      <c r="J967" s="73"/>
      <c r="K967" s="73"/>
      <c r="L967" s="73"/>
      <c r="M967" s="73"/>
      <c r="N967" s="73"/>
      <c r="O967" s="73"/>
      <c r="P967" s="73"/>
      <c r="Q967" s="73"/>
      <c r="R967" s="73"/>
      <c r="S967" s="73"/>
      <c r="T967" s="73"/>
      <c r="U967" s="73"/>
      <c r="V967" s="73"/>
      <c r="W967" s="73"/>
      <c r="X967" s="73"/>
      <c r="Y967" s="73"/>
      <c r="Z967" s="73"/>
      <c r="AA967" s="73"/>
      <c r="AB967" s="73"/>
      <c r="AC967" s="73"/>
      <c r="AD967" s="73"/>
      <c r="AE967" s="73"/>
      <c r="AF967" s="73"/>
      <c r="AG967" s="73">
        <v>-1.61433589351191E-2</v>
      </c>
      <c r="AH967" s="73">
        <v>-1.1758148384554003E-2</v>
      </c>
      <c r="AI967" s="73">
        <v>-9.6441865834327144E-3</v>
      </c>
      <c r="AJ967" s="73">
        <v>-7.6611505587316931E-3</v>
      </c>
      <c r="AK967" s="73">
        <v>-5.9000747424376113E-3</v>
      </c>
      <c r="AL967" s="73">
        <v>-6.9095889416620829E-3</v>
      </c>
      <c r="AM967" s="73">
        <v>-6.0455407206331064E-3</v>
      </c>
      <c r="AN967" s="73">
        <v>-6.73446081460381E-3</v>
      </c>
      <c r="AO967" s="73">
        <v>-7.4038784558233929E-3</v>
      </c>
      <c r="AP967" s="73">
        <v>-8.7309225622260872E-3</v>
      </c>
      <c r="AQ967" s="73">
        <v>-0.33979582017922427</v>
      </c>
      <c r="AR967" s="73">
        <v>-5.0697874815333402E-2</v>
      </c>
      <c r="AS967" s="73">
        <v>-0.11595369111503775</v>
      </c>
      <c r="AT967" s="73">
        <v>-0.12305164768991031</v>
      </c>
      <c r="AU967" s="73">
        <v>-0.1134890450783316</v>
      </c>
      <c r="AV967" s="73">
        <v>-0.1134890450783316</v>
      </c>
      <c r="AW967" s="73">
        <v>-0.1134890450783316</v>
      </c>
      <c r="AX967" s="73">
        <v>-0.11348904507833138</v>
      </c>
      <c r="AY967" s="73">
        <v>-0.1134890450783316</v>
      </c>
      <c r="AZ967" s="73">
        <v>-0.1134890450783316</v>
      </c>
      <c r="BA967" s="73">
        <v>-0.1134890450783316</v>
      </c>
      <c r="BB967" s="73">
        <v>-0.1134890450783316</v>
      </c>
      <c r="BC967" s="73">
        <v>-0.1134890450783316</v>
      </c>
      <c r="BD967" s="73">
        <v>0.48228677039790979</v>
      </c>
      <c r="BE967" s="73">
        <v>0.4994096813549585</v>
      </c>
      <c r="BF967" s="73">
        <v>0.46304113617181419</v>
      </c>
      <c r="BG967" s="73">
        <v>0.41409456617274898</v>
      </c>
      <c r="BH967" s="73">
        <v>0.36957262519668788</v>
      </c>
      <c r="BI967" s="73">
        <v>0.32049822599554745</v>
      </c>
      <c r="BJ967" s="73">
        <v>0.27117318900363652</v>
      </c>
      <c r="BK967" s="73">
        <v>0.22060268771252517</v>
      </c>
      <c r="BL967" s="73">
        <v>0.16530190016170948</v>
      </c>
      <c r="BM967" s="73">
        <v>0.11331734674278962</v>
      </c>
      <c r="BN967" s="73">
        <v>5.8466440141207394E-2</v>
      </c>
      <c r="BO967" s="73">
        <v>4.8648735330125356E-3</v>
      </c>
      <c r="BP967" s="73">
        <v>-5.068917586801399E-2</v>
      </c>
    </row>
    <row r="968" spans="4:68" x14ac:dyDescent="0.5">
      <c r="D968" s="73"/>
      <c r="E968" s="73"/>
      <c r="F968" s="73"/>
      <c r="G968" s="73"/>
      <c r="H968" s="73"/>
      <c r="I968" s="73"/>
      <c r="J968" s="73"/>
      <c r="K968" s="73"/>
      <c r="L968" s="73"/>
      <c r="M968" s="73"/>
      <c r="N968" s="73"/>
      <c r="O968" s="73"/>
      <c r="P968" s="73"/>
      <c r="Q968" s="73"/>
      <c r="R968" s="73"/>
      <c r="S968" s="73"/>
      <c r="T968" s="73"/>
      <c r="U968" s="73"/>
      <c r="V968" s="73"/>
      <c r="W968" s="73"/>
      <c r="X968" s="73"/>
      <c r="Y968" s="73"/>
      <c r="Z968" s="73"/>
      <c r="AA968" s="73"/>
      <c r="AB968" s="73"/>
      <c r="AC968" s="73"/>
      <c r="AD968" s="73"/>
      <c r="AE968" s="73"/>
      <c r="AF968" s="73"/>
      <c r="AG968" s="73">
        <v>3.5412993365051736E-2</v>
      </c>
      <c r="AH968" s="73">
        <v>3.9798203915616837E-2</v>
      </c>
      <c r="AI968" s="73">
        <v>4.1912165716738121E-2</v>
      </c>
      <c r="AJ968" s="73">
        <v>4.3895201741439141E-2</v>
      </c>
      <c r="AK968" s="73">
        <v>4.565627755773323E-2</v>
      </c>
      <c r="AL968" s="73">
        <v>4.4646763358508756E-2</v>
      </c>
      <c r="AM968" s="73">
        <v>4.5510811579537729E-2</v>
      </c>
      <c r="AN968" s="73">
        <v>4.4821891485567027E-2</v>
      </c>
      <c r="AO968" s="73">
        <v>4.4152473844347444E-2</v>
      </c>
      <c r="AP968" s="73">
        <v>4.2825429737944752E-2</v>
      </c>
      <c r="AQ968" s="73">
        <v>-0.40164234755574707</v>
      </c>
      <c r="AR968" s="73">
        <v>-0.11254440219185617</v>
      </c>
      <c r="AS968" s="73">
        <v>-0.17780021849156052</v>
      </c>
      <c r="AT968" s="73">
        <v>-0.18489817506643308</v>
      </c>
      <c r="AU968" s="73">
        <v>-0.17533557245485437</v>
      </c>
      <c r="AV968" s="73">
        <v>-0.17533557245485437</v>
      </c>
      <c r="AW968" s="73">
        <v>-0.17533557245485437</v>
      </c>
      <c r="AX968" s="73">
        <v>-0.17533557245485415</v>
      </c>
      <c r="AY968" s="73">
        <v>-0.17533557245485437</v>
      </c>
      <c r="AZ968" s="73">
        <v>-0.17533557245485437</v>
      </c>
      <c r="BA968" s="73">
        <v>-0.17533557245485437</v>
      </c>
      <c r="BB968" s="73">
        <v>-0.17533557245485437</v>
      </c>
      <c r="BC968" s="73">
        <v>-0.17533557245485437</v>
      </c>
      <c r="BD968" s="73">
        <v>0.50732951858141662</v>
      </c>
      <c r="BE968" s="73">
        <v>0.52460886687312147</v>
      </c>
      <c r="BF968" s="73">
        <v>0.51766406384744945</v>
      </c>
      <c r="BG968" s="73">
        <v>0.4969991455605467</v>
      </c>
      <c r="BH968" s="73">
        <v>0.48026239150271266</v>
      </c>
      <c r="BI968" s="73">
        <v>0.45895433329578877</v>
      </c>
      <c r="BJ968" s="73">
        <v>0.43738228624805087</v>
      </c>
      <c r="BK968" s="73">
        <v>0.41452162762939704</v>
      </c>
      <c r="BL968" s="73">
        <v>0.38698436613010001</v>
      </c>
      <c r="BM968" s="73">
        <v>0.36285106477440809</v>
      </c>
      <c r="BN968" s="73">
        <v>0.33592071244405269</v>
      </c>
      <c r="BO968" s="73">
        <v>0.31032712304994997</v>
      </c>
      <c r="BP968" s="73">
        <v>0.28285836421390848</v>
      </c>
    </row>
    <row r="969" spans="4:68" x14ac:dyDescent="0.5">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73"/>
      <c r="AB969" s="73"/>
      <c r="AC969" s="73"/>
      <c r="AD969" s="73"/>
      <c r="AE969" s="73"/>
      <c r="AF969" s="73"/>
      <c r="AG969" s="73">
        <v>1.3947586479163044E-2</v>
      </c>
      <c r="AH969" s="73">
        <v>1.8332797029728141E-2</v>
      </c>
      <c r="AI969" s="73">
        <v>2.0446758830849426E-2</v>
      </c>
      <c r="AJ969" s="73">
        <v>2.2429794855550449E-2</v>
      </c>
      <c r="AK969" s="73">
        <v>2.4190870671844531E-2</v>
      </c>
      <c r="AL969" s="73">
        <v>2.3181356472620061E-2</v>
      </c>
      <c r="AM969" s="73">
        <v>2.4045404693649037E-2</v>
      </c>
      <c r="AN969" s="73">
        <v>2.3356484599678332E-2</v>
      </c>
      <c r="AO969" s="73">
        <v>2.2687066958458749E-2</v>
      </c>
      <c r="AP969" s="73">
        <v>2.1360022852056057E-2</v>
      </c>
      <c r="AQ969" s="73">
        <v>-0.26554656493320578</v>
      </c>
      <c r="AR969" s="73">
        <v>2.355138043068513E-2</v>
      </c>
      <c r="AS969" s="73">
        <v>-4.1704435869019223E-2</v>
      </c>
      <c r="AT969" s="73">
        <v>-4.8802392443891777E-2</v>
      </c>
      <c r="AU969" s="73">
        <v>-3.923978983231307E-2</v>
      </c>
      <c r="AV969" s="73">
        <v>-3.923978983231307E-2</v>
      </c>
      <c r="AW969" s="73">
        <v>-3.923978983231307E-2</v>
      </c>
      <c r="AX969" s="73">
        <v>-3.9239789832312848E-2</v>
      </c>
      <c r="AY969" s="73">
        <v>-3.923978983231307E-2</v>
      </c>
      <c r="AZ969" s="73">
        <v>-3.923978983231307E-2</v>
      </c>
      <c r="BA969" s="73">
        <v>-3.923978983231307E-2</v>
      </c>
      <c r="BB969" s="73">
        <v>-3.923978983231307E-2</v>
      </c>
      <c r="BC969" s="73">
        <v>-3.923978983231307E-2</v>
      </c>
      <c r="BD969" s="73">
        <v>0.51769654579380342</v>
      </c>
      <c r="BE969" s="73">
        <v>0.53517267560210413</v>
      </c>
      <c r="BF969" s="73">
        <v>0.53213493070957663</v>
      </c>
      <c r="BG969" s="73">
        <v>0.51717269645304131</v>
      </c>
      <c r="BH969" s="73">
        <v>0.50670527229593265</v>
      </c>
      <c r="BI969" s="73">
        <v>0.49163434442629383</v>
      </c>
      <c r="BJ969" s="73">
        <v>0.4763491978549515</v>
      </c>
      <c r="BK969" s="73">
        <v>0.45985005422771158</v>
      </c>
      <c r="BL969" s="73">
        <v>0.43864193530992612</v>
      </c>
      <c r="BM969" s="73">
        <v>0.42076289641319775</v>
      </c>
      <c r="BN969" s="73">
        <v>0.40001850370111042</v>
      </c>
      <c r="BO969" s="73">
        <v>0.3805222068792104</v>
      </c>
      <c r="BP969" s="73">
        <v>0.35906714658889421</v>
      </c>
    </row>
    <row r="970" spans="4:68" x14ac:dyDescent="0.5">
      <c r="D970" s="73"/>
      <c r="E970" s="73"/>
      <c r="F970" s="73"/>
      <c r="G970" s="73"/>
      <c r="H970" s="73"/>
      <c r="I970" s="73"/>
      <c r="J970" s="73"/>
      <c r="K970" s="73"/>
      <c r="L970" s="73"/>
      <c r="M970" s="73"/>
      <c r="N970" s="73"/>
      <c r="O970" s="73"/>
      <c r="P970" s="73"/>
      <c r="Q970" s="73"/>
      <c r="R970" s="73"/>
      <c r="S970" s="73"/>
      <c r="T970" s="73"/>
      <c r="U970" s="73"/>
      <c r="V970" s="73"/>
      <c r="W970" s="73"/>
      <c r="X970" s="73"/>
      <c r="Y970" s="73"/>
      <c r="Z970" s="73"/>
      <c r="AA970" s="73"/>
      <c r="AB970" s="73"/>
      <c r="AC970" s="73"/>
      <c r="AD970" s="73"/>
      <c r="AE970" s="73"/>
      <c r="AF970" s="73"/>
      <c r="AG970" s="73">
        <v>2.6070348527190288E-2</v>
      </c>
      <c r="AH970" s="73">
        <v>3.0455559077755386E-2</v>
      </c>
      <c r="AI970" s="73">
        <v>3.256952087887667E-2</v>
      </c>
      <c r="AJ970" s="73">
        <v>3.4552556903577697E-2</v>
      </c>
      <c r="AK970" s="73">
        <v>3.6313632719871772E-2</v>
      </c>
      <c r="AL970" s="73">
        <v>3.5304118520647305E-2</v>
      </c>
      <c r="AM970" s="73">
        <v>3.6168166741676278E-2</v>
      </c>
      <c r="AN970" s="73">
        <v>3.5479246647705576E-2</v>
      </c>
      <c r="AO970" s="73">
        <v>3.4809829006485993E-2</v>
      </c>
      <c r="AP970" s="73">
        <v>3.3482784900083301E-2</v>
      </c>
      <c r="AQ970" s="73">
        <v>-9.0311314152094938E-2</v>
      </c>
      <c r="AR970" s="73">
        <v>0.19878663121179596</v>
      </c>
      <c r="AS970" s="73">
        <v>0.13353081491209162</v>
      </c>
      <c r="AT970" s="73">
        <v>0.12643285833721907</v>
      </c>
      <c r="AU970" s="73">
        <v>0.13599546094879778</v>
      </c>
      <c r="AV970" s="73">
        <v>0.13599546094879778</v>
      </c>
      <c r="AW970" s="73">
        <v>0.13599546094879778</v>
      </c>
      <c r="AX970" s="73">
        <v>0.135995460948798</v>
      </c>
      <c r="AY970" s="73">
        <v>0.13599546094879778</v>
      </c>
      <c r="AZ970" s="73">
        <v>0.13599546094879778</v>
      </c>
      <c r="BA970" s="73">
        <v>0.13599546094879778</v>
      </c>
      <c r="BB970" s="73">
        <v>0.13599546094879778</v>
      </c>
      <c r="BC970" s="73">
        <v>0.13599546094879778</v>
      </c>
      <c r="BD970" s="73">
        <v>0.55240824882567374</v>
      </c>
      <c r="BE970" s="73">
        <v>0.57041730452231088</v>
      </c>
      <c r="BF970" s="73">
        <v>0.59565331553074452</v>
      </c>
      <c r="BG970" s="73">
        <v>0.61080732399412585</v>
      </c>
      <c r="BH970" s="73">
        <v>0.63081429789841315</v>
      </c>
      <c r="BI970" s="73">
        <v>0.64612426813002322</v>
      </c>
      <c r="BJ970" s="73">
        <v>0.66129850677428392</v>
      </c>
      <c r="BK970" s="73">
        <v>0.6753404582337057</v>
      </c>
      <c r="BL970" s="73">
        <v>0.68469233199777146</v>
      </c>
      <c r="BM970" s="73">
        <v>0.69736034112409762</v>
      </c>
      <c r="BN970" s="73">
        <v>0.70713452808437705</v>
      </c>
      <c r="BO970" s="73">
        <v>0.71811590437652228</v>
      </c>
      <c r="BP970" s="73">
        <v>0.72709201140225543</v>
      </c>
    </row>
    <row r="971" spans="4:68" x14ac:dyDescent="0.5">
      <c r="D971" s="73"/>
      <c r="E971" s="73"/>
      <c r="F971" s="73"/>
      <c r="G971" s="73"/>
      <c r="H971" s="73"/>
      <c r="I971" s="73"/>
      <c r="J971" s="73"/>
      <c r="K971" s="73"/>
      <c r="L971" s="73"/>
      <c r="M971" s="73"/>
      <c r="N971" s="73"/>
      <c r="O971" s="73"/>
      <c r="P971" s="73"/>
      <c r="Q971" s="73"/>
      <c r="R971" s="73"/>
      <c r="S971" s="73"/>
      <c r="T971" s="73"/>
      <c r="U971" s="73"/>
      <c r="V971" s="73"/>
      <c r="W971" s="73"/>
      <c r="X971" s="73"/>
      <c r="Y971" s="73"/>
      <c r="Z971" s="73"/>
      <c r="AA971" s="73"/>
      <c r="AB971" s="73"/>
      <c r="AC971" s="73"/>
      <c r="AD971" s="73"/>
      <c r="AE971" s="73"/>
      <c r="AF971" s="73"/>
      <c r="AG971" s="73">
        <v>-7.4465236145103411E-3</v>
      </c>
      <c r="AH971" s="73">
        <v>-3.061313063945244E-3</v>
      </c>
      <c r="AI971" s="73">
        <v>-9.4735126282395696E-4</v>
      </c>
      <c r="AJ971" s="73">
        <v>1.0356847618770652E-3</v>
      </c>
      <c r="AK971" s="73">
        <v>2.7967605781711469E-3</v>
      </c>
      <c r="AL971" s="73">
        <v>1.7872463789466754E-3</v>
      </c>
      <c r="AM971" s="73">
        <v>2.6512945999756518E-3</v>
      </c>
      <c r="AN971" s="73">
        <v>1.9623745060049482E-3</v>
      </c>
      <c r="AO971" s="73">
        <v>1.2929568647853653E-3</v>
      </c>
      <c r="AP971" s="73">
        <v>-3.4087241617328061E-5</v>
      </c>
      <c r="AQ971" s="73">
        <v>-0.15884606848757876</v>
      </c>
      <c r="AR971" s="73">
        <v>0.13025187687631215</v>
      </c>
      <c r="AS971" s="73">
        <v>6.4996060576607798E-2</v>
      </c>
      <c r="AT971" s="73">
        <v>5.7898104001735243E-2</v>
      </c>
      <c r="AU971" s="73">
        <v>6.746070661331395E-2</v>
      </c>
      <c r="AV971" s="73">
        <v>6.746070661331395E-2</v>
      </c>
      <c r="AW971" s="73">
        <v>6.746070661331395E-2</v>
      </c>
      <c r="AX971" s="73">
        <v>6.7460706613314173E-2</v>
      </c>
      <c r="AY971" s="73">
        <v>6.746070661331395E-2</v>
      </c>
      <c r="AZ971" s="73">
        <v>6.746070661331395E-2</v>
      </c>
      <c r="BA971" s="73">
        <v>6.746070661331395E-2</v>
      </c>
      <c r="BB971" s="73">
        <v>6.746070661331395E-2</v>
      </c>
      <c r="BC971" s="73">
        <v>6.746070661331395E-2</v>
      </c>
      <c r="BD971" s="73">
        <v>0.56302020947893705</v>
      </c>
      <c r="BE971" s="73">
        <v>0.58018822711485152</v>
      </c>
      <c r="BF971" s="73">
        <v>0.61373020401789768</v>
      </c>
      <c r="BG971" s="73">
        <v>0.63777020910991111</v>
      </c>
      <c r="BH971" s="73">
        <v>0.66760414899192977</v>
      </c>
      <c r="BI971" s="73">
        <v>0.69292910728498935</v>
      </c>
      <c r="BJ971" s="73">
        <v>0.71804571806733319</v>
      </c>
      <c r="BK971" s="73">
        <v>0.74203988546517397</v>
      </c>
      <c r="BL971" s="73">
        <v>0.76116027680227172</v>
      </c>
      <c r="BM971" s="73">
        <v>0.78335894080560942</v>
      </c>
      <c r="BN971" s="73">
        <v>0.8025018174152535</v>
      </c>
      <c r="BO971" s="73">
        <v>0.82265467113952973</v>
      </c>
      <c r="BP971" s="73">
        <v>0.8406425390290625</v>
      </c>
    </row>
    <row r="972" spans="4:68" x14ac:dyDescent="0.5">
      <c r="D972" s="73"/>
      <c r="E972" s="73"/>
      <c r="F972" s="73"/>
      <c r="G972" s="73"/>
      <c r="H972" s="73"/>
      <c r="I972" s="73"/>
      <c r="J972" s="73"/>
      <c r="K972" s="73"/>
      <c r="L972" s="73"/>
      <c r="M972" s="73"/>
      <c r="N972" s="73"/>
      <c r="O972" s="73"/>
      <c r="P972" s="73"/>
      <c r="Q972" s="73"/>
      <c r="R972" s="73"/>
      <c r="S972" s="73"/>
      <c r="T972" s="73"/>
      <c r="U972" s="73"/>
      <c r="V972" s="73"/>
      <c r="W972" s="73"/>
      <c r="X972" s="73"/>
      <c r="Y972" s="73"/>
      <c r="Z972" s="73"/>
      <c r="AA972" s="73"/>
      <c r="AB972" s="73"/>
      <c r="AC972" s="73"/>
      <c r="AD972" s="73"/>
      <c r="AE972" s="73"/>
      <c r="AF972" s="73"/>
      <c r="AG972" s="73">
        <v>-9.4750558011864501E-3</v>
      </c>
      <c r="AH972" s="73">
        <v>-5.0898452506213544E-3</v>
      </c>
      <c r="AI972" s="73">
        <v>-2.9758834495000669E-3</v>
      </c>
      <c r="AJ972" s="73">
        <v>-9.9284742479904473E-4</v>
      </c>
      <c r="AK972" s="73">
        <v>7.6822839149503705E-4</v>
      </c>
      <c r="AL972" s="73">
        <v>-2.4128580772943449E-4</v>
      </c>
      <c r="AM972" s="73">
        <v>6.2276241329954195E-4</v>
      </c>
      <c r="AN972" s="73">
        <v>-6.6157680671161644E-5</v>
      </c>
      <c r="AO972" s="73">
        <v>-7.3557532189074456E-4</v>
      </c>
      <c r="AP972" s="73">
        <v>-2.062619428293438E-3</v>
      </c>
      <c r="AQ972" s="73">
        <v>-0.38896432907536538</v>
      </c>
      <c r="AR972" s="73">
        <v>-9.986638371147448E-2</v>
      </c>
      <c r="AS972" s="73">
        <v>-0.16512220001117883</v>
      </c>
      <c r="AT972" s="73">
        <v>-0.17222015658605139</v>
      </c>
      <c r="AU972" s="73">
        <v>-0.16265755397447268</v>
      </c>
      <c r="AV972" s="73">
        <v>-0.16265755397447268</v>
      </c>
      <c r="AW972" s="73">
        <v>-0.16265755397447268</v>
      </c>
      <c r="AX972" s="73">
        <v>-0.16265755397447246</v>
      </c>
      <c r="AY972" s="73">
        <v>-0.16265755397447268</v>
      </c>
      <c r="AZ972" s="73">
        <v>-0.16265755397447268</v>
      </c>
      <c r="BA972" s="73">
        <v>-0.16265755397447268</v>
      </c>
      <c r="BB972" s="73">
        <v>-0.16265755397447268</v>
      </c>
      <c r="BC972" s="73">
        <v>-0.16265755397447268</v>
      </c>
      <c r="BD972" s="73">
        <v>0.48061902931092831</v>
      </c>
      <c r="BE972" s="73">
        <v>0.49761936224737369</v>
      </c>
      <c r="BF972" s="73">
        <v>0.4615819882247118</v>
      </c>
      <c r="BG972" s="73">
        <v>0.41239963465184226</v>
      </c>
      <c r="BH972" s="73">
        <v>0.36750084775956526</v>
      </c>
      <c r="BI972" s="73">
        <v>0.31807015367700026</v>
      </c>
      <c r="BJ972" s="73">
        <v>0.26836837258108925</v>
      </c>
      <c r="BK972" s="73">
        <v>0.21739663188253383</v>
      </c>
      <c r="BL972" s="73">
        <v>0.16169591893664542</v>
      </c>
      <c r="BM972" s="73">
        <v>0.10932418863003601</v>
      </c>
      <c r="BN972" s="73">
        <v>5.4100588963038251E-2</v>
      </c>
      <c r="BO972" s="73">
        <v>1.4580838930234458E-4</v>
      </c>
      <c r="BP972" s="73">
        <v>-5.574172975398517E-2</v>
      </c>
    </row>
    <row r="973" spans="4:68" x14ac:dyDescent="0.5">
      <c r="D973" s="73"/>
      <c r="E973" s="73"/>
      <c r="F973" s="73"/>
      <c r="G973" s="73"/>
      <c r="H973" s="73"/>
      <c r="I973" s="73"/>
      <c r="J973" s="73"/>
      <c r="K973" s="73"/>
      <c r="L973" s="73"/>
      <c r="M973" s="73"/>
      <c r="N973" s="73"/>
      <c r="O973" s="73"/>
      <c r="P973" s="73"/>
      <c r="Q973" s="73"/>
      <c r="R973" s="73"/>
      <c r="S973" s="73"/>
      <c r="T973" s="73"/>
      <c r="U973" s="73"/>
      <c r="V973" s="73"/>
      <c r="W973" s="73"/>
      <c r="X973" s="73"/>
      <c r="Y973" s="73"/>
      <c r="Z973" s="73"/>
      <c r="AA973" s="73"/>
      <c r="AB973" s="73"/>
      <c r="AC973" s="73"/>
      <c r="AD973" s="73"/>
      <c r="AE973" s="73"/>
      <c r="AF973" s="73"/>
      <c r="AG973" s="73">
        <v>-3.0946702291840055E-2</v>
      </c>
      <c r="AH973" s="73">
        <v>-2.6561491741274958E-2</v>
      </c>
      <c r="AI973" s="73">
        <v>-2.4447529940153673E-2</v>
      </c>
      <c r="AJ973" s="73">
        <v>-2.246449391545265E-2</v>
      </c>
      <c r="AK973" s="73">
        <v>-2.0703418099158568E-2</v>
      </c>
      <c r="AL973" s="73">
        <v>-2.1712932298383038E-2</v>
      </c>
      <c r="AM973" s="73">
        <v>-2.0848884077354062E-2</v>
      </c>
      <c r="AN973" s="73">
        <v>-2.1537804171324768E-2</v>
      </c>
      <c r="AO973" s="73">
        <v>-2.220722181254435E-2</v>
      </c>
      <c r="AP973" s="73">
        <v>-2.3534265918947042E-2</v>
      </c>
      <c r="AQ973" s="73">
        <v>-0.39236643074177391</v>
      </c>
      <c r="AR973" s="73">
        <v>-0.10326848537788301</v>
      </c>
      <c r="AS973" s="73">
        <v>-0.16852430167758736</v>
      </c>
      <c r="AT973" s="73">
        <v>-0.17562225825245992</v>
      </c>
      <c r="AU973" s="73">
        <v>-0.16605965564088121</v>
      </c>
      <c r="AV973" s="73">
        <v>-0.16605965564088121</v>
      </c>
      <c r="AW973" s="73">
        <v>-0.16605965564088121</v>
      </c>
      <c r="AX973" s="73">
        <v>-0.16605965564088099</v>
      </c>
      <c r="AY973" s="73">
        <v>-0.16605965564088121</v>
      </c>
      <c r="AZ973" s="73">
        <v>-0.16605965564088121</v>
      </c>
      <c r="BA973" s="73">
        <v>-0.16605965564088121</v>
      </c>
      <c r="BB973" s="73">
        <v>-0.16605965564088121</v>
      </c>
      <c r="BC973" s="73">
        <v>-0.16605965564088121</v>
      </c>
      <c r="BD973" s="73">
        <v>0.48912993929910809</v>
      </c>
      <c r="BE973" s="73">
        <v>0.50577084388895777</v>
      </c>
      <c r="BF973" s="73">
        <v>0.47564736221411241</v>
      </c>
      <c r="BG973" s="73">
        <v>0.43308595192497362</v>
      </c>
      <c r="BH973" s="73">
        <v>0.39542305809040096</v>
      </c>
      <c r="BI973" s="73">
        <v>0.35331720083586471</v>
      </c>
      <c r="BJ973" s="73">
        <v>0.31091461733226944</v>
      </c>
      <c r="BK973" s="73">
        <v>0.26726453494500196</v>
      </c>
      <c r="BL973" s="73">
        <v>0.21878368725970571</v>
      </c>
      <c r="BM973" s="73">
        <v>0.1734923234324699</v>
      </c>
      <c r="BN973" s="73">
        <v>0.12525006242098707</v>
      </c>
      <c r="BO973" s="73">
        <v>7.8154758766653259E-2</v>
      </c>
      <c r="BP973" s="73">
        <v>2.9025255219418469E-2</v>
      </c>
    </row>
    <row r="974" spans="4:68" x14ac:dyDescent="0.5">
      <c r="D974" s="73"/>
      <c r="E974" s="73"/>
      <c r="F974" s="73"/>
      <c r="G974" s="73"/>
      <c r="H974" s="73"/>
      <c r="I974" s="73"/>
      <c r="J974" s="73"/>
      <c r="K974" s="73"/>
      <c r="L974" s="73"/>
      <c r="M974" s="73"/>
      <c r="N974" s="73"/>
      <c r="O974" s="73"/>
      <c r="P974" s="73"/>
      <c r="Q974" s="73"/>
      <c r="R974" s="73"/>
      <c r="S974" s="73"/>
      <c r="T974" s="73"/>
      <c r="U974" s="73"/>
      <c r="V974" s="73"/>
      <c r="W974" s="73"/>
      <c r="X974" s="73"/>
      <c r="Y974" s="73"/>
      <c r="Z974" s="73"/>
      <c r="AA974" s="73"/>
      <c r="AB974" s="73"/>
      <c r="AC974" s="73"/>
      <c r="AD974" s="73"/>
      <c r="AE974" s="73"/>
      <c r="AF974" s="73"/>
      <c r="AG974" s="73">
        <v>-1.8506637113863311E-3</v>
      </c>
      <c r="AH974" s="73">
        <v>2.5345468391787659E-3</v>
      </c>
      <c r="AI974" s="73">
        <v>4.6485086403000534E-3</v>
      </c>
      <c r="AJ974" s="73">
        <v>6.6315446650010747E-3</v>
      </c>
      <c r="AK974" s="73">
        <v>8.3926204812951564E-3</v>
      </c>
      <c r="AL974" s="73">
        <v>7.3831062820706849E-3</v>
      </c>
      <c r="AM974" s="73">
        <v>8.2471545030996622E-3</v>
      </c>
      <c r="AN974" s="73">
        <v>7.5582344091289586E-3</v>
      </c>
      <c r="AO974" s="73">
        <v>6.8888167679093757E-3</v>
      </c>
      <c r="AP974" s="73">
        <v>5.5617726615066823E-3</v>
      </c>
      <c r="AQ974" s="73">
        <v>-0.32150047420281003</v>
      </c>
      <c r="AR974" s="73">
        <v>-3.2402528838919101E-2</v>
      </c>
      <c r="AS974" s="73">
        <v>-9.7658345138623454E-2</v>
      </c>
      <c r="AT974" s="73">
        <v>-0.10475630171349601</v>
      </c>
      <c r="AU974" s="73">
        <v>-9.5193699101917301E-2</v>
      </c>
      <c r="AV974" s="73">
        <v>-9.5193699101917301E-2</v>
      </c>
      <c r="AW974" s="73">
        <v>-9.5193699101917301E-2</v>
      </c>
      <c r="AX974" s="73">
        <v>-9.5193699101917079E-2</v>
      </c>
      <c r="AY974" s="73">
        <v>-9.5193699101917301E-2</v>
      </c>
      <c r="AZ974" s="73">
        <v>-9.5193699101917301E-2</v>
      </c>
      <c r="BA974" s="73">
        <v>-9.5193699101917301E-2</v>
      </c>
      <c r="BB974" s="73">
        <v>-9.5193699101917301E-2</v>
      </c>
      <c r="BC974" s="73">
        <v>-9.5193699101917301E-2</v>
      </c>
      <c r="BD974" s="73">
        <v>0.51417118211628532</v>
      </c>
      <c r="BE974" s="73">
        <v>0.53125137305431802</v>
      </c>
      <c r="BF974" s="73">
        <v>0.52499299559693802</v>
      </c>
      <c r="BG974" s="73">
        <v>0.50669825506522137</v>
      </c>
      <c r="BH974" s="73">
        <v>0.49318216390147634</v>
      </c>
      <c r="BI974" s="73">
        <v>0.47514821212530284</v>
      </c>
      <c r="BJ974" s="73">
        <v>0.45685953915342609</v>
      </c>
      <c r="BK974" s="73">
        <v>0.43734617575929413</v>
      </c>
      <c r="BL974" s="73">
        <v>0.41305286036206956</v>
      </c>
      <c r="BM974" s="73">
        <v>0.39200327715421385</v>
      </c>
      <c r="BN974" s="73">
        <v>0.36803366946797245</v>
      </c>
      <c r="BO974" s="73">
        <v>0.34524668358277782</v>
      </c>
      <c r="BP974" s="73">
        <v>0.32045025284342216</v>
      </c>
    </row>
    <row r="975" spans="4:68" x14ac:dyDescent="0.5">
      <c r="D975" s="73"/>
      <c r="E975" s="73"/>
      <c r="F975" s="73"/>
      <c r="G975" s="73"/>
      <c r="H975" s="73"/>
      <c r="I975" s="73"/>
      <c r="J975" s="73"/>
      <c r="K975" s="73"/>
      <c r="L975" s="73"/>
      <c r="M975" s="73"/>
      <c r="N975" s="73"/>
      <c r="O975" s="73"/>
      <c r="P975" s="73"/>
      <c r="Q975" s="73"/>
      <c r="R975" s="73"/>
      <c r="S975" s="73"/>
      <c r="T975" s="73"/>
      <c r="U975" s="73"/>
      <c r="V975" s="73"/>
      <c r="W975" s="73"/>
      <c r="X975" s="73"/>
      <c r="Y975" s="73"/>
      <c r="Z975" s="73"/>
      <c r="AA975" s="73"/>
      <c r="AB975" s="73"/>
      <c r="AC975" s="73"/>
      <c r="AD975" s="73"/>
      <c r="AE975" s="73"/>
      <c r="AF975" s="73"/>
      <c r="AG975" s="73">
        <v>-2.7023614845548324E-4</v>
      </c>
      <c r="AH975" s="73">
        <v>4.1149744021096134E-3</v>
      </c>
      <c r="AI975" s="73">
        <v>6.2289362032309009E-3</v>
      </c>
      <c r="AJ975" s="73">
        <v>8.211972227931923E-3</v>
      </c>
      <c r="AK975" s="73">
        <v>9.9730480442260048E-3</v>
      </c>
      <c r="AL975" s="73">
        <v>8.9635338450015332E-3</v>
      </c>
      <c r="AM975" s="73">
        <v>9.8275820660305088E-3</v>
      </c>
      <c r="AN975" s="73">
        <v>9.138661972059807E-3</v>
      </c>
      <c r="AO975" s="73">
        <v>8.469244330840224E-3</v>
      </c>
      <c r="AP975" s="73">
        <v>7.1422002244375298E-3</v>
      </c>
      <c r="AQ975" s="73">
        <v>-0.12867594272816588</v>
      </c>
      <c r="AR975" s="73">
        <v>0.16042200263572504</v>
      </c>
      <c r="AS975" s="73">
        <v>9.5166186336020669E-2</v>
      </c>
      <c r="AT975" s="73">
        <v>8.8068229761148115E-2</v>
      </c>
      <c r="AU975" s="73">
        <v>9.7630832372726822E-2</v>
      </c>
      <c r="AV975" s="73">
        <v>9.7630832372726822E-2</v>
      </c>
      <c r="AW975" s="73">
        <v>9.7630832372726822E-2</v>
      </c>
      <c r="AX975" s="73">
        <v>9.7630832372727044E-2</v>
      </c>
      <c r="AY975" s="73">
        <v>9.7630832372726822E-2</v>
      </c>
      <c r="AZ975" s="73">
        <v>9.7630832372726822E-2</v>
      </c>
      <c r="BA975" s="73">
        <v>9.7630832372726822E-2</v>
      </c>
      <c r="BB975" s="73">
        <v>9.7630832372726822E-2</v>
      </c>
      <c r="BC975" s="73">
        <v>9.7630832372726822E-2</v>
      </c>
      <c r="BD975" s="73">
        <v>0.55114199367816108</v>
      </c>
      <c r="BE975" s="73">
        <v>0.56868668282491641</v>
      </c>
      <c r="BF975" s="73">
        <v>0.5913688393933243</v>
      </c>
      <c r="BG975" s="73">
        <v>0.60429958945613205</v>
      </c>
      <c r="BH975" s="73">
        <v>0.62261837272909137</v>
      </c>
      <c r="BI975" s="73">
        <v>0.63634657083548518</v>
      </c>
      <c r="BJ975" s="73">
        <v>0.6498980651977333</v>
      </c>
      <c r="BK975" s="73">
        <v>0.66232310481392487</v>
      </c>
      <c r="BL975" s="73">
        <v>0.66995387709932708</v>
      </c>
      <c r="BM975" s="73">
        <v>0.68076576157132529</v>
      </c>
      <c r="BN975" s="73">
        <v>0.68859182481204362</v>
      </c>
      <c r="BO975" s="73">
        <v>0.69751303860582259</v>
      </c>
      <c r="BP975" s="73">
        <v>0.70433820580545403</v>
      </c>
    </row>
    <row r="976" spans="4:68" x14ac:dyDescent="0.5">
      <c r="D976" s="73"/>
      <c r="E976" s="73"/>
      <c r="F976" s="73"/>
      <c r="G976" s="73"/>
      <c r="H976" s="73"/>
      <c r="I976" s="73"/>
      <c r="J976" s="73"/>
      <c r="K976" s="73"/>
      <c r="L976" s="73"/>
      <c r="M976" s="73"/>
      <c r="N976" s="73"/>
      <c r="O976" s="73"/>
      <c r="P976" s="73"/>
      <c r="Q976" s="73"/>
      <c r="R976" s="73"/>
      <c r="S976" s="73"/>
      <c r="T976" s="73"/>
      <c r="U976" s="73"/>
      <c r="V976" s="73"/>
      <c r="W976" s="73"/>
      <c r="X976" s="73"/>
      <c r="Y976" s="73"/>
      <c r="Z976" s="73"/>
      <c r="AA976" s="73"/>
      <c r="AB976" s="73"/>
      <c r="AC976" s="73"/>
      <c r="AD976" s="73"/>
      <c r="AE976" s="73"/>
      <c r="AF976" s="73"/>
      <c r="AG976" s="73">
        <v>4.6570510163446476E-3</v>
      </c>
      <c r="AH976" s="73">
        <v>9.0422615669097442E-3</v>
      </c>
      <c r="AI976" s="73">
        <v>1.1156223368031033E-2</v>
      </c>
      <c r="AJ976" s="73">
        <v>1.3139259392732054E-2</v>
      </c>
      <c r="AK976" s="73">
        <v>1.4900335209026136E-2</v>
      </c>
      <c r="AL976" s="73">
        <v>1.3890821009801664E-2</v>
      </c>
      <c r="AM976" s="73">
        <v>1.475486923083064E-2</v>
      </c>
      <c r="AN976" s="73">
        <v>1.4065949136859938E-2</v>
      </c>
      <c r="AO976" s="73">
        <v>1.3396531495640355E-2</v>
      </c>
      <c r="AP976" s="73">
        <v>1.206948738923766E-2</v>
      </c>
      <c r="AQ976" s="73">
        <v>-7.5538407134364077E-2</v>
      </c>
      <c r="AR976" s="73">
        <v>0.21355953822952684</v>
      </c>
      <c r="AS976" s="73">
        <v>0.14830372192982247</v>
      </c>
      <c r="AT976" s="73">
        <v>0.14120576535494991</v>
      </c>
      <c r="AU976" s="73">
        <v>0.15076836796652862</v>
      </c>
      <c r="AV976" s="73">
        <v>0.15076836796652862</v>
      </c>
      <c r="AW976" s="73">
        <v>0.15076836796652862</v>
      </c>
      <c r="AX976" s="73">
        <v>0.15076836796652884</v>
      </c>
      <c r="AY976" s="73">
        <v>0.15076836796652862</v>
      </c>
      <c r="AZ976" s="73">
        <v>0.15076836796652862</v>
      </c>
      <c r="BA976" s="73">
        <v>0.15076836796652862</v>
      </c>
      <c r="BB976" s="73">
        <v>0.15076836796652862</v>
      </c>
      <c r="BC976" s="73">
        <v>0.15076836796652862</v>
      </c>
      <c r="BD976" s="73">
        <v>0.58281868089954869</v>
      </c>
      <c r="BE976" s="73">
        <v>0.60025771391913474</v>
      </c>
      <c r="BF976" s="73">
        <v>0.65075094762010044</v>
      </c>
      <c r="BG976" s="73">
        <v>0.69254892970565807</v>
      </c>
      <c r="BH976" s="73">
        <v>0.74024770946952323</v>
      </c>
      <c r="BI976" s="73">
        <v>0.78338417417752226</v>
      </c>
      <c r="BJ976" s="73">
        <v>0.8263520631968222</v>
      </c>
      <c r="BK976" s="73">
        <v>0.86823390238012255</v>
      </c>
      <c r="BL976" s="73">
        <v>0.90526129036464564</v>
      </c>
      <c r="BM976" s="73">
        <v>0.94537504521851845</v>
      </c>
      <c r="BN976" s="73">
        <v>0.98242963137599482</v>
      </c>
      <c r="BO976" s="73">
        <v>1.0204872528038849</v>
      </c>
      <c r="BP976" s="73">
        <v>1.0563682138795234</v>
      </c>
    </row>
    <row r="977" spans="4:68" x14ac:dyDescent="0.5">
      <c r="D977" s="73"/>
      <c r="E977" s="73"/>
      <c r="F977" s="73"/>
      <c r="G977" s="73"/>
      <c r="H977" s="73"/>
      <c r="I977" s="73"/>
      <c r="J977" s="73"/>
      <c r="K977" s="73"/>
      <c r="L977" s="73"/>
      <c r="M977" s="73"/>
      <c r="N977" s="73"/>
      <c r="O977" s="73"/>
      <c r="P977" s="73"/>
      <c r="Q977" s="73"/>
      <c r="R977" s="73"/>
      <c r="S977" s="73"/>
      <c r="T977" s="73"/>
      <c r="U977" s="73"/>
      <c r="V977" s="73"/>
      <c r="W977" s="73"/>
      <c r="X977" s="73"/>
      <c r="Y977" s="73"/>
      <c r="Z977" s="73"/>
      <c r="AA977" s="73"/>
      <c r="AB977" s="73"/>
      <c r="AC977" s="73"/>
      <c r="AD977" s="73"/>
      <c r="AE977" s="73"/>
      <c r="AF977" s="73"/>
      <c r="AG977" s="73">
        <v>-5.8423115777641189E-3</v>
      </c>
      <c r="AH977" s="73">
        <v>-1.4571010271990218E-3</v>
      </c>
      <c r="AI977" s="73">
        <v>6.5686077392226525E-4</v>
      </c>
      <c r="AJ977" s="73">
        <v>2.6398967986232874E-3</v>
      </c>
      <c r="AK977" s="73">
        <v>4.4009726149173692E-3</v>
      </c>
      <c r="AL977" s="73">
        <v>3.3914584156928976E-3</v>
      </c>
      <c r="AM977" s="73">
        <v>4.2555066367218741E-3</v>
      </c>
      <c r="AN977" s="73">
        <v>3.5665865427511705E-3</v>
      </c>
      <c r="AO977" s="73">
        <v>2.8971689015315875E-3</v>
      </c>
      <c r="AP977" s="73">
        <v>1.5701247951288941E-3</v>
      </c>
      <c r="AQ977" s="73">
        <v>-0.27888828886408612</v>
      </c>
      <c r="AR977" s="73">
        <v>1.0209656499804778E-2</v>
      </c>
      <c r="AS977" s="73">
        <v>-5.5046159799899574E-2</v>
      </c>
      <c r="AT977" s="73">
        <v>-6.2144116374772129E-2</v>
      </c>
      <c r="AU977" s="73">
        <v>-5.2581513763193422E-2</v>
      </c>
      <c r="AV977" s="73">
        <v>-5.2581513763193422E-2</v>
      </c>
      <c r="AW977" s="73">
        <v>-5.2581513763193422E-2</v>
      </c>
      <c r="AX977" s="73">
        <v>-5.2581513763193199E-2</v>
      </c>
      <c r="AY977" s="73">
        <v>-5.2581513763193422E-2</v>
      </c>
      <c r="AZ977" s="73">
        <v>-5.2581513763193422E-2</v>
      </c>
      <c r="BA977" s="73">
        <v>-5.2581513763193422E-2</v>
      </c>
      <c r="BB977" s="73">
        <v>-5.2581513763193422E-2</v>
      </c>
      <c r="BC977" s="73">
        <v>-5.2581513763193422E-2</v>
      </c>
      <c r="BD977" s="73">
        <v>0.52005624942873696</v>
      </c>
      <c r="BE977" s="73">
        <v>0.53720605999812454</v>
      </c>
      <c r="BF977" s="73">
        <v>0.53484197214631868</v>
      </c>
      <c r="BG977" s="73">
        <v>0.52099947050643236</v>
      </c>
      <c r="BH977" s="73">
        <v>0.51211166958610166</v>
      </c>
      <c r="BI977" s="73">
        <v>0.49869573457937805</v>
      </c>
      <c r="BJ977" s="73">
        <v>0.48504071467023069</v>
      </c>
      <c r="BK977" s="73">
        <v>0.47018431357568657</v>
      </c>
      <c r="BL977" s="73">
        <v>0.450538047633877</v>
      </c>
      <c r="BM977" s="73">
        <v>0.43411237598445607</v>
      </c>
      <c r="BN977" s="73">
        <v>0.41474551297758794</v>
      </c>
      <c r="BO977" s="73">
        <v>0.39653377952796642</v>
      </c>
      <c r="BP977" s="73">
        <v>0.37628665268917544</v>
      </c>
    </row>
    <row r="978" spans="4:68" x14ac:dyDescent="0.5">
      <c r="D978" s="73"/>
      <c r="E978" s="73"/>
      <c r="F978" s="73"/>
      <c r="G978" s="73"/>
      <c r="H978" s="73"/>
      <c r="I978" s="73"/>
      <c r="J978" s="73"/>
      <c r="K978" s="73"/>
      <c r="L978" s="73"/>
      <c r="M978" s="73"/>
      <c r="N978" s="73"/>
      <c r="O978" s="73"/>
      <c r="P978" s="73"/>
      <c r="Q978" s="73"/>
      <c r="R978" s="73"/>
      <c r="S978" s="73"/>
      <c r="T978" s="73"/>
      <c r="U978" s="73"/>
      <c r="V978" s="73"/>
      <c r="W978" s="73"/>
      <c r="X978" s="73"/>
      <c r="Y978" s="73"/>
      <c r="Z978" s="73"/>
      <c r="AA978" s="73"/>
      <c r="AB978" s="73"/>
      <c r="AC978" s="73"/>
      <c r="AD978" s="73"/>
      <c r="AE978" s="73"/>
      <c r="AF978" s="73"/>
      <c r="AG978" s="73">
        <v>6.7357184144897402E-3</v>
      </c>
      <c r="AH978" s="73">
        <v>1.1120928965054837E-2</v>
      </c>
      <c r="AI978" s="73">
        <v>1.3234890766176125E-2</v>
      </c>
      <c r="AJ978" s="73">
        <v>1.5217926790877146E-2</v>
      </c>
      <c r="AK978" s="73">
        <v>1.697900260717123E-2</v>
      </c>
      <c r="AL978" s="73">
        <v>1.5969488407946757E-2</v>
      </c>
      <c r="AM978" s="73">
        <v>1.6833536628975732E-2</v>
      </c>
      <c r="AN978" s="73">
        <v>1.614461653500503E-2</v>
      </c>
      <c r="AO978" s="73">
        <v>1.5475198893785447E-2</v>
      </c>
      <c r="AP978" s="73">
        <v>1.4148154787382752E-2</v>
      </c>
      <c r="AQ978" s="73">
        <v>-0.35546735895719606</v>
      </c>
      <c r="AR978" s="73">
        <v>-6.6369413593305129E-2</v>
      </c>
      <c r="AS978" s="73">
        <v>-0.13162522989300948</v>
      </c>
      <c r="AT978" s="73">
        <v>-0.13872318646788204</v>
      </c>
      <c r="AU978" s="73">
        <v>-0.12916058385630333</v>
      </c>
      <c r="AV978" s="73">
        <v>-0.12916058385630333</v>
      </c>
      <c r="AW978" s="73">
        <v>-0.12916058385630333</v>
      </c>
      <c r="AX978" s="73">
        <v>-0.12916058385630311</v>
      </c>
      <c r="AY978" s="73">
        <v>-0.12916058385630333</v>
      </c>
      <c r="AZ978" s="73">
        <v>-0.12916058385630333</v>
      </c>
      <c r="BA978" s="73">
        <v>-0.12916058385630333</v>
      </c>
      <c r="BB978" s="73">
        <v>-0.12916058385630333</v>
      </c>
      <c r="BC978" s="73">
        <v>-0.12916058385630333</v>
      </c>
      <c r="BD978" s="73">
        <v>0.51581379752080136</v>
      </c>
      <c r="BE978" s="73">
        <v>0.53280184176938372</v>
      </c>
      <c r="BF978" s="73">
        <v>0.52960110493867751</v>
      </c>
      <c r="BG978" s="73">
        <v>0.5139496491595964</v>
      </c>
      <c r="BH978" s="73">
        <v>0.5029537321562495</v>
      </c>
      <c r="BI978" s="73">
        <v>0.48745055662055081</v>
      </c>
      <c r="BJ978" s="73">
        <v>0.47167952808942409</v>
      </c>
      <c r="BK978" s="73">
        <v>0.45466589490955173</v>
      </c>
      <c r="BL978" s="73">
        <v>0.4328774025413018</v>
      </c>
      <c r="BM978" s="73">
        <v>0.41434721575119521</v>
      </c>
      <c r="BN978" s="73">
        <v>0.39291111918950539</v>
      </c>
      <c r="BO978" s="73">
        <v>0.37267616214352561</v>
      </c>
      <c r="BP978" s="73">
        <v>0.35044960992324042</v>
      </c>
    </row>
    <row r="979" spans="4:68" x14ac:dyDescent="0.5">
      <c r="D979" s="73"/>
      <c r="E979" s="73"/>
      <c r="F979" s="73"/>
      <c r="G979" s="73"/>
      <c r="H979" s="73"/>
      <c r="I979" s="73"/>
      <c r="J979" s="73"/>
      <c r="K979" s="73"/>
      <c r="L979" s="73"/>
      <c r="M979" s="73"/>
      <c r="N979" s="73"/>
      <c r="O979" s="73"/>
      <c r="P979" s="73"/>
      <c r="Q979" s="73"/>
      <c r="R979" s="73"/>
      <c r="S979" s="73"/>
      <c r="T979" s="73"/>
      <c r="U979" s="73"/>
      <c r="V979" s="73"/>
      <c r="W979" s="73"/>
      <c r="X979" s="73"/>
      <c r="Y979" s="73"/>
      <c r="Z979" s="73"/>
      <c r="AA979" s="73"/>
      <c r="AB979" s="73"/>
      <c r="AC979" s="73"/>
      <c r="AD979" s="73"/>
      <c r="AE979" s="73"/>
      <c r="AF979" s="73"/>
      <c r="AG979" s="73">
        <v>1.4091395558952377E-2</v>
      </c>
      <c r="AH979" s="73">
        <v>1.8476606109517475E-2</v>
      </c>
      <c r="AI979" s="73">
        <v>2.0590567910638759E-2</v>
      </c>
      <c r="AJ979" s="73">
        <v>2.2573603935339782E-2</v>
      </c>
      <c r="AK979" s="73">
        <v>2.4334679751633864E-2</v>
      </c>
      <c r="AL979" s="73">
        <v>2.3325165552409391E-2</v>
      </c>
      <c r="AM979" s="73">
        <v>2.418921377343837E-2</v>
      </c>
      <c r="AN979" s="73">
        <v>2.3500293679467665E-2</v>
      </c>
      <c r="AO979" s="73">
        <v>2.2830876038248082E-2</v>
      </c>
      <c r="AP979" s="73">
        <v>2.150383193184539E-2</v>
      </c>
      <c r="AQ979" s="73">
        <v>-0.38109809454994176</v>
      </c>
      <c r="AR979" s="73">
        <v>-9.2000149186050859E-2</v>
      </c>
      <c r="AS979" s="73">
        <v>-0.15725596548575521</v>
      </c>
      <c r="AT979" s="73">
        <v>-0.16435392206062777</v>
      </c>
      <c r="AU979" s="73">
        <v>-0.15479131944904906</v>
      </c>
      <c r="AV979" s="73">
        <v>-0.15479131944904906</v>
      </c>
      <c r="AW979" s="73">
        <v>-0.15479131944904906</v>
      </c>
      <c r="AX979" s="73">
        <v>-0.15479131944904884</v>
      </c>
      <c r="AY979" s="73">
        <v>-0.15479131944904906</v>
      </c>
      <c r="AZ979" s="73">
        <v>-0.15479131944904906</v>
      </c>
      <c r="BA979" s="73">
        <v>-0.15479131944904906</v>
      </c>
      <c r="BB979" s="73">
        <v>-0.15479131944904906</v>
      </c>
      <c r="BC979" s="73">
        <v>-0.15479131944904906</v>
      </c>
      <c r="BD979" s="73">
        <v>0.49716803123777942</v>
      </c>
      <c r="BE979" s="73">
        <v>0.51438148681202789</v>
      </c>
      <c r="BF979" s="73">
        <v>0.49565401079661314</v>
      </c>
      <c r="BG979" s="73">
        <v>0.46363937458865212</v>
      </c>
      <c r="BH979" s="73">
        <v>0.43576680819619323</v>
      </c>
      <c r="BI979" s="73">
        <v>0.40333606131066657</v>
      </c>
      <c r="BJ979" s="73">
        <v>0.37064386090022999</v>
      </c>
      <c r="BK979" s="73">
        <v>0.33667927589654151</v>
      </c>
      <c r="BL979" s="73">
        <v>0.29801226573715706</v>
      </c>
      <c r="BM979" s="73">
        <v>0.26270906622432866</v>
      </c>
      <c r="BN979" s="73">
        <v>0.22457795056775626</v>
      </c>
      <c r="BO979" s="73">
        <v>0.1877448955878479</v>
      </c>
      <c r="BP979" s="73">
        <v>0.14900292706261192</v>
      </c>
    </row>
    <row r="980" spans="4:68" x14ac:dyDescent="0.5">
      <c r="D980" s="73"/>
      <c r="E980" s="73"/>
      <c r="F980" s="73"/>
      <c r="G980" s="73"/>
      <c r="H980" s="73"/>
      <c r="I980" s="73"/>
      <c r="J980" s="73"/>
      <c r="K980" s="73"/>
      <c r="L980" s="73"/>
      <c r="M980" s="73"/>
      <c r="N980" s="73"/>
      <c r="O980" s="73"/>
      <c r="P980" s="73"/>
      <c r="Q980" s="73"/>
      <c r="R980" s="73"/>
      <c r="S980" s="73"/>
      <c r="T980" s="73"/>
      <c r="U980" s="73"/>
      <c r="V980" s="73"/>
      <c r="W980" s="73"/>
      <c r="X980" s="73"/>
      <c r="Y980" s="73"/>
      <c r="Z980" s="73"/>
      <c r="AA980" s="73"/>
      <c r="AB980" s="73"/>
      <c r="AC980" s="73"/>
      <c r="AD980" s="73"/>
      <c r="AE980" s="73"/>
      <c r="AF980" s="73"/>
      <c r="AG980" s="73">
        <v>-3.8455472784776547E-2</v>
      </c>
      <c r="AH980" s="73">
        <v>-3.4070262234211446E-2</v>
      </c>
      <c r="AI980" s="73">
        <v>-3.1956300433090161E-2</v>
      </c>
      <c r="AJ980" s="73">
        <v>-2.9973264408389138E-2</v>
      </c>
      <c r="AK980" s="73">
        <v>-2.8212188592095056E-2</v>
      </c>
      <c r="AL980" s="73">
        <v>-2.9221702791319526E-2</v>
      </c>
      <c r="AM980" s="73">
        <v>-2.835765457029055E-2</v>
      </c>
      <c r="AN980" s="73">
        <v>-2.9046574664261256E-2</v>
      </c>
      <c r="AO980" s="73">
        <v>-2.9715992305480839E-2</v>
      </c>
      <c r="AP980" s="73">
        <v>-3.104303641188353E-2</v>
      </c>
      <c r="AQ980" s="73">
        <v>-0.38750182120059995</v>
      </c>
      <c r="AR980" s="73">
        <v>-9.8403875836709051E-2</v>
      </c>
      <c r="AS980" s="73">
        <v>-0.1636596921364134</v>
      </c>
      <c r="AT980" s="73">
        <v>-0.17075764871128596</v>
      </c>
      <c r="AU980" s="73">
        <v>-0.16119504609970725</v>
      </c>
      <c r="AV980" s="73">
        <v>-0.16119504609970725</v>
      </c>
      <c r="AW980" s="73">
        <v>-0.16119504609970725</v>
      </c>
      <c r="AX980" s="73">
        <v>-0.16119504609970703</v>
      </c>
      <c r="AY980" s="73">
        <v>-0.16119504609970725</v>
      </c>
      <c r="AZ980" s="73">
        <v>-0.16119504609970725</v>
      </c>
      <c r="BA980" s="73">
        <v>-0.16119504609970725</v>
      </c>
      <c r="BB980" s="73">
        <v>-0.16119504609970725</v>
      </c>
      <c r="BC980" s="73">
        <v>-0.16119504609970725</v>
      </c>
      <c r="BD980" s="73">
        <v>0.48376399236336431</v>
      </c>
      <c r="BE980" s="73">
        <v>0.50046187551906474</v>
      </c>
      <c r="BF980" s="73">
        <v>0.46486147829080809</v>
      </c>
      <c r="BG980" s="73">
        <v>0.41689364426685499</v>
      </c>
      <c r="BH980" s="73">
        <v>0.373869316495335</v>
      </c>
      <c r="BI980" s="73">
        <v>0.3264043398150891</v>
      </c>
      <c r="BJ980" s="73">
        <v>0.27864345670155921</v>
      </c>
      <c r="BK980" s="73">
        <v>0.22963869817582586</v>
      </c>
      <c r="BL980" s="73">
        <v>0.17579798310418476</v>
      </c>
      <c r="BM980" s="73">
        <v>0.12513851694898048</v>
      </c>
      <c r="BN980" s="73">
        <v>7.1521751472448353E-2</v>
      </c>
      <c r="BO980" s="73">
        <v>1.9043895515980389E-2</v>
      </c>
      <c r="BP980" s="73">
        <v>-3.5475219001597294E-2</v>
      </c>
    </row>
    <row r="981" spans="4:68" x14ac:dyDescent="0.5">
      <c r="D981" s="73"/>
      <c r="E981" s="73"/>
      <c r="F981" s="73"/>
      <c r="G981" s="73"/>
      <c r="H981" s="73"/>
      <c r="I981" s="73"/>
      <c r="J981" s="73"/>
      <c r="K981" s="73"/>
      <c r="L981" s="73"/>
      <c r="M981" s="73"/>
      <c r="N981" s="73"/>
      <c r="O981" s="73"/>
      <c r="P981" s="73"/>
      <c r="Q981" s="73"/>
      <c r="R981" s="73"/>
      <c r="S981" s="73"/>
      <c r="T981" s="73"/>
      <c r="U981" s="73"/>
      <c r="V981" s="73"/>
      <c r="W981" s="73"/>
      <c r="X981" s="73"/>
      <c r="Y981" s="73"/>
      <c r="Z981" s="73"/>
      <c r="AA981" s="73"/>
      <c r="AB981" s="73"/>
      <c r="AC981" s="73"/>
      <c r="AD981" s="73"/>
      <c r="AE981" s="73"/>
      <c r="AF981" s="73"/>
      <c r="AG981" s="73">
        <v>-5.8790077076457219E-3</v>
      </c>
      <c r="AH981" s="73">
        <v>-1.4937971570806244E-3</v>
      </c>
      <c r="AI981" s="73">
        <v>6.2016464404066269E-4</v>
      </c>
      <c r="AJ981" s="73">
        <v>2.6032006687416848E-3</v>
      </c>
      <c r="AK981" s="73">
        <v>4.364276485035767E-3</v>
      </c>
      <c r="AL981" s="73">
        <v>3.3547622858112951E-3</v>
      </c>
      <c r="AM981" s="73">
        <v>4.2188105068402711E-3</v>
      </c>
      <c r="AN981" s="73">
        <v>3.5298904128695679E-3</v>
      </c>
      <c r="AO981" s="73">
        <v>2.860472771649985E-3</v>
      </c>
      <c r="AP981" s="73">
        <v>1.5334286652472916E-3</v>
      </c>
      <c r="AQ981" s="73">
        <v>-0.16183806044752677</v>
      </c>
      <c r="AR981" s="73">
        <v>0.12725988491636414</v>
      </c>
      <c r="AS981" s="73">
        <v>6.2004068616659774E-2</v>
      </c>
      <c r="AT981" s="73">
        <v>5.4906112041787219E-2</v>
      </c>
      <c r="AU981" s="73">
        <v>6.4468714653365927E-2</v>
      </c>
      <c r="AV981" s="73">
        <v>6.4468714653365927E-2</v>
      </c>
      <c r="AW981" s="73">
        <v>6.4468714653365927E-2</v>
      </c>
      <c r="AX981" s="73">
        <v>6.4468714653366149E-2</v>
      </c>
      <c r="AY981" s="73">
        <v>6.4468714653365927E-2</v>
      </c>
      <c r="AZ981" s="73">
        <v>6.4468714653365927E-2</v>
      </c>
      <c r="BA981" s="73">
        <v>6.4468714653365927E-2</v>
      </c>
      <c r="BB981" s="73">
        <v>6.4468714653365927E-2</v>
      </c>
      <c r="BC981" s="73">
        <v>6.4468714653365927E-2</v>
      </c>
      <c r="BD981" s="73">
        <v>0.53263451095185277</v>
      </c>
      <c r="BE981" s="73">
        <v>0.55014893802778397</v>
      </c>
      <c r="BF981" s="73">
        <v>0.55621675651065949</v>
      </c>
      <c r="BG981" s="73">
        <v>0.55198232451385931</v>
      </c>
      <c r="BH981" s="73">
        <v>0.55288991394923748</v>
      </c>
      <c r="BI981" s="73">
        <v>0.54919964202725813</v>
      </c>
      <c r="BJ981" s="73">
        <v>0.54532472451572234</v>
      </c>
      <c r="BK981" s="73">
        <v>0.54030099747442473</v>
      </c>
      <c r="BL981" s="73">
        <v>0.53050849490830965</v>
      </c>
      <c r="BM981" s="73">
        <v>0.52393960565086717</v>
      </c>
      <c r="BN981" s="73">
        <v>0.51441882171322828</v>
      </c>
      <c r="BO981" s="73">
        <v>0.50603608198015559</v>
      </c>
      <c r="BP981" s="73">
        <v>0.49559542801281159</v>
      </c>
    </row>
    <row r="982" spans="4:68" x14ac:dyDescent="0.5">
      <c r="D982" s="73"/>
      <c r="E982" s="73"/>
      <c r="F982" s="73"/>
      <c r="G982" s="73"/>
      <c r="H982" s="73"/>
      <c r="I982" s="73"/>
      <c r="J982" s="73"/>
      <c r="K982" s="73"/>
      <c r="L982" s="73"/>
      <c r="M982" s="73"/>
      <c r="N982" s="73"/>
      <c r="O982" s="73"/>
      <c r="P982" s="73"/>
      <c r="Q982" s="73"/>
      <c r="R982" s="73"/>
      <c r="S982" s="73"/>
      <c r="T982" s="73"/>
      <c r="U982" s="73"/>
      <c r="V982" s="73"/>
      <c r="W982" s="73"/>
      <c r="X982" s="73"/>
      <c r="Y982" s="73"/>
      <c r="Z982" s="73"/>
      <c r="AA982" s="73"/>
      <c r="AB982" s="73"/>
      <c r="AC982" s="73"/>
      <c r="AD982" s="73"/>
      <c r="AE982" s="73"/>
      <c r="AF982" s="73"/>
      <c r="AG982" s="73">
        <v>1.0703923538257277E-3</v>
      </c>
      <c r="AH982" s="73">
        <v>5.4556029043908248E-3</v>
      </c>
      <c r="AI982" s="73">
        <v>7.5695647055121114E-3</v>
      </c>
      <c r="AJ982" s="73">
        <v>9.5526007302131344E-3</v>
      </c>
      <c r="AK982" s="73">
        <v>1.1313676546507216E-2</v>
      </c>
      <c r="AL982" s="73">
        <v>1.0304162347282745E-2</v>
      </c>
      <c r="AM982" s="73">
        <v>1.116821056831172E-2</v>
      </c>
      <c r="AN982" s="73">
        <v>1.0479290474341017E-2</v>
      </c>
      <c r="AO982" s="73">
        <v>9.8098728331214337E-3</v>
      </c>
      <c r="AP982" s="73">
        <v>8.4828287267187403E-3</v>
      </c>
      <c r="AQ982" s="73">
        <v>-0.12681297034879052</v>
      </c>
      <c r="AR982" s="73">
        <v>0.16228497501510036</v>
      </c>
      <c r="AS982" s="73">
        <v>9.7029158715396011E-2</v>
      </c>
      <c r="AT982" s="73">
        <v>8.9931202140523456E-2</v>
      </c>
      <c r="AU982" s="73">
        <v>9.9493804752102163E-2</v>
      </c>
      <c r="AV982" s="73">
        <v>9.9493804752102163E-2</v>
      </c>
      <c r="AW982" s="73">
        <v>9.9493804752102163E-2</v>
      </c>
      <c r="AX982" s="73">
        <v>9.9493804752102386E-2</v>
      </c>
      <c r="AY982" s="73">
        <v>9.9493804752102163E-2</v>
      </c>
      <c r="AZ982" s="73">
        <v>9.9493804752102163E-2</v>
      </c>
      <c r="BA982" s="73">
        <v>9.9493804752102163E-2</v>
      </c>
      <c r="BB982" s="73">
        <v>9.9493804752102163E-2</v>
      </c>
      <c r="BC982" s="73">
        <v>9.9493804752102163E-2</v>
      </c>
      <c r="BD982" s="73">
        <v>0.55715124823351592</v>
      </c>
      <c r="BE982" s="73">
        <v>0.57462133074120747</v>
      </c>
      <c r="BF982" s="73">
        <v>0.60274749774422176</v>
      </c>
      <c r="BG982" s="73">
        <v>0.62125871578167469</v>
      </c>
      <c r="BH982" s="73">
        <v>0.64525029905146147</v>
      </c>
      <c r="BI982" s="73">
        <v>0.66466270538041161</v>
      </c>
      <c r="BJ982" s="73">
        <v>0.68389580968558772</v>
      </c>
      <c r="BK982" s="73">
        <v>0.70200675088810938</v>
      </c>
      <c r="BL982" s="73">
        <v>0.71530918822796563</v>
      </c>
      <c r="BM982" s="73">
        <v>0.73177270750555712</v>
      </c>
      <c r="BN982" s="73">
        <v>0.74523592817664031</v>
      </c>
      <c r="BO982" s="73">
        <v>0.75977640514070777</v>
      </c>
      <c r="BP982" s="73">
        <v>0.77220577283702918</v>
      </c>
    </row>
    <row r="983" spans="4:68" x14ac:dyDescent="0.5">
      <c r="D983" s="73"/>
      <c r="E983" s="73"/>
      <c r="F983" s="73"/>
      <c r="G983" s="73"/>
      <c r="H983" s="73"/>
      <c r="I983" s="73"/>
      <c r="J983" s="73"/>
      <c r="K983" s="73"/>
      <c r="L983" s="73"/>
      <c r="M983" s="73"/>
      <c r="N983" s="73"/>
      <c r="O983" s="73"/>
      <c r="P983" s="73"/>
      <c r="Q983" s="73"/>
      <c r="R983" s="73"/>
      <c r="S983" s="73"/>
      <c r="T983" s="73"/>
      <c r="U983" s="73"/>
      <c r="V983" s="73"/>
      <c r="W983" s="73"/>
      <c r="X983" s="73"/>
      <c r="Y983" s="73"/>
      <c r="Z983" s="73"/>
      <c r="AA983" s="73"/>
      <c r="AB983" s="73"/>
      <c r="AC983" s="73"/>
      <c r="AD983" s="73"/>
      <c r="AE983" s="73"/>
      <c r="AF983" s="73"/>
      <c r="AG983" s="73">
        <v>1.5688554340793064E-2</v>
      </c>
      <c r="AH983" s="73">
        <v>2.0073764891358162E-2</v>
      </c>
      <c r="AI983" s="73">
        <v>2.2187726692479447E-2</v>
      </c>
      <c r="AJ983" s="73">
        <v>2.417076271718047E-2</v>
      </c>
      <c r="AK983" s="73">
        <v>2.5931838533474551E-2</v>
      </c>
      <c r="AL983" s="73">
        <v>2.4922324334250082E-2</v>
      </c>
      <c r="AM983" s="73">
        <v>2.5786372555279057E-2</v>
      </c>
      <c r="AN983" s="73">
        <v>2.5097452461308352E-2</v>
      </c>
      <c r="AO983" s="73">
        <v>2.4428034820088769E-2</v>
      </c>
      <c r="AP983" s="73">
        <v>2.3100990713686077E-2</v>
      </c>
      <c r="AQ983" s="73">
        <v>-0.35028736294812829</v>
      </c>
      <c r="AR983" s="73">
        <v>-6.1189417584237391E-2</v>
      </c>
      <c r="AS983" s="73">
        <v>-0.12644523388394174</v>
      </c>
      <c r="AT983" s="73">
        <v>-0.1335431904588143</v>
      </c>
      <c r="AU983" s="73">
        <v>-0.12398058784723559</v>
      </c>
      <c r="AV983" s="73">
        <v>-0.12398058784723559</v>
      </c>
      <c r="AW983" s="73">
        <v>-0.12398058784723559</v>
      </c>
      <c r="AX983" s="73">
        <v>-0.12398058784723537</v>
      </c>
      <c r="AY983" s="73">
        <v>-0.12398058784723559</v>
      </c>
      <c r="AZ983" s="73">
        <v>-0.12398058784723559</v>
      </c>
      <c r="BA983" s="73">
        <v>-0.12398058784723559</v>
      </c>
      <c r="BB983" s="73">
        <v>-0.12398058784723559</v>
      </c>
      <c r="BC983" s="73">
        <v>-0.12398058784723559</v>
      </c>
      <c r="BD983" s="73">
        <v>0.53448300880555621</v>
      </c>
      <c r="BE983" s="73">
        <v>0.55137114430621759</v>
      </c>
      <c r="BF983" s="73">
        <v>0.5657992805443417</v>
      </c>
      <c r="BG983" s="73">
        <v>0.56805561962373097</v>
      </c>
      <c r="BH983" s="73">
        <v>0.57516226107743695</v>
      </c>
      <c r="BI983" s="73">
        <v>0.57778468320205678</v>
      </c>
      <c r="BJ983" s="73">
        <v>0.58013443064607573</v>
      </c>
      <c r="BK983" s="73">
        <v>0.58125111033850441</v>
      </c>
      <c r="BL983" s="73">
        <v>0.57756345213168037</v>
      </c>
      <c r="BM983" s="73">
        <v>0.57709232990653769</v>
      </c>
      <c r="BN983" s="73">
        <v>0.5736849656364148</v>
      </c>
      <c r="BO983" s="73">
        <v>0.57144120716122448</v>
      </c>
      <c r="BP983" s="73">
        <v>0.56717416928577413</v>
      </c>
    </row>
    <row r="984" spans="4:68" x14ac:dyDescent="0.5">
      <c r="D984" s="73"/>
      <c r="E984" s="73"/>
      <c r="F984" s="73"/>
      <c r="G984" s="73"/>
      <c r="H984" s="73"/>
      <c r="I984" s="73"/>
      <c r="J984" s="73"/>
      <c r="K984" s="73"/>
      <c r="L984" s="73"/>
      <c r="M984" s="73"/>
      <c r="N984" s="73"/>
      <c r="O984" s="73"/>
      <c r="P984" s="73"/>
      <c r="Q984" s="73"/>
      <c r="R984" s="73"/>
      <c r="S984" s="73"/>
      <c r="T984" s="73"/>
      <c r="U984" s="73"/>
      <c r="V984" s="73"/>
      <c r="W984" s="73"/>
      <c r="X984" s="73"/>
      <c r="Y984" s="73"/>
      <c r="Z984" s="73"/>
      <c r="AA984" s="73"/>
      <c r="AB984" s="73"/>
      <c r="AC984" s="73"/>
      <c r="AD984" s="73"/>
      <c r="AE984" s="73"/>
      <c r="AF984" s="73"/>
      <c r="AG984" s="73">
        <v>1.4379614816623282E-2</v>
      </c>
      <c r="AH984" s="73">
        <v>1.8764825367188379E-2</v>
      </c>
      <c r="AI984" s="73">
        <v>2.0878787168309664E-2</v>
      </c>
      <c r="AJ984" s="73">
        <v>2.2861823193010687E-2</v>
      </c>
      <c r="AK984" s="73">
        <v>2.4622899009304769E-2</v>
      </c>
      <c r="AL984" s="73">
        <v>2.3613384810080296E-2</v>
      </c>
      <c r="AM984" s="73">
        <v>2.4477433031109275E-2</v>
      </c>
      <c r="AN984" s="73">
        <v>2.3788512937138569E-2</v>
      </c>
      <c r="AO984" s="73">
        <v>2.3119095295918986E-2</v>
      </c>
      <c r="AP984" s="73">
        <v>2.1792051189516295E-2</v>
      </c>
      <c r="AQ984" s="73">
        <v>-0.25967307314521987</v>
      </c>
      <c r="AR984" s="73">
        <v>2.9424872218671044E-2</v>
      </c>
      <c r="AS984" s="73">
        <v>-3.5830944081033309E-2</v>
      </c>
      <c r="AT984" s="73">
        <v>-4.2928900655905863E-2</v>
      </c>
      <c r="AU984" s="73">
        <v>-3.3366298044327156E-2</v>
      </c>
      <c r="AV984" s="73">
        <v>-3.3366298044327156E-2</v>
      </c>
      <c r="AW984" s="73">
        <v>-3.3366298044327156E-2</v>
      </c>
      <c r="AX984" s="73">
        <v>-3.3366298044326934E-2</v>
      </c>
      <c r="AY984" s="73">
        <v>-3.3366298044327156E-2</v>
      </c>
      <c r="AZ984" s="73">
        <v>-3.3366298044327156E-2</v>
      </c>
      <c r="BA984" s="73">
        <v>-3.3366298044327156E-2</v>
      </c>
      <c r="BB984" s="73">
        <v>-3.3366298044327156E-2</v>
      </c>
      <c r="BC984" s="73">
        <v>-3.3366298044327156E-2</v>
      </c>
      <c r="BD984" s="73">
        <v>0.54586369706925664</v>
      </c>
      <c r="BE984" s="73">
        <v>0.56301781782954075</v>
      </c>
      <c r="BF984" s="73">
        <v>0.58541408175128273</v>
      </c>
      <c r="BG984" s="73">
        <v>0.59661534561848306</v>
      </c>
      <c r="BH984" s="73">
        <v>0.61287287404943269</v>
      </c>
      <c r="BI984" s="73">
        <v>0.62460074268659038</v>
      </c>
      <c r="BJ984" s="73">
        <v>0.63609571739471571</v>
      </c>
      <c r="BK984" s="73">
        <v>0.64640067930787393</v>
      </c>
      <c r="BL984" s="73">
        <v>0.65190768957299994</v>
      </c>
      <c r="BM984" s="73">
        <v>0.66061987712318382</v>
      </c>
      <c r="BN984" s="73">
        <v>0.66637777752014193</v>
      </c>
      <c r="BO984" s="73">
        <v>0.6732740365159986</v>
      </c>
      <c r="BP984" s="73">
        <v>0.67811955153664338</v>
      </c>
    </row>
    <row r="985" spans="4:68" x14ac:dyDescent="0.5">
      <c r="D985" s="73"/>
      <c r="E985" s="73"/>
      <c r="F985" s="73"/>
      <c r="G985" s="73"/>
      <c r="H985" s="73"/>
      <c r="I985" s="73"/>
      <c r="J985" s="73"/>
      <c r="K985" s="73"/>
      <c r="L985" s="73"/>
      <c r="M985" s="73"/>
      <c r="N985" s="73"/>
      <c r="O985" s="73"/>
      <c r="P985" s="73"/>
      <c r="Q985" s="73"/>
      <c r="R985" s="73"/>
      <c r="S985" s="73"/>
      <c r="T985" s="73"/>
      <c r="U985" s="73"/>
      <c r="V985" s="73"/>
      <c r="W985" s="73"/>
      <c r="X985" s="73"/>
      <c r="Y985" s="73"/>
      <c r="Z985" s="73"/>
      <c r="AA985" s="73"/>
      <c r="AB985" s="73"/>
      <c r="AC985" s="73"/>
      <c r="AD985" s="73"/>
      <c r="AE985" s="73"/>
      <c r="AF985" s="73"/>
      <c r="AG985" s="73">
        <v>-2.5383119714722888E-2</v>
      </c>
      <c r="AH985" s="73">
        <v>-2.099790916415779E-2</v>
      </c>
      <c r="AI985" s="73">
        <v>-1.8883947363036505E-2</v>
      </c>
      <c r="AJ985" s="73">
        <v>-1.6900911338335482E-2</v>
      </c>
      <c r="AK985" s="73">
        <v>-1.51398355220414E-2</v>
      </c>
      <c r="AL985" s="73">
        <v>-1.6149349721265874E-2</v>
      </c>
      <c r="AM985" s="73">
        <v>-1.5285301500236895E-2</v>
      </c>
      <c r="AN985" s="73">
        <v>-1.59742215942076E-2</v>
      </c>
      <c r="AO985" s="73">
        <v>-1.6643639235427183E-2</v>
      </c>
      <c r="AP985" s="73">
        <v>-1.7970683341829875E-2</v>
      </c>
      <c r="AQ985" s="73">
        <v>-0.27944194315414495</v>
      </c>
      <c r="AR985" s="73">
        <v>9.6560022097459536E-3</v>
      </c>
      <c r="AS985" s="73">
        <v>-5.5599814089958399E-2</v>
      </c>
      <c r="AT985" s="73">
        <v>-6.2697770664830954E-2</v>
      </c>
      <c r="AU985" s="73">
        <v>-5.3135168053252246E-2</v>
      </c>
      <c r="AV985" s="73">
        <v>-5.3135168053252246E-2</v>
      </c>
      <c r="AW985" s="73">
        <v>-5.3135168053252246E-2</v>
      </c>
      <c r="AX985" s="73">
        <v>-5.3135168053252024E-2</v>
      </c>
      <c r="AY985" s="73">
        <v>-5.3135168053252246E-2</v>
      </c>
      <c r="AZ985" s="73">
        <v>-5.3135168053252246E-2</v>
      </c>
      <c r="BA985" s="73">
        <v>-5.3135168053252246E-2</v>
      </c>
      <c r="BB985" s="73">
        <v>-5.3135168053252246E-2</v>
      </c>
      <c r="BC985" s="73">
        <v>-5.3135168053252246E-2</v>
      </c>
      <c r="BD985" s="73">
        <v>0.47518561315585661</v>
      </c>
      <c r="BE985" s="73">
        <v>0.49261307097059104</v>
      </c>
      <c r="BF985" s="73">
        <v>0.44762287731565509</v>
      </c>
      <c r="BG985" s="73">
        <v>0.39053480477392127</v>
      </c>
      <c r="BH985" s="73">
        <v>0.33788322270393323</v>
      </c>
      <c r="BI985" s="73">
        <v>0.28063135933764594</v>
      </c>
      <c r="BJ985" s="73">
        <v>0.22316021377358353</v>
      </c>
      <c r="BK985" s="73">
        <v>0.16446743502872574</v>
      </c>
      <c r="BL985" s="73">
        <v>0.10106906206747876</v>
      </c>
      <c r="BM985" s="73">
        <v>4.1007518899024355E-2</v>
      </c>
      <c r="BN985" s="73">
        <v>-2.1912329894221434E-2</v>
      </c>
      <c r="BO985" s="73">
        <v>-8.3574938164626772E-2</v>
      </c>
      <c r="BP985" s="73">
        <v>-0.14718769841537882</v>
      </c>
    </row>
    <row r="986" spans="4:68" x14ac:dyDescent="0.5">
      <c r="D986" s="73"/>
      <c r="E986" s="73"/>
      <c r="F986" s="73"/>
      <c r="G986" s="73"/>
      <c r="H986" s="73"/>
      <c r="I986" s="73"/>
      <c r="J986" s="73"/>
      <c r="K986" s="73"/>
      <c r="L986" s="73"/>
      <c r="M986" s="73"/>
      <c r="N986" s="73"/>
      <c r="O986" s="73"/>
      <c r="P986" s="73"/>
      <c r="Q986" s="73"/>
      <c r="R986" s="73"/>
      <c r="S986" s="73"/>
      <c r="T986" s="73"/>
      <c r="U986" s="73"/>
      <c r="V986" s="73"/>
      <c r="W986" s="73"/>
      <c r="X986" s="73"/>
      <c r="Y986" s="73"/>
      <c r="Z986" s="73"/>
      <c r="AA986" s="73"/>
      <c r="AB986" s="73"/>
      <c r="AC986" s="73"/>
      <c r="AD986" s="73"/>
      <c r="AE986" s="73"/>
      <c r="AF986" s="73"/>
      <c r="AG986" s="73">
        <v>-4.0121492847381172E-3</v>
      </c>
      <c r="AH986" s="73">
        <v>3.7306126582697984E-4</v>
      </c>
      <c r="AI986" s="73">
        <v>2.4870230669482669E-3</v>
      </c>
      <c r="AJ986" s="73">
        <v>4.470059091649289E-3</v>
      </c>
      <c r="AK986" s="73">
        <v>6.2311349079433708E-3</v>
      </c>
      <c r="AL986" s="73">
        <v>5.2216207087188993E-3</v>
      </c>
      <c r="AM986" s="73">
        <v>6.0856689297478757E-3</v>
      </c>
      <c r="AN986" s="73">
        <v>5.3967488357771721E-3</v>
      </c>
      <c r="AO986" s="73">
        <v>4.7273311945575892E-3</v>
      </c>
      <c r="AP986" s="73">
        <v>3.4002870881548958E-3</v>
      </c>
      <c r="AQ986" s="73">
        <v>-6.599906917850884E-2</v>
      </c>
      <c r="AR986" s="73">
        <v>0.22309887618538204</v>
      </c>
      <c r="AS986" s="73">
        <v>0.15784305988567771</v>
      </c>
      <c r="AT986" s="73">
        <v>0.15074510331080515</v>
      </c>
      <c r="AU986" s="73">
        <v>0.16030770592238386</v>
      </c>
      <c r="AV986" s="73">
        <v>0.16030770592238386</v>
      </c>
      <c r="AW986" s="73">
        <v>0.16030770592238386</v>
      </c>
      <c r="AX986" s="73">
        <v>0.16030770592238408</v>
      </c>
      <c r="AY986" s="73">
        <v>0.16030770592238386</v>
      </c>
      <c r="AZ986" s="73">
        <v>0.16030770592238386</v>
      </c>
      <c r="BA986" s="73">
        <v>0.16030770592238386</v>
      </c>
      <c r="BB986" s="73">
        <v>0.16030770592238386</v>
      </c>
      <c r="BC986" s="73">
        <v>0.16030770592238386</v>
      </c>
      <c r="BD986" s="73">
        <v>0.53913336983799975</v>
      </c>
      <c r="BE986" s="73">
        <v>0.55708609054868974</v>
      </c>
      <c r="BF986" s="73">
        <v>0.56702144540301613</v>
      </c>
      <c r="BG986" s="73">
        <v>0.56745640991086799</v>
      </c>
      <c r="BH986" s="73">
        <v>0.57307537738186998</v>
      </c>
      <c r="BI986" s="73">
        <v>0.57402378557704703</v>
      </c>
      <c r="BJ986" s="73">
        <v>0.57483644178946613</v>
      </c>
      <c r="BK986" s="73">
        <v>0.57453902610666319</v>
      </c>
      <c r="BL986" s="73">
        <v>0.56950826974867375</v>
      </c>
      <c r="BM986" s="73">
        <v>0.56772863034622334</v>
      </c>
      <c r="BN986" s="73">
        <v>0.56300616917964164</v>
      </c>
      <c r="BO986" s="73">
        <v>0.55942973283456299</v>
      </c>
      <c r="BP986" s="73">
        <v>0.55379527436373965</v>
      </c>
    </row>
    <row r="987" spans="4:68" x14ac:dyDescent="0.5">
      <c r="D987" s="73"/>
      <c r="E987" s="73"/>
      <c r="F987" s="73"/>
      <c r="G987" s="73"/>
      <c r="H987" s="73"/>
      <c r="I987" s="73"/>
      <c r="J987" s="73"/>
      <c r="K987" s="73"/>
      <c r="L987" s="73"/>
      <c r="M987" s="73"/>
      <c r="N987" s="73"/>
      <c r="O987" s="73"/>
      <c r="P987" s="73"/>
      <c r="Q987" s="73"/>
      <c r="R987" s="73"/>
      <c r="S987" s="73"/>
      <c r="T987" s="73"/>
      <c r="U987" s="73"/>
      <c r="V987" s="73"/>
      <c r="W987" s="73"/>
      <c r="X987" s="73"/>
      <c r="Y987" s="73"/>
      <c r="Z987" s="73"/>
      <c r="AA987" s="73"/>
      <c r="AB987" s="73"/>
      <c r="AC987" s="73"/>
      <c r="AD987" s="73"/>
      <c r="AE987" s="73"/>
      <c r="AF987" s="73"/>
      <c r="AG987" s="73">
        <v>9.1422616778322439E-3</v>
      </c>
      <c r="AH987" s="73">
        <v>1.352747222839734E-2</v>
      </c>
      <c r="AI987" s="73">
        <v>1.5641434029518626E-2</v>
      </c>
      <c r="AJ987" s="73">
        <v>1.7624470054219649E-2</v>
      </c>
      <c r="AK987" s="73">
        <v>1.9385545870513731E-2</v>
      </c>
      <c r="AL987" s="73">
        <v>1.8376031671289261E-2</v>
      </c>
      <c r="AM987" s="73">
        <v>1.9240079892318237E-2</v>
      </c>
      <c r="AN987" s="73">
        <v>1.8551159798347532E-2</v>
      </c>
      <c r="AO987" s="73">
        <v>1.7881742157127949E-2</v>
      </c>
      <c r="AP987" s="73">
        <v>1.6554698050725257E-2</v>
      </c>
      <c r="AQ987" s="73">
        <v>-0.24489921758982103</v>
      </c>
      <c r="AR987" s="73">
        <v>4.4198727774069871E-2</v>
      </c>
      <c r="AS987" s="73">
        <v>-2.1057088525634482E-2</v>
      </c>
      <c r="AT987" s="73">
        <v>-2.8155045100507037E-2</v>
      </c>
      <c r="AU987" s="73">
        <v>-1.8592442488928329E-2</v>
      </c>
      <c r="AV987" s="73">
        <v>-1.8592442488928329E-2</v>
      </c>
      <c r="AW987" s="73">
        <v>-1.8592442488928329E-2</v>
      </c>
      <c r="AX987" s="73">
        <v>-1.8592442488928107E-2</v>
      </c>
      <c r="AY987" s="73">
        <v>-1.8592442488928329E-2</v>
      </c>
      <c r="AZ987" s="73">
        <v>-1.8592442488928329E-2</v>
      </c>
      <c r="BA987" s="73">
        <v>-1.8592442488928329E-2</v>
      </c>
      <c r="BB987" s="73">
        <v>-1.8592442488928329E-2</v>
      </c>
      <c r="BC987" s="73">
        <v>-1.8592442488928329E-2</v>
      </c>
      <c r="BD987" s="73">
        <v>0.49852770705082583</v>
      </c>
      <c r="BE987" s="73">
        <v>0.51627663068445329</v>
      </c>
      <c r="BF987" s="73">
        <v>0.49488482056975347</v>
      </c>
      <c r="BG987" s="73">
        <v>0.4613655555431988</v>
      </c>
      <c r="BH987" s="73">
        <v>0.43203625213243751</v>
      </c>
      <c r="BI987" s="73">
        <v>0.39804380678989526</v>
      </c>
      <c r="BJ987" s="73">
        <v>0.3638598480589188</v>
      </c>
      <c r="BK987" s="73">
        <v>0.3284581005570123</v>
      </c>
      <c r="BL987" s="73">
        <v>0.28840620455237376</v>
      </c>
      <c r="BM987" s="73">
        <v>0.25175984989499622</v>
      </c>
      <c r="BN987" s="73">
        <v>0.21230035730170482</v>
      </c>
      <c r="BO987" s="73">
        <v>0.1741525879879546</v>
      </c>
      <c r="BP987" s="73">
        <v>0.13409768861094629</v>
      </c>
    </row>
    <row r="988" spans="4:68" x14ac:dyDescent="0.5">
      <c r="D988" s="73"/>
      <c r="E988" s="73"/>
      <c r="F988" s="73"/>
      <c r="G988" s="73"/>
      <c r="H988" s="73"/>
      <c r="I988" s="73"/>
      <c r="J988" s="73"/>
      <c r="K988" s="73"/>
      <c r="L988" s="73"/>
      <c r="M988" s="73"/>
      <c r="N988" s="73"/>
      <c r="O988" s="73"/>
      <c r="P988" s="73"/>
      <c r="Q988" s="73"/>
      <c r="R988" s="73"/>
      <c r="S988" s="73"/>
      <c r="T988" s="73"/>
      <c r="U988" s="73"/>
      <c r="V988" s="73"/>
      <c r="W988" s="73"/>
      <c r="X988" s="73"/>
      <c r="Y988" s="73"/>
      <c r="Z988" s="73"/>
      <c r="AA988" s="73"/>
      <c r="AB988" s="73"/>
      <c r="AC988" s="73"/>
      <c r="AD988" s="73"/>
      <c r="AE988" s="73"/>
      <c r="AF988" s="73"/>
      <c r="AG988" s="73">
        <v>1.1711164891200259E-2</v>
      </c>
      <c r="AH988" s="73">
        <v>1.6096375441765357E-2</v>
      </c>
      <c r="AI988" s="73">
        <v>1.8210337242886645E-2</v>
      </c>
      <c r="AJ988" s="73">
        <v>2.0193373267587668E-2</v>
      </c>
      <c r="AK988" s="73">
        <v>2.195444908388175E-2</v>
      </c>
      <c r="AL988" s="73">
        <v>2.0944934884657276E-2</v>
      </c>
      <c r="AM988" s="73">
        <v>2.1808983105686252E-2</v>
      </c>
      <c r="AN988" s="73">
        <v>2.112006301171555E-2</v>
      </c>
      <c r="AO988" s="73">
        <v>2.0450645370495967E-2</v>
      </c>
      <c r="AP988" s="73">
        <v>1.9123601264093272E-2</v>
      </c>
      <c r="AQ988" s="73">
        <v>-0.19834615106164633</v>
      </c>
      <c r="AR988" s="73">
        <v>9.0751794302244587E-2</v>
      </c>
      <c r="AS988" s="73">
        <v>2.5495978002540231E-2</v>
      </c>
      <c r="AT988" s="73">
        <v>1.8398021427667676E-2</v>
      </c>
      <c r="AU988" s="73">
        <v>2.7960624039246384E-2</v>
      </c>
      <c r="AV988" s="73">
        <v>2.7960624039246384E-2</v>
      </c>
      <c r="AW988" s="73">
        <v>2.7960624039246384E-2</v>
      </c>
      <c r="AX988" s="73">
        <v>2.7960624039246606E-2</v>
      </c>
      <c r="AY988" s="73">
        <v>2.7960624039246384E-2</v>
      </c>
      <c r="AZ988" s="73">
        <v>2.7960624039246384E-2</v>
      </c>
      <c r="BA988" s="73">
        <v>2.7960624039246384E-2</v>
      </c>
      <c r="BB988" s="73">
        <v>2.7960624039246384E-2</v>
      </c>
      <c r="BC988" s="73">
        <v>2.7960624039246384E-2</v>
      </c>
      <c r="BD988" s="73">
        <v>0.53615602546543484</v>
      </c>
      <c r="BE988" s="73">
        <v>0.5536725092032182</v>
      </c>
      <c r="BF988" s="73">
        <v>0.56546013317808463</v>
      </c>
      <c r="BG988" s="73">
        <v>0.56633135773830423</v>
      </c>
      <c r="BH988" s="73">
        <v>0.57207897199554969</v>
      </c>
      <c r="BI988" s="73">
        <v>0.57322144335512881</v>
      </c>
      <c r="BJ988" s="73">
        <v>0.57417032425055758</v>
      </c>
      <c r="BK988" s="73">
        <v>0.57394598643734696</v>
      </c>
      <c r="BL988" s="73">
        <v>0.56898008856900173</v>
      </c>
      <c r="BM988" s="73">
        <v>0.56728342442536028</v>
      </c>
      <c r="BN988" s="73">
        <v>0.56267138229867908</v>
      </c>
      <c r="BO988" s="73">
        <v>0.55924357991406348</v>
      </c>
      <c r="BP988" s="73">
        <v>0.5537989870308403</v>
      </c>
    </row>
    <row r="989" spans="4:68" x14ac:dyDescent="0.5">
      <c r="D989" s="73"/>
      <c r="E989" s="73"/>
      <c r="F989" s="73"/>
      <c r="G989" s="73"/>
      <c r="H989" s="73"/>
      <c r="I989" s="73"/>
      <c r="J989" s="73"/>
      <c r="K989" s="73"/>
      <c r="L989" s="73"/>
      <c r="M989" s="73"/>
      <c r="N989" s="73"/>
      <c r="O989" s="73"/>
      <c r="P989" s="73"/>
      <c r="Q989" s="73"/>
      <c r="R989" s="73"/>
      <c r="S989" s="73"/>
      <c r="T989" s="73"/>
      <c r="U989" s="73"/>
      <c r="V989" s="73"/>
      <c r="W989" s="73"/>
      <c r="X989" s="73"/>
      <c r="Y989" s="73"/>
      <c r="Z989" s="73"/>
      <c r="AA989" s="73"/>
      <c r="AB989" s="73"/>
      <c r="AC989" s="73"/>
      <c r="AD989" s="73"/>
      <c r="AE989" s="73"/>
      <c r="AF989" s="73"/>
      <c r="AG989" s="73">
        <v>2.1640478511087913E-2</v>
      </c>
      <c r="AH989" s="73">
        <v>2.602568906165301E-2</v>
      </c>
      <c r="AI989" s="73">
        <v>2.8139650862774295E-2</v>
      </c>
      <c r="AJ989" s="73">
        <v>3.0122686887475318E-2</v>
      </c>
      <c r="AK989" s="73">
        <v>3.18837627037694E-2</v>
      </c>
      <c r="AL989" s="73">
        <v>3.0874248504544927E-2</v>
      </c>
      <c r="AM989" s="73">
        <v>3.1738296725573906E-2</v>
      </c>
      <c r="AN989" s="73">
        <v>3.10493766316032E-2</v>
      </c>
      <c r="AO989" s="73">
        <v>3.0379958990383617E-2</v>
      </c>
      <c r="AP989" s="73">
        <v>2.9052914883980926E-2</v>
      </c>
      <c r="AQ989" s="73">
        <v>3.1492981772321349E-2</v>
      </c>
      <c r="AR989" s="73">
        <v>0.32059092713621223</v>
      </c>
      <c r="AS989" s="73">
        <v>0.25533511083650789</v>
      </c>
      <c r="AT989" s="73">
        <v>0.24823715426163534</v>
      </c>
      <c r="AU989" s="73">
        <v>0.25779975687321405</v>
      </c>
      <c r="AV989" s="73">
        <v>0.25779975687321405</v>
      </c>
      <c r="AW989" s="73">
        <v>0.25779975687321405</v>
      </c>
      <c r="AX989" s="73">
        <v>0.25779975687321427</v>
      </c>
      <c r="AY989" s="73">
        <v>0.25779975687321405</v>
      </c>
      <c r="AZ989" s="73">
        <v>0.25779975687321405</v>
      </c>
      <c r="BA989" s="73">
        <v>0.25779975687321405</v>
      </c>
      <c r="BB989" s="73">
        <v>0.25779975687321405</v>
      </c>
      <c r="BC989" s="73">
        <v>0.25779975687321405</v>
      </c>
      <c r="BD989" s="73">
        <v>0.55603455227748755</v>
      </c>
      <c r="BE989" s="73">
        <v>0.57451194080099544</v>
      </c>
      <c r="BF989" s="73">
        <v>0.59961810056966325</v>
      </c>
      <c r="BG989" s="73">
        <v>0.61573325566758763</v>
      </c>
      <c r="BH989" s="73">
        <v>0.63679472835583106</v>
      </c>
      <c r="BI989" s="73">
        <v>0.65307240720631243</v>
      </c>
      <c r="BJ989" s="73">
        <v>0.66927494369403506</v>
      </c>
      <c r="BK989" s="73">
        <v>0.68439597222544235</v>
      </c>
      <c r="BL989" s="73">
        <v>0.69486543508136434</v>
      </c>
      <c r="BM989" s="73">
        <v>0.70867700060221428</v>
      </c>
      <c r="BN989" s="73">
        <v>0.71959987060133712</v>
      </c>
      <c r="BO989" s="73">
        <v>0.73173218428757292</v>
      </c>
      <c r="BP989" s="73">
        <v>0.74185250941535552</v>
      </c>
    </row>
    <row r="990" spans="4:68" x14ac:dyDescent="0.5">
      <c r="D990" s="73"/>
      <c r="E990" s="73"/>
      <c r="F990" s="73"/>
      <c r="G990" s="73"/>
      <c r="H990" s="73"/>
      <c r="I990" s="73"/>
      <c r="J990" s="73"/>
      <c r="K990" s="73"/>
      <c r="L990" s="73"/>
      <c r="M990" s="73"/>
      <c r="N990" s="73"/>
      <c r="O990" s="73"/>
      <c r="P990" s="73"/>
      <c r="Q990" s="73"/>
      <c r="R990" s="73"/>
      <c r="S990" s="73"/>
      <c r="T990" s="73"/>
      <c r="U990" s="73"/>
      <c r="V990" s="73"/>
      <c r="W990" s="73"/>
      <c r="X990" s="73"/>
      <c r="Y990" s="73"/>
      <c r="Z990" s="73"/>
      <c r="AA990" s="73"/>
      <c r="AB990" s="73"/>
      <c r="AC990" s="73"/>
      <c r="AD990" s="73"/>
      <c r="AE990" s="73"/>
      <c r="AF990" s="73"/>
      <c r="AG990" s="73">
        <v>9.0613405180440462E-3</v>
      </c>
      <c r="AH990" s="73">
        <v>1.3446551068609144E-2</v>
      </c>
      <c r="AI990" s="73">
        <v>1.5560512869730432E-2</v>
      </c>
      <c r="AJ990" s="73">
        <v>1.7543548894431452E-2</v>
      </c>
      <c r="AK990" s="73">
        <v>1.9304624710725533E-2</v>
      </c>
      <c r="AL990" s="73">
        <v>1.8295110511501064E-2</v>
      </c>
      <c r="AM990" s="73">
        <v>1.9159158732530039E-2</v>
      </c>
      <c r="AN990" s="73">
        <v>1.8470238638559337E-2</v>
      </c>
      <c r="AO990" s="73">
        <v>1.7800820997339754E-2</v>
      </c>
      <c r="AP990" s="73">
        <v>1.6473776890937059E-2</v>
      </c>
      <c r="AQ990" s="73">
        <v>-0.27966216848015729</v>
      </c>
      <c r="AR990" s="73">
        <v>9.435776883733607E-3</v>
      </c>
      <c r="AS990" s="73">
        <v>-5.5820039415970746E-2</v>
      </c>
      <c r="AT990" s="73">
        <v>-6.2917995990843301E-2</v>
      </c>
      <c r="AU990" s="73">
        <v>-5.3355393379264593E-2</v>
      </c>
      <c r="AV990" s="73">
        <v>-5.3355393379264593E-2</v>
      </c>
      <c r="AW990" s="73">
        <v>-5.3355393379264593E-2</v>
      </c>
      <c r="AX990" s="73">
        <v>-5.3355393379264371E-2</v>
      </c>
      <c r="AY990" s="73">
        <v>-5.3355393379264593E-2</v>
      </c>
      <c r="AZ990" s="73">
        <v>-5.3355393379264593E-2</v>
      </c>
      <c r="BA990" s="73">
        <v>-5.3355393379264593E-2</v>
      </c>
      <c r="BB990" s="73">
        <v>-5.3355393379264593E-2</v>
      </c>
      <c r="BC990" s="73">
        <v>-5.3355393379264593E-2</v>
      </c>
      <c r="BD990" s="73">
        <v>0.54934550365825796</v>
      </c>
      <c r="BE990" s="73">
        <v>0.56628937182377259</v>
      </c>
      <c r="BF990" s="73">
        <v>0.59181928807990647</v>
      </c>
      <c r="BG990" s="73">
        <v>0.6062274388898482</v>
      </c>
      <c r="BH990" s="73">
        <v>0.62588228803341728</v>
      </c>
      <c r="BI990" s="73">
        <v>0.64105054641409831</v>
      </c>
      <c r="BJ990" s="73">
        <v>0.65596798919271349</v>
      </c>
      <c r="BK990" s="73">
        <v>0.66969504174082628</v>
      </c>
      <c r="BL990" s="73">
        <v>0.67858426614744116</v>
      </c>
      <c r="BM990" s="73">
        <v>0.69062817075202187</v>
      </c>
      <c r="BN990" s="73">
        <v>0.69968400114846807</v>
      </c>
      <c r="BO990" s="73">
        <v>0.70983724007393878</v>
      </c>
      <c r="BP990" s="73">
        <v>0.71790697730243569</v>
      </c>
    </row>
    <row r="991" spans="4:68" x14ac:dyDescent="0.5">
      <c r="D991" s="73"/>
      <c r="E991" s="73"/>
      <c r="F991" s="73"/>
      <c r="G991" s="73"/>
      <c r="H991" s="73"/>
      <c r="I991" s="73"/>
      <c r="J991" s="73"/>
      <c r="K991" s="73"/>
      <c r="L991" s="73"/>
      <c r="M991" s="73"/>
      <c r="N991" s="73"/>
      <c r="O991" s="73"/>
      <c r="P991" s="73"/>
      <c r="Q991" s="73"/>
      <c r="R991" s="73"/>
      <c r="S991" s="73"/>
      <c r="T991" s="73"/>
      <c r="U991" s="73"/>
      <c r="V991" s="73"/>
      <c r="W991" s="73"/>
      <c r="X991" s="73"/>
      <c r="Y991" s="73"/>
      <c r="Z991" s="73"/>
      <c r="AA991" s="73"/>
      <c r="AB991" s="73"/>
      <c r="AC991" s="73"/>
      <c r="AD991" s="73"/>
      <c r="AE991" s="73"/>
      <c r="AF991" s="73"/>
      <c r="AG991" s="73">
        <v>7.3486183498140531E-3</v>
      </c>
      <c r="AH991" s="73">
        <v>1.173382890037915E-2</v>
      </c>
      <c r="AI991" s="73">
        <v>1.3847790701500436E-2</v>
      </c>
      <c r="AJ991" s="73">
        <v>1.5830826726201459E-2</v>
      </c>
      <c r="AK991" s="73">
        <v>1.7591902542495541E-2</v>
      </c>
      <c r="AL991" s="73">
        <v>1.6582388343271068E-2</v>
      </c>
      <c r="AM991" s="73">
        <v>1.7446436564300047E-2</v>
      </c>
      <c r="AN991" s="73">
        <v>1.6757516470329342E-2</v>
      </c>
      <c r="AO991" s="73">
        <v>1.6088098829109759E-2</v>
      </c>
      <c r="AP991" s="73">
        <v>1.4761054722707067E-2</v>
      </c>
      <c r="AQ991" s="73">
        <v>-0.10746627065057807</v>
      </c>
      <c r="AR991" s="73">
        <v>0.18163167471331282</v>
      </c>
      <c r="AS991" s="73">
        <v>0.11637585841360848</v>
      </c>
      <c r="AT991" s="73">
        <v>0.10927790183873592</v>
      </c>
      <c r="AU991" s="73">
        <v>0.11884050445031463</v>
      </c>
      <c r="AV991" s="73">
        <v>0.11884050445031463</v>
      </c>
      <c r="AW991" s="73">
        <v>0.11884050445031463</v>
      </c>
      <c r="AX991" s="73">
        <v>0.11884050445031485</v>
      </c>
      <c r="AY991" s="73">
        <v>0.11884050445031463</v>
      </c>
      <c r="AZ991" s="73">
        <v>0.11884050445031463</v>
      </c>
      <c r="BA991" s="73">
        <v>0.11884050445031463</v>
      </c>
      <c r="BB991" s="73">
        <v>0.11884050445031463</v>
      </c>
      <c r="BC991" s="73">
        <v>0.11884050445031463</v>
      </c>
      <c r="BD991" s="73">
        <v>0.56962204244807313</v>
      </c>
      <c r="BE991" s="73">
        <v>0.58714117526559695</v>
      </c>
      <c r="BF991" s="73">
        <v>0.62680788690490996</v>
      </c>
      <c r="BG991" s="73">
        <v>0.65714369748973522</v>
      </c>
      <c r="BH991" s="73">
        <v>0.69307725299057044</v>
      </c>
      <c r="BI991" s="73">
        <v>0.72443221383401668</v>
      </c>
      <c r="BJ991" s="73">
        <v>0.75561351965034285</v>
      </c>
      <c r="BK991" s="73">
        <v>0.7856846932221957</v>
      </c>
      <c r="BL991" s="73">
        <v>0.8109367547332299</v>
      </c>
      <c r="BM991" s="73">
        <v>0.83933097781605959</v>
      </c>
      <c r="BN991" s="73">
        <v>0.86470929569883426</v>
      </c>
      <c r="BO991" s="73">
        <v>0.891145001918484</v>
      </c>
      <c r="BP991" s="73">
        <v>0.91545165483749613</v>
      </c>
    </row>
    <row r="992" spans="4:68" x14ac:dyDescent="0.5">
      <c r="D992" s="73"/>
      <c r="E992" s="73"/>
      <c r="F992" s="73"/>
      <c r="G992" s="73"/>
      <c r="H992" s="73"/>
      <c r="I992" s="73"/>
      <c r="J992" s="73"/>
      <c r="K992" s="73"/>
      <c r="L992" s="73"/>
      <c r="M992" s="73"/>
      <c r="N992" s="73"/>
      <c r="O992" s="73"/>
      <c r="P992" s="73"/>
      <c r="Q992" s="73"/>
      <c r="R992" s="73"/>
      <c r="S992" s="73"/>
      <c r="T992" s="73"/>
      <c r="U992" s="73"/>
      <c r="V992" s="73"/>
      <c r="W992" s="73"/>
      <c r="X992" s="73"/>
      <c r="Y992" s="73"/>
      <c r="Z992" s="73"/>
      <c r="AA992" s="73"/>
      <c r="AB992" s="73"/>
      <c r="AC992" s="73"/>
      <c r="AD992" s="73"/>
      <c r="AE992" s="73"/>
      <c r="AF992" s="73"/>
      <c r="AG992" s="73">
        <v>2.2737174500613123E-2</v>
      </c>
      <c r="AH992" s="73">
        <v>2.712238505117822E-2</v>
      </c>
      <c r="AI992" s="73">
        <v>2.9236346852299505E-2</v>
      </c>
      <c r="AJ992" s="73">
        <v>3.1219382877000528E-2</v>
      </c>
      <c r="AK992" s="73">
        <v>3.2980458693294606E-2</v>
      </c>
      <c r="AL992" s="73">
        <v>3.197094449407014E-2</v>
      </c>
      <c r="AM992" s="73">
        <v>3.2834992715099112E-2</v>
      </c>
      <c r="AN992" s="73">
        <v>3.214607262112841E-2</v>
      </c>
      <c r="AO992" s="73">
        <v>3.1476654979908827E-2</v>
      </c>
      <c r="AP992" s="73">
        <v>3.0149610873506136E-2</v>
      </c>
      <c r="AQ992" s="73">
        <v>-9.2061413308327456E-2</v>
      </c>
      <c r="AR992" s="73">
        <v>0.19703653205556343</v>
      </c>
      <c r="AS992" s="73">
        <v>0.13178071575585909</v>
      </c>
      <c r="AT992" s="73">
        <v>0.12468275918098654</v>
      </c>
      <c r="AU992" s="73">
        <v>0.13424536179256524</v>
      </c>
      <c r="AV992" s="73">
        <v>0.13424536179256524</v>
      </c>
      <c r="AW992" s="73">
        <v>0.13424536179256524</v>
      </c>
      <c r="AX992" s="73">
        <v>0.13424536179256547</v>
      </c>
      <c r="AY992" s="73">
        <v>0.13424536179256524</v>
      </c>
      <c r="AZ992" s="73">
        <v>0.13424536179256524</v>
      </c>
      <c r="BA992" s="73">
        <v>0.13424536179256524</v>
      </c>
      <c r="BB992" s="73">
        <v>0.13424536179256524</v>
      </c>
      <c r="BC992" s="73">
        <v>0.13424536179256524</v>
      </c>
      <c r="BD992" s="73">
        <v>0.57791940917045159</v>
      </c>
      <c r="BE992" s="73">
        <v>0.5955889483436152</v>
      </c>
      <c r="BF992" s="73">
        <v>0.64379720311557787</v>
      </c>
      <c r="BG992" s="73">
        <v>0.68261506602136068</v>
      </c>
      <c r="BH992" s="73">
        <v>0.72687655625953296</v>
      </c>
      <c r="BI992" s="73">
        <v>0.76652522937120748</v>
      </c>
      <c r="BJ992" s="73">
        <v>0.80601434432053409</v>
      </c>
      <c r="BK992" s="73">
        <v>0.84439333341648837</v>
      </c>
      <c r="BL992" s="73">
        <v>0.87798514169576958</v>
      </c>
      <c r="BM992" s="73">
        <v>0.91475968107444028</v>
      </c>
      <c r="BN992" s="73">
        <v>0.94854553175733491</v>
      </c>
      <c r="BO992" s="73">
        <v>0.98342178054164031</v>
      </c>
      <c r="BP992" s="73">
        <v>1.0161954319676836</v>
      </c>
    </row>
    <row r="993" spans="4:68" x14ac:dyDescent="0.5">
      <c r="D993" s="73"/>
      <c r="E993" s="73"/>
      <c r="F993" s="73"/>
      <c r="G993" s="73"/>
      <c r="H993" s="73"/>
      <c r="I993" s="73"/>
      <c r="J993" s="73"/>
      <c r="K993" s="73"/>
      <c r="L993" s="73"/>
      <c r="M993" s="73"/>
      <c r="N993" s="73"/>
      <c r="O993" s="73"/>
      <c r="P993" s="73"/>
      <c r="Q993" s="73"/>
      <c r="R993" s="73"/>
      <c r="S993" s="73"/>
      <c r="T993" s="73"/>
      <c r="U993" s="73"/>
      <c r="V993" s="73"/>
      <c r="W993" s="73"/>
      <c r="X993" s="73"/>
      <c r="Y993" s="73"/>
      <c r="Z993" s="73"/>
      <c r="AA993" s="73"/>
      <c r="AB993" s="73"/>
      <c r="AC993" s="73"/>
      <c r="AD993" s="73"/>
      <c r="AE993" s="73"/>
      <c r="AF993" s="73"/>
      <c r="AG993" s="73">
        <v>1.0580171620291054E-2</v>
      </c>
      <c r="AH993" s="73">
        <v>1.4965382170856151E-2</v>
      </c>
      <c r="AI993" s="73">
        <v>1.707934397197744E-2</v>
      </c>
      <c r="AJ993" s="73">
        <v>1.9062379996678459E-2</v>
      </c>
      <c r="AK993" s="73">
        <v>2.0823455812972541E-2</v>
      </c>
      <c r="AL993" s="73">
        <v>1.9813941613748071E-2</v>
      </c>
      <c r="AM993" s="73">
        <v>2.0677989834777047E-2</v>
      </c>
      <c r="AN993" s="73">
        <v>1.9989069740806345E-2</v>
      </c>
      <c r="AO993" s="73">
        <v>1.9319652099586762E-2</v>
      </c>
      <c r="AP993" s="73">
        <v>1.7992607993184067E-2</v>
      </c>
      <c r="AQ993" s="73">
        <v>-0.26124848685244134</v>
      </c>
      <c r="AR993" s="73">
        <v>2.7849458511449571E-2</v>
      </c>
      <c r="AS993" s="73">
        <v>-3.7406357788254782E-2</v>
      </c>
      <c r="AT993" s="73">
        <v>-4.4504314363127337E-2</v>
      </c>
      <c r="AU993" s="73">
        <v>-3.4941711751548629E-2</v>
      </c>
      <c r="AV993" s="73">
        <v>-3.4941711751548629E-2</v>
      </c>
      <c r="AW993" s="73">
        <v>-3.4941711751548629E-2</v>
      </c>
      <c r="AX993" s="73">
        <v>-3.4941711751548407E-2</v>
      </c>
      <c r="AY993" s="73">
        <v>-3.4941711751548629E-2</v>
      </c>
      <c r="AZ993" s="73">
        <v>-3.4941711751548629E-2</v>
      </c>
      <c r="BA993" s="73">
        <v>-3.4941711751548629E-2</v>
      </c>
      <c r="BB993" s="73">
        <v>-3.4941711751548629E-2</v>
      </c>
      <c r="BC993" s="73">
        <v>-3.4941711751548629E-2</v>
      </c>
      <c r="BD993" s="73">
        <v>0.54181649678244226</v>
      </c>
      <c r="BE993" s="73">
        <v>0.55893198512493647</v>
      </c>
      <c r="BF993" s="73">
        <v>0.57722565279328697</v>
      </c>
      <c r="BG993" s="73">
        <v>0.58431685278329537</v>
      </c>
      <c r="BH993" s="73">
        <v>0.59645784261465384</v>
      </c>
      <c r="BI993" s="73">
        <v>0.60406955724517852</v>
      </c>
      <c r="BJ993" s="73">
        <v>0.61144779853679876</v>
      </c>
      <c r="BK993" s="73">
        <v>0.61763516658566053</v>
      </c>
      <c r="BL993" s="73">
        <v>0.61902494391804763</v>
      </c>
      <c r="BM993" s="73">
        <v>0.62362074631075182</v>
      </c>
      <c r="BN993" s="73">
        <v>0.62526303865544242</v>
      </c>
      <c r="BO993" s="73">
        <v>0.628044699295082</v>
      </c>
      <c r="BP993" s="73">
        <v>0.62877656969572415</v>
      </c>
    </row>
    <row r="994" spans="4:68" x14ac:dyDescent="0.5">
      <c r="D994" s="73"/>
      <c r="E994" s="73"/>
      <c r="F994" s="73"/>
      <c r="G994" s="73"/>
      <c r="H994" s="73"/>
      <c r="I994" s="73"/>
      <c r="J994" s="73"/>
      <c r="K994" s="73"/>
      <c r="L994" s="73"/>
      <c r="M994" s="73"/>
      <c r="N994" s="73"/>
      <c r="O994" s="73"/>
      <c r="P994" s="73"/>
      <c r="Q994" s="73"/>
      <c r="R994" s="73"/>
      <c r="S994" s="73"/>
      <c r="T994" s="73"/>
      <c r="U994" s="73"/>
      <c r="V994" s="73"/>
      <c r="W994" s="73"/>
      <c r="X994" s="73"/>
      <c r="Y994" s="73"/>
      <c r="Z994" s="73"/>
      <c r="AA994" s="73"/>
      <c r="AB994" s="73"/>
      <c r="AC994" s="73"/>
      <c r="AD994" s="73"/>
      <c r="AE994" s="73"/>
      <c r="AF994" s="73"/>
      <c r="AG994" s="73">
        <v>1.5712253857214652E-2</v>
      </c>
      <c r="AH994" s="73">
        <v>2.009746440777975E-2</v>
      </c>
      <c r="AI994" s="73">
        <v>2.2211426208901035E-2</v>
      </c>
      <c r="AJ994" s="73">
        <v>2.4194462233602058E-2</v>
      </c>
      <c r="AK994" s="73">
        <v>2.595553804989614E-2</v>
      </c>
      <c r="AL994" s="73">
        <v>2.494602385067167E-2</v>
      </c>
      <c r="AM994" s="73">
        <v>2.5810072071700645E-2</v>
      </c>
      <c r="AN994" s="73">
        <v>2.512115197772994E-2</v>
      </c>
      <c r="AO994" s="73">
        <v>2.4451734336510357E-2</v>
      </c>
      <c r="AP994" s="73">
        <v>2.3124690230107665E-2</v>
      </c>
      <c r="AQ994" s="73">
        <v>-0.17585001537720946</v>
      </c>
      <c r="AR994" s="73">
        <v>0.11324792998668146</v>
      </c>
      <c r="AS994" s="73">
        <v>4.7992113686977103E-2</v>
      </c>
      <c r="AT994" s="73">
        <v>4.0894157112104548E-2</v>
      </c>
      <c r="AU994" s="73">
        <v>5.0456759723683256E-2</v>
      </c>
      <c r="AV994" s="73">
        <v>5.0456759723683256E-2</v>
      </c>
      <c r="AW994" s="73">
        <v>5.0456759723683256E-2</v>
      </c>
      <c r="AX994" s="73">
        <v>5.0456759723683478E-2</v>
      </c>
      <c r="AY994" s="73">
        <v>5.0456759723683256E-2</v>
      </c>
      <c r="AZ994" s="73">
        <v>5.0456759723683256E-2</v>
      </c>
      <c r="BA994" s="73">
        <v>5.0456759723683256E-2</v>
      </c>
      <c r="BB994" s="73">
        <v>5.0456759723683256E-2</v>
      </c>
      <c r="BC994" s="73">
        <v>5.0456759723683256E-2</v>
      </c>
      <c r="BD994" s="73">
        <v>0.57271477384192238</v>
      </c>
      <c r="BE994" s="73">
        <v>0.59005383072681483</v>
      </c>
      <c r="BF994" s="73">
        <v>0.63524253862073854</v>
      </c>
      <c r="BG994" s="73">
        <v>0.67044754373749305</v>
      </c>
      <c r="BH994" s="73">
        <v>0.7111876549393481</v>
      </c>
      <c r="BI994" s="73">
        <v>0.74739646443695196</v>
      </c>
      <c r="BJ994" s="73">
        <v>0.78339799935733045</v>
      </c>
      <c r="BK994" s="73">
        <v>0.81826049788638133</v>
      </c>
      <c r="BL994" s="73">
        <v>0.84828393102829081</v>
      </c>
      <c r="BM994" s="73">
        <v>0.88143724564407833</v>
      </c>
      <c r="BN994" s="73">
        <v>0.9115734146980714</v>
      </c>
      <c r="BO994" s="73">
        <v>0.94276772383011487</v>
      </c>
      <c r="BP994" s="73">
        <v>0.97183843535433612</v>
      </c>
    </row>
    <row r="995" spans="4:68" x14ac:dyDescent="0.5">
      <c r="D995" s="73"/>
      <c r="E995" s="73"/>
      <c r="F995" s="73"/>
      <c r="G995" s="73"/>
      <c r="H995" s="73"/>
      <c r="I995" s="73"/>
      <c r="J995" s="73"/>
      <c r="K995" s="73"/>
      <c r="L995" s="73"/>
      <c r="M995" s="73"/>
      <c r="N995" s="73"/>
      <c r="O995" s="73"/>
      <c r="P995" s="73"/>
      <c r="Q995" s="73"/>
      <c r="R995" s="73"/>
      <c r="S995" s="73"/>
      <c r="T995" s="73"/>
      <c r="U995" s="73"/>
      <c r="V995" s="73"/>
      <c r="W995" s="73"/>
      <c r="X995" s="73"/>
      <c r="Y995" s="73"/>
      <c r="Z995" s="73"/>
      <c r="AA995" s="73"/>
      <c r="AB995" s="73"/>
      <c r="AC995" s="73"/>
      <c r="AD995" s="73"/>
      <c r="AE995" s="73"/>
      <c r="AF995" s="73"/>
      <c r="AG995" s="73">
        <v>2.3253189238306157E-2</v>
      </c>
      <c r="AH995" s="73">
        <v>2.7638399788871254E-2</v>
      </c>
      <c r="AI995" s="73">
        <v>2.9752361589992539E-2</v>
      </c>
      <c r="AJ995" s="73">
        <v>3.1735397614693558E-2</v>
      </c>
      <c r="AK995" s="73">
        <v>3.3496473430987647E-2</v>
      </c>
      <c r="AL995" s="73">
        <v>3.2486959231763174E-2</v>
      </c>
      <c r="AM995" s="73">
        <v>3.3351007452792146E-2</v>
      </c>
      <c r="AN995" s="73">
        <v>3.2662087358821444E-2</v>
      </c>
      <c r="AO995" s="73">
        <v>3.1992669717601861E-2</v>
      </c>
      <c r="AP995" s="73">
        <v>3.066562561119917E-2</v>
      </c>
      <c r="AQ995" s="73">
        <v>-0.1325632522959389</v>
      </c>
      <c r="AR995" s="73">
        <v>0.15653469306795198</v>
      </c>
      <c r="AS995" s="73">
        <v>9.1278876768247641E-2</v>
      </c>
      <c r="AT995" s="73">
        <v>8.4180920193375086E-2</v>
      </c>
      <c r="AU995" s="73">
        <v>9.3743522804953794E-2</v>
      </c>
      <c r="AV995" s="73">
        <v>9.3743522804953794E-2</v>
      </c>
      <c r="AW995" s="73">
        <v>9.3743522804953794E-2</v>
      </c>
      <c r="AX995" s="73">
        <v>9.3743522804954016E-2</v>
      </c>
      <c r="AY995" s="73">
        <v>9.3743522804953794E-2</v>
      </c>
      <c r="AZ995" s="73">
        <v>9.3743522804953794E-2</v>
      </c>
      <c r="BA995" s="73">
        <v>9.3743522804953794E-2</v>
      </c>
      <c r="BB995" s="73">
        <v>9.3743522804953794E-2</v>
      </c>
      <c r="BC995" s="73">
        <v>9.3743522804953794E-2</v>
      </c>
      <c r="BD995" s="73">
        <v>0.58999470511509311</v>
      </c>
      <c r="BE995" s="73">
        <v>0.60739440038387982</v>
      </c>
      <c r="BF995" s="73">
        <v>0.66782111910064057</v>
      </c>
      <c r="BG995" s="73">
        <v>0.71882772729192168</v>
      </c>
      <c r="BH995" s="73">
        <v>0.77554135087103304</v>
      </c>
      <c r="BI995" s="73">
        <v>0.82771226587739499</v>
      </c>
      <c r="BJ995" s="73">
        <v>0.87969205881905432</v>
      </c>
      <c r="BK995" s="73">
        <v>0.93055622568109719</v>
      </c>
      <c r="BL995" s="73">
        <v>0.97657238744417818</v>
      </c>
      <c r="BM995" s="73">
        <v>1.0256964835489721</v>
      </c>
      <c r="BN995" s="73">
        <v>1.071783041623233</v>
      </c>
      <c r="BO995" s="73">
        <v>1.1189011789064509</v>
      </c>
      <c r="BP995" s="73">
        <v>1.1638704995638234</v>
      </c>
    </row>
    <row r="996" spans="4:68" x14ac:dyDescent="0.5">
      <c r="D996" s="73"/>
      <c r="E996" s="73"/>
      <c r="F996" s="73"/>
      <c r="G996" s="73"/>
      <c r="H996" s="73"/>
      <c r="I996" s="73"/>
      <c r="J996" s="73"/>
      <c r="K996" s="73"/>
      <c r="L996" s="73"/>
      <c r="M996" s="73"/>
      <c r="N996" s="73"/>
      <c r="O996" s="73"/>
      <c r="P996" s="73"/>
      <c r="Q996" s="73"/>
      <c r="R996" s="73"/>
      <c r="S996" s="73"/>
      <c r="T996" s="73"/>
      <c r="U996" s="73"/>
      <c r="V996" s="73"/>
      <c r="W996" s="73"/>
      <c r="X996" s="73"/>
      <c r="Y996" s="73"/>
      <c r="Z996" s="73"/>
      <c r="AA996" s="73"/>
      <c r="AB996" s="73"/>
      <c r="AC996" s="73"/>
      <c r="AD996" s="73"/>
      <c r="AE996" s="73"/>
      <c r="AF996" s="73"/>
      <c r="AG996" s="73">
        <v>2.274585698657729E-2</v>
      </c>
      <c r="AH996" s="73">
        <v>2.7131067537142388E-2</v>
      </c>
      <c r="AI996" s="73">
        <v>2.9245029338263673E-2</v>
      </c>
      <c r="AJ996" s="73">
        <v>3.1228065362964696E-2</v>
      </c>
      <c r="AK996" s="73">
        <v>3.2989141179258774E-2</v>
      </c>
      <c r="AL996" s="73">
        <v>3.1979626980034308E-2</v>
      </c>
      <c r="AM996" s="73">
        <v>3.284367520106328E-2</v>
      </c>
      <c r="AN996" s="73">
        <v>3.2154755107092578E-2</v>
      </c>
      <c r="AO996" s="73">
        <v>3.1485337465872995E-2</v>
      </c>
      <c r="AP996" s="73">
        <v>3.0158293359470303E-2</v>
      </c>
      <c r="AQ996" s="73">
        <v>-3.5637037608849814E-2</v>
      </c>
      <c r="AR996" s="73">
        <v>0.2534609077550411</v>
      </c>
      <c r="AS996" s="73">
        <v>0.18820509145533673</v>
      </c>
      <c r="AT996" s="73">
        <v>0.18110713488046418</v>
      </c>
      <c r="AU996" s="73">
        <v>0.19066973749204288</v>
      </c>
      <c r="AV996" s="73">
        <v>0.19066973749204288</v>
      </c>
      <c r="AW996" s="73">
        <v>0.19066973749204288</v>
      </c>
      <c r="AX996" s="73">
        <v>0.19066973749204311</v>
      </c>
      <c r="AY996" s="73">
        <v>0.19066973749204288</v>
      </c>
      <c r="AZ996" s="73">
        <v>0.19066973749204288</v>
      </c>
      <c r="BA996" s="73">
        <v>0.19066973749204288</v>
      </c>
      <c r="BB996" s="73">
        <v>0.19066973749204288</v>
      </c>
      <c r="BC996" s="73">
        <v>0.19066973749204288</v>
      </c>
      <c r="BD996" s="73">
        <v>0.57044161535753823</v>
      </c>
      <c r="BE996" s="73">
        <v>0.58844260891572775</v>
      </c>
      <c r="BF996" s="73">
        <v>0.62838830844417348</v>
      </c>
      <c r="BG996" s="73">
        <v>0.65917929592296987</v>
      </c>
      <c r="BH996" s="73">
        <v>0.69522684594468331</v>
      </c>
      <c r="BI996" s="73">
        <v>0.72658910808500099</v>
      </c>
      <c r="BJ996" s="73">
        <v>0.75782880995340896</v>
      </c>
      <c r="BK996" s="73">
        <v>0.78797300349634147</v>
      </c>
      <c r="BL996" s="73">
        <v>0.8133854175465407</v>
      </c>
      <c r="BM996" s="73">
        <v>0.84204434531045125</v>
      </c>
      <c r="BN996" s="73">
        <v>0.86775383683329665</v>
      </c>
      <c r="BO996" s="73">
        <v>0.89460019385633061</v>
      </c>
      <c r="BP996" s="73">
        <v>0.91937874233325345</v>
      </c>
    </row>
    <row r="997" spans="4:68" x14ac:dyDescent="0.5">
      <c r="D997" s="73"/>
      <c r="E997" s="73"/>
      <c r="F997" s="73"/>
      <c r="G997" s="73"/>
      <c r="H997" s="73"/>
      <c r="I997" s="73"/>
      <c r="J997" s="73"/>
      <c r="K997" s="73"/>
      <c r="L997" s="73"/>
      <c r="M997" s="73"/>
      <c r="N997" s="73"/>
      <c r="O997" s="73"/>
      <c r="P997" s="73"/>
      <c r="Q997" s="73"/>
      <c r="R997" s="73"/>
      <c r="S997" s="73"/>
      <c r="T997" s="73"/>
      <c r="U997" s="73"/>
      <c r="V997" s="73"/>
      <c r="W997" s="73"/>
      <c r="X997" s="73"/>
      <c r="Y997" s="73"/>
      <c r="Z997" s="73"/>
      <c r="AA997" s="73"/>
      <c r="AB997" s="73"/>
      <c r="AC997" s="73"/>
      <c r="AD997" s="73"/>
      <c r="AE997" s="73"/>
      <c r="AF997" s="73"/>
      <c r="AG997" s="73">
        <v>5.4761587803625984E-3</v>
      </c>
      <c r="AH997" s="73">
        <v>9.861369330927695E-3</v>
      </c>
      <c r="AI997" s="73">
        <v>1.1975331132048982E-2</v>
      </c>
      <c r="AJ997" s="73">
        <v>1.3958367156750005E-2</v>
      </c>
      <c r="AK997" s="73">
        <v>1.5719442973044086E-2</v>
      </c>
      <c r="AL997" s="73">
        <v>1.4709928773819615E-2</v>
      </c>
      <c r="AM997" s="73">
        <v>1.5573976994848592E-2</v>
      </c>
      <c r="AN997" s="73">
        <v>1.4885056900877887E-2</v>
      </c>
      <c r="AO997" s="73">
        <v>1.4215639259658304E-2</v>
      </c>
      <c r="AP997" s="73">
        <v>1.2888595153255612E-2</v>
      </c>
      <c r="AQ997" s="73">
        <v>-0.25715195926507978</v>
      </c>
      <c r="AR997" s="73">
        <v>3.1945986098811135E-2</v>
      </c>
      <c r="AS997" s="73">
        <v>-3.3309830200893217E-2</v>
      </c>
      <c r="AT997" s="73">
        <v>-4.0407786775765772E-2</v>
      </c>
      <c r="AU997" s="73">
        <v>-3.0845184164187064E-2</v>
      </c>
      <c r="AV997" s="73">
        <v>-3.0845184164187064E-2</v>
      </c>
      <c r="AW997" s="73">
        <v>-3.0845184164187064E-2</v>
      </c>
      <c r="AX997" s="73">
        <v>-3.0845184164186842E-2</v>
      </c>
      <c r="AY997" s="73">
        <v>-3.0845184164187064E-2</v>
      </c>
      <c r="AZ997" s="73">
        <v>-3.0845184164187064E-2</v>
      </c>
      <c r="BA997" s="73">
        <v>-3.0845184164187064E-2</v>
      </c>
      <c r="BB997" s="73">
        <v>-3.0845184164187064E-2</v>
      </c>
      <c r="BC997" s="73">
        <v>-3.0845184164187064E-2</v>
      </c>
      <c r="BD997" s="73">
        <v>0.55200188065125722</v>
      </c>
      <c r="BE997" s="73">
        <v>0.56901122944754612</v>
      </c>
      <c r="BF997" s="73">
        <v>0.59619234448943748</v>
      </c>
      <c r="BG997" s="73">
        <v>0.61255944459800959</v>
      </c>
      <c r="BH997" s="73">
        <v>0.63428993684355173</v>
      </c>
      <c r="BI997" s="73">
        <v>0.65153173071906179</v>
      </c>
      <c r="BJ997" s="73">
        <v>0.66853005022929479</v>
      </c>
      <c r="BK997" s="73">
        <v>0.68435120893814061</v>
      </c>
      <c r="BL997" s="73">
        <v>0.69532543882385311</v>
      </c>
      <c r="BM997" s="73">
        <v>0.70943680192176706</v>
      </c>
      <c r="BN997" s="73">
        <v>0.72054511541634036</v>
      </c>
      <c r="BO997" s="73">
        <v>0.73273164149372083</v>
      </c>
      <c r="BP997" s="73">
        <v>0.74281705920360008</v>
      </c>
    </row>
    <row r="998" spans="4:68" x14ac:dyDescent="0.5">
      <c r="D998" s="73"/>
      <c r="E998" s="73"/>
      <c r="F998" s="73"/>
      <c r="G998" s="73"/>
      <c r="H998" s="73"/>
      <c r="I998" s="73"/>
      <c r="J998" s="73"/>
      <c r="K998" s="73"/>
      <c r="L998" s="73"/>
      <c r="M998" s="73"/>
      <c r="N998" s="73"/>
      <c r="O998" s="73"/>
      <c r="P998" s="73"/>
      <c r="Q998" s="73"/>
      <c r="R998" s="73"/>
      <c r="S998" s="73"/>
      <c r="T998" s="73"/>
      <c r="U998" s="73"/>
      <c r="V998" s="73"/>
      <c r="W998" s="73"/>
      <c r="X998" s="73"/>
      <c r="Y998" s="73"/>
      <c r="Z998" s="73"/>
      <c r="AA998" s="73"/>
      <c r="AB998" s="73"/>
      <c r="AC998" s="73"/>
      <c r="AD998" s="73"/>
      <c r="AE998" s="73"/>
      <c r="AF998" s="73"/>
      <c r="AG998" s="73">
        <v>-3.6798669327009648E-2</v>
      </c>
      <c r="AH998" s="73">
        <v>-3.2413458776444547E-2</v>
      </c>
      <c r="AI998" s="73">
        <v>-3.0299496975323262E-2</v>
      </c>
      <c r="AJ998" s="73">
        <v>-2.8316460950622239E-2</v>
      </c>
      <c r="AK998" s="73">
        <v>-2.6555385134328157E-2</v>
      </c>
      <c r="AL998" s="73">
        <v>-2.7564899333552627E-2</v>
      </c>
      <c r="AM998" s="73">
        <v>-2.6700851112523651E-2</v>
      </c>
      <c r="AN998" s="73">
        <v>-2.7389771206494357E-2</v>
      </c>
      <c r="AO998" s="73">
        <v>-2.805918884771394E-2</v>
      </c>
      <c r="AP998" s="73">
        <v>-2.9386232954116631E-2</v>
      </c>
      <c r="AQ998" s="73">
        <v>-0.21631754861363578</v>
      </c>
      <c r="AR998" s="73">
        <v>7.2780396750255119E-2</v>
      </c>
      <c r="AS998" s="73">
        <v>7.5245804505507663E-3</v>
      </c>
      <c r="AT998" s="73">
        <v>4.2662387567821147E-4</v>
      </c>
      <c r="AU998" s="73">
        <v>9.9892264872569192E-3</v>
      </c>
      <c r="AV998" s="73">
        <v>9.9892264872569192E-3</v>
      </c>
      <c r="AW998" s="73">
        <v>9.9892264872569192E-3</v>
      </c>
      <c r="AX998" s="73">
        <v>9.9892264872571412E-3</v>
      </c>
      <c r="AY998" s="73">
        <v>9.9892264872569192E-3</v>
      </c>
      <c r="AZ998" s="73">
        <v>9.9892264872569192E-3</v>
      </c>
      <c r="BA998" s="73">
        <v>9.9892264872569192E-3</v>
      </c>
      <c r="BB998" s="73">
        <v>9.9892264872569192E-3</v>
      </c>
      <c r="BC998" s="73">
        <v>9.9892264872569192E-3</v>
      </c>
      <c r="BD998" s="73">
        <v>0.49532722269849372</v>
      </c>
      <c r="BE998" s="73">
        <v>0.51265169594385629</v>
      </c>
      <c r="BF998" s="73">
        <v>0.48329893930942958</v>
      </c>
      <c r="BG998" s="73">
        <v>0.44309165989238863</v>
      </c>
      <c r="BH998" s="73">
        <v>0.40792688025831725</v>
      </c>
      <c r="BI998" s="73">
        <v>0.36819496467968138</v>
      </c>
      <c r="BJ998" s="73">
        <v>0.32825354378908489</v>
      </c>
      <c r="BK998" s="73">
        <v>0.28713836760060063</v>
      </c>
      <c r="BL998" s="73">
        <v>0.24124661196678618</v>
      </c>
      <c r="BM998" s="73">
        <v>0.19857983647723459</v>
      </c>
      <c r="BN998" s="73">
        <v>0.15296812324620584</v>
      </c>
      <c r="BO998" s="73">
        <v>0.10850483929961524</v>
      </c>
      <c r="BP998" s="73">
        <v>6.199615320634147E-2</v>
      </c>
    </row>
    <row r="999" spans="4:68" x14ac:dyDescent="0.5">
      <c r="D999" s="73"/>
      <c r="E999" s="73"/>
      <c r="F999" s="73"/>
      <c r="G999" s="73"/>
      <c r="H999" s="73"/>
      <c r="I999" s="73"/>
      <c r="J999" s="73"/>
      <c r="K999" s="73"/>
      <c r="L999" s="73"/>
      <c r="M999" s="73"/>
      <c r="N999" s="73"/>
      <c r="O999" s="73"/>
      <c r="P999" s="73"/>
      <c r="Q999" s="73"/>
      <c r="R999" s="73"/>
      <c r="S999" s="73"/>
      <c r="T999" s="73"/>
      <c r="U999" s="73"/>
      <c r="V999" s="73"/>
      <c r="W999" s="73"/>
      <c r="X999" s="73"/>
      <c r="Y999" s="73"/>
      <c r="Z999" s="73"/>
      <c r="AA999" s="73"/>
      <c r="AB999" s="73"/>
      <c r="AC999" s="73"/>
      <c r="AD999" s="73"/>
      <c r="AE999" s="73"/>
      <c r="AF999" s="73"/>
      <c r="AG999" s="73">
        <v>1.917808710677851E-2</v>
      </c>
      <c r="AH999" s="73">
        <v>2.3563297657343607E-2</v>
      </c>
      <c r="AI999" s="73">
        <v>2.5677259458464892E-2</v>
      </c>
      <c r="AJ999" s="73">
        <v>2.7660295483165915E-2</v>
      </c>
      <c r="AK999" s="73">
        <v>2.9421371299459997E-2</v>
      </c>
      <c r="AL999" s="73">
        <v>2.8411857100235527E-2</v>
      </c>
      <c r="AM999" s="73">
        <v>2.9275905321264502E-2</v>
      </c>
      <c r="AN999" s="73">
        <v>2.8586985227293797E-2</v>
      </c>
      <c r="AO999" s="73">
        <v>2.7917567586074214E-2</v>
      </c>
      <c r="AP999" s="73">
        <v>2.6590523479671523E-2</v>
      </c>
      <c r="AQ999" s="73">
        <v>-0.33653653001428852</v>
      </c>
      <c r="AR999" s="73">
        <v>-4.7438584650397589E-2</v>
      </c>
      <c r="AS999" s="73">
        <v>-0.11269440095010194</v>
      </c>
      <c r="AT999" s="73">
        <v>-0.1197923575249745</v>
      </c>
      <c r="AU999" s="73">
        <v>-0.11022975491339579</v>
      </c>
      <c r="AV999" s="73">
        <v>-0.11022975491339579</v>
      </c>
      <c r="AW999" s="73">
        <v>-0.11022975491339579</v>
      </c>
      <c r="AX999" s="73">
        <v>-0.11022975491339557</v>
      </c>
      <c r="AY999" s="73">
        <v>-0.11022975491339579</v>
      </c>
      <c r="AZ999" s="73">
        <v>-0.11022975491339579</v>
      </c>
      <c r="BA999" s="73">
        <v>-0.11022975491339579</v>
      </c>
      <c r="BB999" s="73">
        <v>-0.11022975491339579</v>
      </c>
      <c r="BC999" s="73">
        <v>-0.11022975491339579</v>
      </c>
      <c r="BD999" s="73">
        <v>0.55381835341192354</v>
      </c>
      <c r="BE999" s="73">
        <v>0.57065037502398563</v>
      </c>
      <c r="BF999" s="73">
        <v>0.602866388847491</v>
      </c>
      <c r="BG999" s="73">
        <v>0.623379978707016</v>
      </c>
      <c r="BH999" s="73">
        <v>0.64906400889827043</v>
      </c>
      <c r="BI999" s="73">
        <v>0.6702973965570268</v>
      </c>
      <c r="BJ999" s="73">
        <v>0.69125294434288909</v>
      </c>
      <c r="BK999" s="73">
        <v>0.71099312823153848</v>
      </c>
      <c r="BL999" s="73">
        <v>0.72588282943639348</v>
      </c>
      <c r="BM999" s="73">
        <v>0.74392242700490985</v>
      </c>
      <c r="BN999" s="73">
        <v>0.75897678758117637</v>
      </c>
      <c r="BO999" s="73">
        <v>0.77513394722823448</v>
      </c>
      <c r="BP999" s="73">
        <v>0.78921611887498022</v>
      </c>
    </row>
    <row r="1000" spans="4:68" x14ac:dyDescent="0.5">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c r="AA1000" s="73"/>
      <c r="AB1000" s="73"/>
      <c r="AC1000" s="73"/>
      <c r="AD1000" s="73"/>
      <c r="AE1000" s="73"/>
      <c r="AF1000" s="73"/>
      <c r="AG1000" s="73">
        <v>1.3940621912070178E-3</v>
      </c>
      <c r="AH1000" s="73">
        <v>5.7792727417721144E-3</v>
      </c>
      <c r="AI1000" s="73">
        <v>7.8932345428934028E-3</v>
      </c>
      <c r="AJ1000" s="73">
        <v>9.8762705675944241E-3</v>
      </c>
      <c r="AK1000" s="73">
        <v>1.1637346383888506E-2</v>
      </c>
      <c r="AL1000" s="73">
        <v>1.0627832184664034E-2</v>
      </c>
      <c r="AM1000" s="73">
        <v>1.149188040569301E-2</v>
      </c>
      <c r="AN1000" s="73">
        <v>1.0802960311722308E-2</v>
      </c>
      <c r="AO1000" s="73">
        <v>1.0133542670502725E-2</v>
      </c>
      <c r="AP1000" s="73">
        <v>8.80649856410003E-3</v>
      </c>
      <c r="AQ1000" s="73">
        <v>-0.46158333186712786</v>
      </c>
      <c r="AR1000" s="73">
        <v>-0.17248538650323697</v>
      </c>
      <c r="AS1000" s="73">
        <v>-0.23774120280294131</v>
      </c>
      <c r="AT1000" s="73">
        <v>-0.24483915937781386</v>
      </c>
      <c r="AU1000" s="73">
        <v>-0.23527655676623516</v>
      </c>
      <c r="AV1000" s="73">
        <v>-0.23527655676623516</v>
      </c>
      <c r="AW1000" s="73">
        <v>-0.23527655676623516</v>
      </c>
      <c r="AX1000" s="73">
        <v>-0.23527655676623493</v>
      </c>
      <c r="AY1000" s="73">
        <v>-0.23527655676623516</v>
      </c>
      <c r="AZ1000" s="73">
        <v>-0.23527655676623516</v>
      </c>
      <c r="BA1000" s="73">
        <v>-0.23527655676623516</v>
      </c>
      <c r="BB1000" s="73">
        <v>-0.23527655676623516</v>
      </c>
      <c r="BC1000" s="73">
        <v>-0.23527655676623516</v>
      </c>
      <c r="BD1000" s="73">
        <v>0.52764555324968998</v>
      </c>
      <c r="BE1000" s="73">
        <v>0.54392775777952784</v>
      </c>
      <c r="BF1000" s="73">
        <v>0.55359746052281367</v>
      </c>
      <c r="BG1000" s="73">
        <v>0.55046268280120414</v>
      </c>
      <c r="BH1000" s="73">
        <v>0.5523952965530663</v>
      </c>
      <c r="BI1000" s="73">
        <v>0.54996535799942137</v>
      </c>
      <c r="BJ1000" s="73">
        <v>0.54719565706935502</v>
      </c>
      <c r="BK1000" s="73">
        <v>0.54315818238805269</v>
      </c>
      <c r="BL1000" s="73">
        <v>0.53423186393150091</v>
      </c>
      <c r="BM1000" s="73">
        <v>0.52843040381851636</v>
      </c>
      <c r="BN1000" s="73">
        <v>0.51963959833464757</v>
      </c>
      <c r="BO1000" s="73">
        <v>0.51195069987741038</v>
      </c>
      <c r="BP1000" s="73">
        <v>0.50219489838319753</v>
      </c>
    </row>
    <row r="1001" spans="4:68" x14ac:dyDescent="0.5">
      <c r="D1001" s="73"/>
      <c r="E1001" s="73"/>
      <c r="F1001" s="73"/>
      <c r="G1001" s="73"/>
      <c r="H1001" s="73"/>
      <c r="I1001" s="73"/>
      <c r="J1001" s="73"/>
      <c r="K1001" s="73"/>
      <c r="L1001" s="73"/>
      <c r="M1001" s="73"/>
      <c r="N1001" s="73"/>
      <c r="O1001" s="73"/>
      <c r="P1001" s="73"/>
      <c r="Q1001" s="73"/>
      <c r="R1001" s="73"/>
      <c r="S1001" s="73"/>
      <c r="T1001" s="73"/>
      <c r="U1001" s="73"/>
      <c r="V1001" s="73"/>
      <c r="W1001" s="73"/>
      <c r="X1001" s="73"/>
      <c r="Y1001" s="73"/>
      <c r="Z1001" s="73"/>
      <c r="AA1001" s="73"/>
      <c r="AB1001" s="73"/>
      <c r="AC1001" s="73"/>
      <c r="AD1001" s="73"/>
      <c r="AE1001" s="73"/>
      <c r="AF1001" s="73"/>
      <c r="AG1001" s="73">
        <v>2.1653768137776138E-2</v>
      </c>
      <c r="AH1001" s="73">
        <v>2.6038978688341236E-2</v>
      </c>
      <c r="AI1001" s="73">
        <v>2.815294048946252E-2</v>
      </c>
      <c r="AJ1001" s="73">
        <v>3.0135976514163543E-2</v>
      </c>
      <c r="AK1001" s="73">
        <v>3.1897052330457629E-2</v>
      </c>
      <c r="AL1001" s="73">
        <v>3.0887538131233155E-2</v>
      </c>
      <c r="AM1001" s="73">
        <v>3.1751586352262127E-2</v>
      </c>
      <c r="AN1001" s="73">
        <v>3.1062666258291426E-2</v>
      </c>
      <c r="AO1001" s="73">
        <v>3.0393248617071843E-2</v>
      </c>
      <c r="AP1001" s="73">
        <v>2.9066204510669151E-2</v>
      </c>
      <c r="AQ1001" s="73">
        <v>-0.32469355407338923</v>
      </c>
      <c r="AR1001" s="73">
        <v>-3.5595608709498322E-2</v>
      </c>
      <c r="AS1001" s="73">
        <v>-0.10085142500920267</v>
      </c>
      <c r="AT1001" s="73">
        <v>-0.10794938158407523</v>
      </c>
      <c r="AU1001" s="73">
        <v>-9.8386778972496522E-2</v>
      </c>
      <c r="AV1001" s="73">
        <v>-9.8386778972496522E-2</v>
      </c>
      <c r="AW1001" s="73">
        <v>-9.8386778972496522E-2</v>
      </c>
      <c r="AX1001" s="73">
        <v>-9.83867789724963E-2</v>
      </c>
      <c r="AY1001" s="73">
        <v>-9.8386778972496522E-2</v>
      </c>
      <c r="AZ1001" s="73">
        <v>-9.8386778972496522E-2</v>
      </c>
      <c r="BA1001" s="73">
        <v>-9.8386778972496522E-2</v>
      </c>
      <c r="BB1001" s="73">
        <v>-9.8386778972496522E-2</v>
      </c>
      <c r="BC1001" s="73">
        <v>-9.8386778972496522E-2</v>
      </c>
      <c r="BD1001" s="73">
        <v>0.49953225751755115</v>
      </c>
      <c r="BE1001" s="73">
        <v>0.51709016588876888</v>
      </c>
      <c r="BF1001" s="73">
        <v>0.49987221625488382</v>
      </c>
      <c r="BG1001" s="73">
        <v>0.46964684815749835</v>
      </c>
      <c r="BH1001" s="73">
        <v>0.44342595925609629</v>
      </c>
      <c r="BI1001" s="73">
        <v>0.41258136669170647</v>
      </c>
      <c r="BJ1001" s="73">
        <v>0.38151038958400946</v>
      </c>
      <c r="BK1001" s="73">
        <v>0.34918355074288077</v>
      </c>
      <c r="BL1001" s="73">
        <v>0.31220161057883855</v>
      </c>
      <c r="BM1001" s="73">
        <v>0.27863613851259739</v>
      </c>
      <c r="BN1001" s="73">
        <v>0.24227407757396613</v>
      </c>
      <c r="BO1001" s="73">
        <v>0.207246783717771</v>
      </c>
      <c r="BP1001" s="73">
        <v>0.17033722186776787</v>
      </c>
    </row>
    <row r="1002" spans="4:68" x14ac:dyDescent="0.5">
      <c r="D1002" s="73"/>
      <c r="E1002" s="73"/>
      <c r="F1002" s="73"/>
      <c r="G1002" s="73"/>
      <c r="H1002" s="73"/>
      <c r="I1002" s="73"/>
      <c r="J1002" s="73"/>
      <c r="K1002" s="73"/>
      <c r="L1002" s="73"/>
      <c r="M1002" s="73"/>
      <c r="N1002" s="73"/>
      <c r="O1002" s="73"/>
      <c r="P1002" s="73"/>
      <c r="Q1002" s="73"/>
      <c r="R1002" s="73"/>
      <c r="S1002" s="73"/>
      <c r="T1002" s="73"/>
      <c r="U1002" s="73"/>
      <c r="V1002" s="73"/>
      <c r="W1002" s="73"/>
      <c r="X1002" s="73"/>
      <c r="Y1002" s="73"/>
      <c r="Z1002" s="73"/>
      <c r="AA1002" s="73"/>
      <c r="AB1002" s="73"/>
      <c r="AC1002" s="73"/>
      <c r="AD1002" s="73"/>
      <c r="AE1002" s="73"/>
      <c r="AF1002" s="73"/>
      <c r="AG1002" s="73">
        <v>7.4477751034411543E-3</v>
      </c>
      <c r="AH1002" s="73">
        <v>1.1832985654006251E-2</v>
      </c>
      <c r="AI1002" s="73">
        <v>1.3946947455127538E-2</v>
      </c>
      <c r="AJ1002" s="73">
        <v>1.5929983479828561E-2</v>
      </c>
      <c r="AK1002" s="73">
        <v>1.7691059296122642E-2</v>
      </c>
      <c r="AL1002" s="73">
        <v>1.6681545096898169E-2</v>
      </c>
      <c r="AM1002" s="73">
        <v>1.7545593317927148E-2</v>
      </c>
      <c r="AN1002" s="73">
        <v>1.6856673223956443E-2</v>
      </c>
      <c r="AO1002" s="73">
        <v>1.618725558273686E-2</v>
      </c>
      <c r="AP1002" s="73">
        <v>1.4860211476334168E-2</v>
      </c>
      <c r="AQ1002" s="73">
        <v>-0.37490518785143045</v>
      </c>
      <c r="AR1002" s="73">
        <v>-8.5807242487539556E-2</v>
      </c>
      <c r="AS1002" s="73">
        <v>-0.15106305878724391</v>
      </c>
      <c r="AT1002" s="73">
        <v>-0.15816101536211646</v>
      </c>
      <c r="AU1002" s="73">
        <v>-0.14859841275053776</v>
      </c>
      <c r="AV1002" s="73">
        <v>-0.14859841275053776</v>
      </c>
      <c r="AW1002" s="73">
        <v>-0.14859841275053776</v>
      </c>
      <c r="AX1002" s="73">
        <v>-0.14859841275053753</v>
      </c>
      <c r="AY1002" s="73">
        <v>-0.14859841275053776</v>
      </c>
      <c r="AZ1002" s="73">
        <v>-0.14859841275053776</v>
      </c>
      <c r="BA1002" s="73">
        <v>-0.14859841275053776</v>
      </c>
      <c r="BB1002" s="73">
        <v>-0.14859841275053776</v>
      </c>
      <c r="BC1002" s="73">
        <v>-0.14859841275053776</v>
      </c>
      <c r="BD1002" s="73">
        <v>0.51719268163477317</v>
      </c>
      <c r="BE1002" s="73">
        <v>0.53409814417359569</v>
      </c>
      <c r="BF1002" s="73">
        <v>0.53275071124245721</v>
      </c>
      <c r="BG1002" s="73">
        <v>0.51882181223794022</v>
      </c>
      <c r="BH1002" s="73">
        <v>0.50957446129211459</v>
      </c>
      <c r="BI1002" s="73">
        <v>0.49583943301547456</v>
      </c>
      <c r="BJ1002" s="73">
        <v>0.48182529653488004</v>
      </c>
      <c r="BK1002" s="73">
        <v>0.46656203366512949</v>
      </c>
      <c r="BL1002" s="73">
        <v>0.44651109430058483</v>
      </c>
      <c r="BM1002" s="73">
        <v>0.4297051243083857</v>
      </c>
      <c r="BN1002" s="73">
        <v>0.4099858763584075</v>
      </c>
      <c r="BO1002" s="73">
        <v>0.39145934028499463</v>
      </c>
      <c r="BP1002" s="73">
        <v>0.37093554940311868</v>
      </c>
    </row>
    <row r="1003" spans="4:68" x14ac:dyDescent="0.5">
      <c r="D1003" s="73"/>
      <c r="E1003" s="73"/>
      <c r="F1003" s="73"/>
      <c r="G1003" s="73"/>
      <c r="H1003" s="73"/>
      <c r="I1003" s="73"/>
      <c r="J1003" s="73"/>
      <c r="K1003" s="73"/>
      <c r="L1003" s="73"/>
      <c r="M1003" s="73"/>
      <c r="N1003" s="73"/>
      <c r="O1003" s="73"/>
      <c r="P1003" s="73"/>
      <c r="Q1003" s="73"/>
      <c r="R1003" s="73"/>
      <c r="S1003" s="73"/>
      <c r="T1003" s="73"/>
      <c r="U1003" s="73"/>
      <c r="V1003" s="73"/>
      <c r="W1003" s="73"/>
      <c r="X1003" s="73"/>
      <c r="Y1003" s="73"/>
      <c r="Z1003" s="73"/>
      <c r="AA1003" s="73"/>
      <c r="AB1003" s="73"/>
      <c r="AC1003" s="73"/>
      <c r="AD1003" s="73"/>
      <c r="AE1003" s="73"/>
      <c r="AF1003" s="73"/>
      <c r="AG1003" s="73">
        <v>4.5430657569861298E-3</v>
      </c>
      <c r="AH1003" s="73">
        <v>8.9282763075512264E-3</v>
      </c>
      <c r="AI1003" s="73">
        <v>1.1042238108672515E-2</v>
      </c>
      <c r="AJ1003" s="73">
        <v>1.3025274133373536E-2</v>
      </c>
      <c r="AK1003" s="73">
        <v>1.4786349949667618E-2</v>
      </c>
      <c r="AL1003" s="73">
        <v>1.3776835750443146E-2</v>
      </c>
      <c r="AM1003" s="73">
        <v>1.4640883971472122E-2</v>
      </c>
      <c r="AN1003" s="73">
        <v>1.395196387750142E-2</v>
      </c>
      <c r="AO1003" s="73">
        <v>1.3282546236281837E-2</v>
      </c>
      <c r="AP1003" s="73">
        <v>1.1955502129879142E-2</v>
      </c>
      <c r="AQ1003" s="73">
        <v>-0.16854022262551074</v>
      </c>
      <c r="AR1003" s="73">
        <v>0.12055772273838014</v>
      </c>
      <c r="AS1003" s="73">
        <v>5.5301906438675795E-2</v>
      </c>
      <c r="AT1003" s="73">
        <v>4.820394986380324E-2</v>
      </c>
      <c r="AU1003" s="73">
        <v>5.7766552475381948E-2</v>
      </c>
      <c r="AV1003" s="73">
        <v>5.7766552475381948E-2</v>
      </c>
      <c r="AW1003" s="73">
        <v>5.7766552475381948E-2</v>
      </c>
      <c r="AX1003" s="73">
        <v>5.776655247538217E-2</v>
      </c>
      <c r="AY1003" s="73">
        <v>5.7766552475381948E-2</v>
      </c>
      <c r="AZ1003" s="73">
        <v>5.7766552475381948E-2</v>
      </c>
      <c r="BA1003" s="73">
        <v>5.7766552475381948E-2</v>
      </c>
      <c r="BB1003" s="73">
        <v>5.7766552475381948E-2</v>
      </c>
      <c r="BC1003" s="73">
        <v>5.7766552475381948E-2</v>
      </c>
      <c r="BD1003" s="73">
        <v>0.54415367250165514</v>
      </c>
      <c r="BE1003" s="73">
        <v>0.56166340263295167</v>
      </c>
      <c r="BF1003" s="73">
        <v>0.57945150620567332</v>
      </c>
      <c r="BG1003" s="73">
        <v>0.58690345002397892</v>
      </c>
      <c r="BH1003" s="73">
        <v>0.59952640969360038</v>
      </c>
      <c r="BI1003" s="73">
        <v>0.60756106530057297</v>
      </c>
      <c r="BJ1003" s="73">
        <v>0.61540641796121975</v>
      </c>
      <c r="BK1003" s="73">
        <v>0.62210148675619392</v>
      </c>
      <c r="BL1003" s="73">
        <v>0.6240200945118729</v>
      </c>
      <c r="BM1003" s="73">
        <v>0.62915321704456673</v>
      </c>
      <c r="BN1003" s="73">
        <v>0.63132869767192878</v>
      </c>
      <c r="BO1003" s="73">
        <v>0.63463536690952005</v>
      </c>
      <c r="BP1003" s="73">
        <v>0.63587887476835414</v>
      </c>
    </row>
    <row r="1004" spans="4:68" x14ac:dyDescent="0.5">
      <c r="D1004" s="73"/>
      <c r="E1004" s="73"/>
      <c r="F1004" s="73"/>
      <c r="G1004" s="73"/>
      <c r="H1004" s="73"/>
      <c r="I1004" s="73"/>
      <c r="J1004" s="73"/>
      <c r="K1004" s="73"/>
      <c r="L1004" s="73"/>
      <c r="M1004" s="73"/>
      <c r="N1004" s="73"/>
      <c r="O1004" s="73"/>
      <c r="P1004" s="73"/>
      <c r="Q1004" s="73"/>
      <c r="R1004" s="73"/>
      <c r="S1004" s="73"/>
      <c r="T1004" s="73"/>
      <c r="U1004" s="73"/>
      <c r="V1004" s="73"/>
      <c r="W1004" s="73"/>
      <c r="X1004" s="73"/>
      <c r="Y1004" s="73"/>
      <c r="Z1004" s="73"/>
      <c r="AA1004" s="73"/>
      <c r="AB1004" s="73"/>
      <c r="AC1004" s="73"/>
      <c r="AD1004" s="73"/>
      <c r="AE1004" s="73"/>
      <c r="AF1004" s="73"/>
      <c r="AG1004" s="73">
        <v>-2.2524983240292392E-2</v>
      </c>
      <c r="AH1004" s="73">
        <v>-1.8139772689727295E-2</v>
      </c>
      <c r="AI1004" s="73">
        <v>-1.602581088860601E-2</v>
      </c>
      <c r="AJ1004" s="73">
        <v>-1.4042774863904987E-2</v>
      </c>
      <c r="AK1004" s="73">
        <v>-1.2281699047610905E-2</v>
      </c>
      <c r="AL1004" s="73">
        <v>-1.3291213246835376E-2</v>
      </c>
      <c r="AM1004" s="73">
        <v>-1.2427165025806399E-2</v>
      </c>
      <c r="AN1004" s="73">
        <v>-1.3116085119777104E-2</v>
      </c>
      <c r="AO1004" s="73">
        <v>-1.3785502760996687E-2</v>
      </c>
      <c r="AP1004" s="73">
        <v>-1.5112546867399379E-2</v>
      </c>
      <c r="AQ1004" s="73">
        <v>-0.15106189875255685</v>
      </c>
      <c r="AR1004" s="73">
        <v>0.13803604661133406</v>
      </c>
      <c r="AS1004" s="73">
        <v>7.2780230311629696E-2</v>
      </c>
      <c r="AT1004" s="73">
        <v>6.5682273736757141E-2</v>
      </c>
      <c r="AU1004" s="73">
        <v>7.5244876348335848E-2</v>
      </c>
      <c r="AV1004" s="73">
        <v>7.5244876348335848E-2</v>
      </c>
      <c r="AW1004" s="73">
        <v>7.5244876348335848E-2</v>
      </c>
      <c r="AX1004" s="73">
        <v>7.5244876348336071E-2</v>
      </c>
      <c r="AY1004" s="73">
        <v>7.5244876348335848E-2</v>
      </c>
      <c r="AZ1004" s="73">
        <v>7.5244876348335848E-2</v>
      </c>
      <c r="BA1004" s="73">
        <v>7.5244876348335848E-2</v>
      </c>
      <c r="BB1004" s="73">
        <v>7.5244876348335848E-2</v>
      </c>
      <c r="BC1004" s="73">
        <v>7.5244876348335848E-2</v>
      </c>
      <c r="BD1004" s="73">
        <v>0.5571799089422691</v>
      </c>
      <c r="BE1004" s="73">
        <v>0.57425256300508976</v>
      </c>
      <c r="BF1004" s="73">
        <v>0.60084765139824603</v>
      </c>
      <c r="BG1004" s="73">
        <v>0.61823096738861938</v>
      </c>
      <c r="BH1004" s="73">
        <v>0.64159079884634074</v>
      </c>
      <c r="BI1004" s="73">
        <v>0.66046084590055631</v>
      </c>
      <c r="BJ1004" s="73">
        <v>0.67911956896427383</v>
      </c>
      <c r="BK1004" s="73">
        <v>0.69666592294972984</v>
      </c>
      <c r="BL1004" s="73">
        <v>0.70931215796793834</v>
      </c>
      <c r="BM1004" s="73">
        <v>0.72499863740288695</v>
      </c>
      <c r="BN1004" s="73">
        <v>0.73760137711753282</v>
      </c>
      <c r="BO1004" s="73">
        <v>0.7511794048599012</v>
      </c>
      <c r="BP1004" s="73">
        <v>0.76256295225463</v>
      </c>
    </row>
    <row r="1005" spans="4:68" x14ac:dyDescent="0.5">
      <c r="D1005" s="73"/>
      <c r="E1005" s="73"/>
      <c r="F1005" s="73"/>
      <c r="G1005" s="73"/>
      <c r="H1005" s="73"/>
      <c r="I1005" s="73"/>
      <c r="J1005" s="73"/>
      <c r="K1005" s="73"/>
      <c r="L1005" s="73"/>
      <c r="M1005" s="73"/>
      <c r="N1005" s="73"/>
      <c r="O1005" s="73"/>
      <c r="P1005" s="73"/>
      <c r="Q1005" s="73"/>
      <c r="R1005" s="73"/>
      <c r="S1005" s="73"/>
      <c r="T1005" s="73"/>
      <c r="U1005" s="73"/>
      <c r="V1005" s="73"/>
      <c r="W1005" s="73"/>
      <c r="X1005" s="73"/>
      <c r="Y1005" s="73"/>
      <c r="Z1005" s="73"/>
      <c r="AA1005" s="73"/>
      <c r="AB1005" s="73"/>
      <c r="AC1005" s="73"/>
      <c r="AD1005" s="73"/>
      <c r="AE1005" s="73"/>
      <c r="AF1005" s="73"/>
      <c r="AG1005" s="73">
        <v>-3.6714676144933549E-3</v>
      </c>
      <c r="AH1005" s="73">
        <v>7.1374293607174232E-4</v>
      </c>
      <c r="AI1005" s="73">
        <v>2.8277047371930292E-3</v>
      </c>
      <c r="AJ1005" s="73">
        <v>4.8107407618940513E-3</v>
      </c>
      <c r="AK1005" s="73">
        <v>6.5718165781881331E-3</v>
      </c>
      <c r="AL1005" s="73">
        <v>5.5623023789636615E-3</v>
      </c>
      <c r="AM1005" s="73">
        <v>6.426350599992638E-3</v>
      </c>
      <c r="AN1005" s="73">
        <v>5.7374305060219344E-3</v>
      </c>
      <c r="AO1005" s="73">
        <v>5.0680128648023515E-3</v>
      </c>
      <c r="AP1005" s="73">
        <v>3.7409687583996581E-3</v>
      </c>
      <c r="AQ1005" s="73">
        <v>-0.29505683383707942</v>
      </c>
      <c r="AR1005" s="73">
        <v>-5.9588884731885255E-3</v>
      </c>
      <c r="AS1005" s="73">
        <v>-7.1214704772892878E-2</v>
      </c>
      <c r="AT1005" s="73">
        <v>-7.8312661347765433E-2</v>
      </c>
      <c r="AU1005" s="73">
        <v>-6.8750058736186725E-2</v>
      </c>
      <c r="AV1005" s="73">
        <v>-6.8750058736186725E-2</v>
      </c>
      <c r="AW1005" s="73">
        <v>-6.8750058736186725E-2</v>
      </c>
      <c r="AX1005" s="73">
        <v>-6.8750058736186503E-2</v>
      </c>
      <c r="AY1005" s="73">
        <v>-6.8750058736186725E-2</v>
      </c>
      <c r="AZ1005" s="73">
        <v>-6.8750058736186725E-2</v>
      </c>
      <c r="BA1005" s="73">
        <v>-6.8750058736186725E-2</v>
      </c>
      <c r="BB1005" s="73">
        <v>-6.8750058736186725E-2</v>
      </c>
      <c r="BC1005" s="73">
        <v>-6.8750058736186725E-2</v>
      </c>
      <c r="BD1005" s="73">
        <v>0.54174704460118295</v>
      </c>
      <c r="BE1005" s="73">
        <v>0.55859504810564964</v>
      </c>
      <c r="BF1005" s="73">
        <v>0.57656654190414558</v>
      </c>
      <c r="BG1005" s="73">
        <v>0.58341855225625028</v>
      </c>
      <c r="BH1005" s="73">
        <v>0.59563355235848869</v>
      </c>
      <c r="BI1005" s="73">
        <v>0.60339087637156708</v>
      </c>
      <c r="BJ1005" s="73">
        <v>0.61088476007029735</v>
      </c>
      <c r="BK1005" s="73">
        <v>0.61718678847336039</v>
      </c>
      <c r="BL1005" s="73">
        <v>0.61862523105528344</v>
      </c>
      <c r="BM1005" s="73">
        <v>0.6231862882895024</v>
      </c>
      <c r="BN1005" s="73">
        <v>0.6247381133012051</v>
      </c>
      <c r="BO1005" s="73">
        <v>0.62736179913703094</v>
      </c>
      <c r="BP1005" s="73">
        <v>0.62788175302415716</v>
      </c>
    </row>
    <row r="1006" spans="4:68" x14ac:dyDescent="0.5">
      <c r="D1006" s="73"/>
      <c r="E1006" s="73"/>
      <c r="F1006" s="73"/>
      <c r="G1006" s="73"/>
      <c r="H1006" s="73"/>
      <c r="I1006" s="73"/>
      <c r="J1006" s="73"/>
      <c r="K1006" s="73"/>
      <c r="L1006" s="73"/>
      <c r="M1006" s="73"/>
      <c r="N1006" s="73"/>
      <c r="O1006" s="73"/>
      <c r="P1006" s="73"/>
      <c r="Q1006" s="73"/>
      <c r="R1006" s="73"/>
      <c r="S1006" s="73"/>
      <c r="T1006" s="73"/>
      <c r="U1006" s="73"/>
      <c r="V1006" s="73"/>
      <c r="W1006" s="73"/>
      <c r="X1006" s="73"/>
      <c r="Y1006" s="73"/>
      <c r="Z1006" s="73"/>
      <c r="AA1006" s="73"/>
      <c r="AB1006" s="73"/>
      <c r="AC1006" s="73"/>
      <c r="AD1006" s="73"/>
      <c r="AE1006" s="73"/>
      <c r="AF1006" s="73"/>
      <c r="AG1006" s="73">
        <v>-1.1404253384140313E-2</v>
      </c>
      <c r="AH1006" s="73">
        <v>-7.0190428335752172E-3</v>
      </c>
      <c r="AI1006" s="73">
        <v>-4.9050810324539297E-3</v>
      </c>
      <c r="AJ1006" s="73">
        <v>-2.9220450077529075E-3</v>
      </c>
      <c r="AK1006" s="73">
        <v>-1.1609691914588258E-3</v>
      </c>
      <c r="AL1006" s="73">
        <v>-2.1704833906832973E-3</v>
      </c>
      <c r="AM1006" s="73">
        <v>-1.3064351696543209E-3</v>
      </c>
      <c r="AN1006" s="73">
        <v>-1.9953552636250245E-3</v>
      </c>
      <c r="AO1006" s="73">
        <v>-2.6647729048446074E-3</v>
      </c>
      <c r="AP1006" s="73">
        <v>-3.9918170112473008E-3</v>
      </c>
      <c r="AQ1006" s="73">
        <v>-0.20699497802370931</v>
      </c>
      <c r="AR1006" s="73">
        <v>8.2102967340181604E-2</v>
      </c>
      <c r="AS1006" s="73">
        <v>1.6847151040477251E-2</v>
      </c>
      <c r="AT1006" s="73">
        <v>9.7491944656046964E-3</v>
      </c>
      <c r="AU1006" s="73">
        <v>1.9311797077183404E-2</v>
      </c>
      <c r="AV1006" s="73">
        <v>1.9311797077183404E-2</v>
      </c>
      <c r="AW1006" s="73">
        <v>1.9311797077183404E-2</v>
      </c>
      <c r="AX1006" s="73">
        <v>1.9311797077183626E-2</v>
      </c>
      <c r="AY1006" s="73">
        <v>1.9311797077183404E-2</v>
      </c>
      <c r="AZ1006" s="73">
        <v>1.9311797077183404E-2</v>
      </c>
      <c r="BA1006" s="73">
        <v>1.9311797077183404E-2</v>
      </c>
      <c r="BB1006" s="73">
        <v>1.9311797077183404E-2</v>
      </c>
      <c r="BC1006" s="73">
        <v>1.9311797077183404E-2</v>
      </c>
      <c r="BD1006" s="73">
        <v>0.57816818055351471</v>
      </c>
      <c r="BE1006" s="73">
        <v>0.59487893698676475</v>
      </c>
      <c r="BF1006" s="73">
        <v>0.64300338979852223</v>
      </c>
      <c r="BG1006" s="73">
        <v>0.68174373444178082</v>
      </c>
      <c r="BH1006" s="73">
        <v>0.72669568120152317</v>
      </c>
      <c r="BI1006" s="73">
        <v>0.76723663934635</v>
      </c>
      <c r="BJ1006" s="73">
        <v>0.80752767246044965</v>
      </c>
      <c r="BK1006" s="73">
        <v>0.84669376608337055</v>
      </c>
      <c r="BL1006" s="73">
        <v>0.88089672427887356</v>
      </c>
      <c r="BM1006" s="73">
        <v>0.91806554246368999</v>
      </c>
      <c r="BN1006" s="73">
        <v>0.95210376007620046</v>
      </c>
      <c r="BO1006" s="73">
        <v>0.98706141048003837</v>
      </c>
      <c r="BP1006" s="73">
        <v>1.019781923737761</v>
      </c>
    </row>
    <row r="1007" spans="4:68" x14ac:dyDescent="0.5">
      <c r="D1007" s="73"/>
      <c r="E1007" s="73"/>
      <c r="F1007" s="73"/>
      <c r="G1007" s="73"/>
      <c r="H1007" s="73"/>
      <c r="I1007" s="73"/>
      <c r="J1007" s="73"/>
      <c r="K1007" s="73"/>
      <c r="L1007" s="73"/>
      <c r="M1007" s="73"/>
      <c r="N1007" s="73"/>
      <c r="O1007" s="73"/>
      <c r="P1007" s="73"/>
      <c r="Q1007" s="73"/>
      <c r="R1007" s="73"/>
      <c r="S1007" s="73"/>
      <c r="T1007" s="73"/>
      <c r="U1007" s="73"/>
      <c r="V1007" s="73"/>
      <c r="W1007" s="73"/>
      <c r="X1007" s="73"/>
      <c r="Y1007" s="73"/>
      <c r="Z1007" s="73"/>
      <c r="AA1007" s="73"/>
      <c r="AB1007" s="73"/>
      <c r="AC1007" s="73"/>
      <c r="AD1007" s="73"/>
      <c r="AE1007" s="73"/>
      <c r="AF1007" s="73"/>
      <c r="AG1007" s="73">
        <v>-1.443471814641072E-2</v>
      </c>
      <c r="AH1007" s="73">
        <v>-1.0049507595845624E-2</v>
      </c>
      <c r="AI1007" s="73">
        <v>-7.9355457947243371E-3</v>
      </c>
      <c r="AJ1007" s="73">
        <v>-5.9525097700233141E-3</v>
      </c>
      <c r="AK1007" s="73">
        <v>-4.1914339537292324E-3</v>
      </c>
      <c r="AL1007" s="73">
        <v>-5.2009481529537039E-3</v>
      </c>
      <c r="AM1007" s="73">
        <v>-4.3368999319247275E-3</v>
      </c>
      <c r="AN1007" s="73">
        <v>-5.0258200258954311E-3</v>
      </c>
      <c r="AO1007" s="73">
        <v>-5.695237667115014E-3</v>
      </c>
      <c r="AP1007" s="73">
        <v>-7.0222817735177074E-3</v>
      </c>
      <c r="AQ1007" s="73">
        <v>-0.24523058882966547</v>
      </c>
      <c r="AR1007" s="73">
        <v>4.3867356534225417E-2</v>
      </c>
      <c r="AS1007" s="73">
        <v>-2.1388459765478936E-2</v>
      </c>
      <c r="AT1007" s="73">
        <v>-2.8486416340351491E-2</v>
      </c>
      <c r="AU1007" s="73">
        <v>-1.8923813728772783E-2</v>
      </c>
      <c r="AV1007" s="73">
        <v>-1.8923813728772783E-2</v>
      </c>
      <c r="AW1007" s="73">
        <v>-1.8923813728772783E-2</v>
      </c>
      <c r="AX1007" s="73">
        <v>-1.8923813728772561E-2</v>
      </c>
      <c r="AY1007" s="73">
        <v>-1.8923813728772783E-2</v>
      </c>
      <c r="AZ1007" s="73">
        <v>-1.8923813728772783E-2</v>
      </c>
      <c r="BA1007" s="73">
        <v>-1.8923813728772783E-2</v>
      </c>
      <c r="BB1007" s="73">
        <v>-1.8923813728772783E-2</v>
      </c>
      <c r="BC1007" s="73">
        <v>-1.8923813728772783E-2</v>
      </c>
      <c r="BD1007" s="73">
        <v>0.52146902688027297</v>
      </c>
      <c r="BE1007" s="73">
        <v>0.53863490595859509</v>
      </c>
      <c r="BF1007" s="73">
        <v>0.53586742222712802</v>
      </c>
      <c r="BG1007" s="73">
        <v>0.52212008541099131</v>
      </c>
      <c r="BH1007" s="73">
        <v>0.51351063206698344</v>
      </c>
      <c r="BI1007" s="73">
        <v>0.50037111215900654</v>
      </c>
      <c r="BJ1007" s="73">
        <v>0.48700314675219214</v>
      </c>
      <c r="BK1007" s="73">
        <v>0.47245391745725734</v>
      </c>
      <c r="BL1007" s="73">
        <v>0.4530997969300522</v>
      </c>
      <c r="BM1007" s="73">
        <v>0.4369380791122392</v>
      </c>
      <c r="BN1007" s="73">
        <v>0.41781138538569046</v>
      </c>
      <c r="BO1007" s="73">
        <v>0.3998094032095626</v>
      </c>
      <c r="BP1007" s="73">
        <v>0.37974427008350853</v>
      </c>
    </row>
    <row r="1008" spans="4:68" x14ac:dyDescent="0.5">
      <c r="D1008" s="73"/>
      <c r="E1008" s="73"/>
      <c r="F1008" s="73"/>
      <c r="G1008" s="73"/>
      <c r="H1008" s="73"/>
      <c r="I1008" s="73"/>
      <c r="J1008" s="73"/>
      <c r="K1008" s="73"/>
      <c r="L1008" s="73"/>
      <c r="M1008" s="73"/>
      <c r="N1008" s="73"/>
      <c r="O1008" s="73"/>
      <c r="P1008" s="73"/>
      <c r="Q1008" s="73"/>
      <c r="R1008" s="73"/>
      <c r="S1008" s="73"/>
      <c r="T1008" s="73"/>
      <c r="U1008" s="73"/>
      <c r="V1008" s="73"/>
      <c r="W1008" s="73"/>
      <c r="X1008" s="73"/>
      <c r="Y1008" s="73"/>
      <c r="Z1008" s="73"/>
      <c r="AA1008" s="73"/>
      <c r="AB1008" s="73"/>
      <c r="AC1008" s="73"/>
      <c r="AD1008" s="73"/>
      <c r="AE1008" s="73"/>
      <c r="AF1008" s="73"/>
      <c r="AG1008" s="73">
        <v>7.6134087709483463E-3</v>
      </c>
      <c r="AH1008" s="73">
        <v>1.1998619321513443E-2</v>
      </c>
      <c r="AI1008" s="73">
        <v>1.4112581122634731E-2</v>
      </c>
      <c r="AJ1008" s="73">
        <v>1.6095617147335754E-2</v>
      </c>
      <c r="AK1008" s="73">
        <v>1.7856692963629836E-2</v>
      </c>
      <c r="AL1008" s="73">
        <v>1.6847178764405363E-2</v>
      </c>
      <c r="AM1008" s="73">
        <v>1.7711226985434338E-2</v>
      </c>
      <c r="AN1008" s="73">
        <v>1.7022306891463636E-2</v>
      </c>
      <c r="AO1008" s="73">
        <v>1.6352889250244054E-2</v>
      </c>
      <c r="AP1008" s="73">
        <v>1.5025845143841358E-2</v>
      </c>
      <c r="AQ1008" s="73">
        <v>-0.27742294507073506</v>
      </c>
      <c r="AR1008" s="73">
        <v>1.1675000293155824E-2</v>
      </c>
      <c r="AS1008" s="73">
        <v>-5.3580816006548529E-2</v>
      </c>
      <c r="AT1008" s="73">
        <v>-6.0678772581421084E-2</v>
      </c>
      <c r="AU1008" s="73">
        <v>-5.1116169969842376E-2</v>
      </c>
      <c r="AV1008" s="73">
        <v>-5.1116169969842376E-2</v>
      </c>
      <c r="AW1008" s="73">
        <v>-5.1116169969842376E-2</v>
      </c>
      <c r="AX1008" s="73">
        <v>-5.1116169969842154E-2</v>
      </c>
      <c r="AY1008" s="73">
        <v>-5.1116169969842376E-2</v>
      </c>
      <c r="AZ1008" s="73">
        <v>-5.1116169969842376E-2</v>
      </c>
      <c r="BA1008" s="73">
        <v>-5.1116169969842376E-2</v>
      </c>
      <c r="BB1008" s="73">
        <v>-5.1116169969842376E-2</v>
      </c>
      <c r="BC1008" s="73">
        <v>-5.1116169969842376E-2</v>
      </c>
      <c r="BD1008" s="73">
        <v>0.54712226494254423</v>
      </c>
      <c r="BE1008" s="73">
        <v>0.5641036856656213</v>
      </c>
      <c r="BF1008" s="73">
        <v>0.58748656469456662</v>
      </c>
      <c r="BG1008" s="73">
        <v>0.5997397463765981</v>
      </c>
      <c r="BH1008" s="73">
        <v>0.6172237156236775</v>
      </c>
      <c r="BI1008" s="73">
        <v>0.63021702904643295</v>
      </c>
      <c r="BJ1008" s="73">
        <v>0.64296132424317021</v>
      </c>
      <c r="BK1008" s="73">
        <v>0.65451548114452096</v>
      </c>
      <c r="BL1008" s="73">
        <v>0.66123539267683662</v>
      </c>
      <c r="BM1008" s="73">
        <v>0.67111442279592182</v>
      </c>
      <c r="BN1008" s="73">
        <v>0.67800829541792373</v>
      </c>
      <c r="BO1008" s="73">
        <v>0.68600309451468156</v>
      </c>
      <c r="BP1008" s="73">
        <v>0.69191716921343238</v>
      </c>
    </row>
    <row r="1009" spans="4:68" x14ac:dyDescent="0.5">
      <c r="D1009" s="73"/>
      <c r="E1009" s="73"/>
      <c r="F1009" s="73"/>
      <c r="G1009" s="73"/>
      <c r="H1009" s="73"/>
      <c r="I1009" s="73"/>
      <c r="J1009" s="73"/>
      <c r="K1009" s="73"/>
      <c r="L1009" s="73"/>
      <c r="M1009" s="73"/>
      <c r="N1009" s="73"/>
      <c r="O1009" s="73"/>
      <c r="P1009" s="73"/>
      <c r="Q1009" s="73"/>
      <c r="R1009" s="73"/>
      <c r="S1009" s="73"/>
      <c r="T1009" s="73"/>
      <c r="U1009" s="73"/>
      <c r="V1009" s="73"/>
      <c r="W1009" s="73"/>
      <c r="X1009" s="73"/>
      <c r="Y1009" s="73"/>
      <c r="Z1009" s="73"/>
      <c r="AA1009" s="73"/>
      <c r="AB1009" s="73"/>
      <c r="AC1009" s="73"/>
      <c r="AD1009" s="73"/>
      <c r="AE1009" s="73"/>
      <c r="AF1009" s="73"/>
      <c r="AG1009" s="73">
        <v>-3.4909386316401655E-2</v>
      </c>
      <c r="AH1009" s="73">
        <v>-3.0524175765836555E-2</v>
      </c>
      <c r="AI1009" s="73">
        <v>-2.841021396471527E-2</v>
      </c>
      <c r="AJ1009" s="73">
        <v>-2.6427177940014247E-2</v>
      </c>
      <c r="AK1009" s="73">
        <v>-2.4666102123720165E-2</v>
      </c>
      <c r="AL1009" s="73">
        <v>-2.5675616322944635E-2</v>
      </c>
      <c r="AM1009" s="73">
        <v>-2.4811568101915659E-2</v>
      </c>
      <c r="AN1009" s="73">
        <v>-2.5500488195886364E-2</v>
      </c>
      <c r="AO1009" s="73">
        <v>-2.6169905837105947E-2</v>
      </c>
      <c r="AP1009" s="73">
        <v>-2.7496949943508639E-2</v>
      </c>
      <c r="AQ1009" s="73">
        <v>-9.8490581040905342E-2</v>
      </c>
      <c r="AR1009" s="73">
        <v>0.19060736432298556</v>
      </c>
      <c r="AS1009" s="73">
        <v>0.12535154802328119</v>
      </c>
      <c r="AT1009" s="73">
        <v>0.11825359144840865</v>
      </c>
      <c r="AU1009" s="73">
        <v>0.12781619405998734</v>
      </c>
      <c r="AV1009" s="73">
        <v>0.12781619405998734</v>
      </c>
      <c r="AW1009" s="73">
        <v>0.12781619405998734</v>
      </c>
      <c r="AX1009" s="73">
        <v>0.12781619405998756</v>
      </c>
      <c r="AY1009" s="73">
        <v>0.12781619405998734</v>
      </c>
      <c r="AZ1009" s="73">
        <v>0.12781619405998734</v>
      </c>
      <c r="BA1009" s="73">
        <v>0.12781619405998734</v>
      </c>
      <c r="BB1009" s="73">
        <v>0.12781619405998734</v>
      </c>
      <c r="BC1009" s="73">
        <v>0.12781619405998734</v>
      </c>
      <c r="BD1009" s="73">
        <v>0.47647385241405865</v>
      </c>
      <c r="BE1009" s="73">
        <v>0.49455245921376573</v>
      </c>
      <c r="BF1009" s="73">
        <v>0.44517617598033127</v>
      </c>
      <c r="BG1009" s="73">
        <v>0.38531177283000495</v>
      </c>
      <c r="BH1009" s="73">
        <v>0.32999501629409456</v>
      </c>
      <c r="BI1009" s="73">
        <v>0.26994518725342659</v>
      </c>
      <c r="BJ1009" s="73">
        <v>0.20976715422912412</v>
      </c>
      <c r="BK1009" s="73">
        <v>0.14844186080461275</v>
      </c>
      <c r="BL1009" s="73">
        <v>8.2472675644684967E-2</v>
      </c>
      <c r="BM1009" s="73">
        <v>1.9885082751599836E-2</v>
      </c>
      <c r="BN1009" s="73">
        <v>-4.5548791990390608E-2</v>
      </c>
      <c r="BO1009" s="73">
        <v>-0.10971664810656051</v>
      </c>
      <c r="BP1009" s="73">
        <v>-0.17584010827140759</v>
      </c>
    </row>
    <row r="1010" spans="4:68" x14ac:dyDescent="0.5">
      <c r="D1010" s="73"/>
      <c r="E1010" s="73"/>
      <c r="F1010" s="73"/>
      <c r="G1010" s="73"/>
      <c r="H1010" s="73"/>
      <c r="I1010" s="73"/>
      <c r="J1010" s="73"/>
      <c r="K1010" s="73"/>
      <c r="L1010" s="73"/>
      <c r="M1010" s="73"/>
      <c r="N1010" s="73"/>
      <c r="O1010" s="73"/>
      <c r="P1010" s="73"/>
      <c r="Q1010" s="73"/>
      <c r="R1010" s="73"/>
      <c r="S1010" s="73"/>
      <c r="T1010" s="73"/>
      <c r="U1010" s="73"/>
      <c r="V1010" s="73"/>
      <c r="W1010" s="73"/>
      <c r="X1010" s="73"/>
      <c r="Y1010" s="73"/>
      <c r="Z1010" s="73"/>
      <c r="AA1010" s="73"/>
      <c r="AB1010" s="73"/>
      <c r="AC1010" s="73"/>
      <c r="AD1010" s="73"/>
      <c r="AE1010" s="73"/>
      <c r="AF1010" s="73"/>
      <c r="AG1010" s="73">
        <v>-2.2519757134120241E-2</v>
      </c>
      <c r="AH1010" s="73">
        <v>-1.8134546583555143E-2</v>
      </c>
      <c r="AI1010" s="73">
        <v>-1.6020584782433858E-2</v>
      </c>
      <c r="AJ1010" s="73">
        <v>-1.4037548757732835E-2</v>
      </c>
      <c r="AK1010" s="73">
        <v>-1.2276472941438753E-2</v>
      </c>
      <c r="AL1010" s="73">
        <v>-1.3285987140663225E-2</v>
      </c>
      <c r="AM1010" s="73">
        <v>-1.2421938919634248E-2</v>
      </c>
      <c r="AN1010" s="73">
        <v>-1.3110859013604953E-2</v>
      </c>
      <c r="AO1010" s="73">
        <v>-1.3780276654824536E-2</v>
      </c>
      <c r="AP1010" s="73">
        <v>-1.5107320761227228E-2</v>
      </c>
      <c r="AQ1010" s="73">
        <v>-0.11868521302838728</v>
      </c>
      <c r="AR1010" s="73">
        <v>0.17041273233550364</v>
      </c>
      <c r="AS1010" s="73">
        <v>0.10515691603579927</v>
      </c>
      <c r="AT1010" s="73">
        <v>9.8058959460926715E-2</v>
      </c>
      <c r="AU1010" s="73">
        <v>0.10762156207250542</v>
      </c>
      <c r="AV1010" s="73">
        <v>0.10762156207250542</v>
      </c>
      <c r="AW1010" s="73">
        <v>0.10762156207250542</v>
      </c>
      <c r="AX1010" s="73">
        <v>0.10762156207250564</v>
      </c>
      <c r="AY1010" s="73">
        <v>0.10762156207250542</v>
      </c>
      <c r="AZ1010" s="73">
        <v>0.10762156207250542</v>
      </c>
      <c r="BA1010" s="73">
        <v>0.10762156207250542</v>
      </c>
      <c r="BB1010" s="73">
        <v>0.10762156207250542</v>
      </c>
      <c r="BC1010" s="73">
        <v>0.10762156207250542</v>
      </c>
      <c r="BD1010" s="73">
        <v>0.55285257115698472</v>
      </c>
      <c r="BE1010" s="73">
        <v>0.57011258877881632</v>
      </c>
      <c r="BF1010" s="73">
        <v>0.59192223687285173</v>
      </c>
      <c r="BG1010" s="73">
        <v>0.60465541284072089</v>
      </c>
      <c r="BH1010" s="73">
        <v>0.6232567920213451</v>
      </c>
      <c r="BI1010" s="73">
        <v>0.63732666624436074</v>
      </c>
      <c r="BJ1010" s="73">
        <v>0.65120648385338109</v>
      </c>
      <c r="BK1010" s="73">
        <v>0.66398228238832957</v>
      </c>
      <c r="BL1010" s="73">
        <v>0.67188991033053092</v>
      </c>
      <c r="BM1010" s="73">
        <v>0.68287460027815949</v>
      </c>
      <c r="BN1010" s="73">
        <v>0.69079822966210425</v>
      </c>
      <c r="BO1010" s="73">
        <v>0.69972400232464993</v>
      </c>
      <c r="BP1010" s="73">
        <v>0.7064754168545806</v>
      </c>
    </row>
    <row r="1011" spans="4:68" x14ac:dyDescent="0.5">
      <c r="D1011" s="73"/>
      <c r="E1011" s="73"/>
      <c r="F1011" s="73"/>
      <c r="G1011" s="73"/>
      <c r="H1011" s="73"/>
      <c r="I1011" s="73"/>
      <c r="J1011" s="73"/>
      <c r="K1011" s="73"/>
      <c r="L1011" s="73"/>
      <c r="M1011" s="73"/>
      <c r="N1011" s="73"/>
      <c r="O1011" s="73"/>
      <c r="P1011" s="73"/>
      <c r="Q1011" s="73"/>
      <c r="R1011" s="73"/>
      <c r="S1011" s="73"/>
      <c r="T1011" s="73"/>
      <c r="U1011" s="73"/>
      <c r="V1011" s="73"/>
      <c r="W1011" s="73"/>
      <c r="X1011" s="73"/>
      <c r="Y1011" s="73"/>
      <c r="Z1011" s="73"/>
      <c r="AA1011" s="73"/>
      <c r="AB1011" s="73"/>
      <c r="AC1011" s="73"/>
      <c r="AD1011" s="73"/>
      <c r="AE1011" s="73"/>
      <c r="AF1011" s="73"/>
      <c r="AG1011" s="73">
        <v>8.7321811492961036E-4</v>
      </c>
      <c r="AH1011" s="73">
        <v>5.258428665494707E-3</v>
      </c>
      <c r="AI1011" s="73">
        <v>7.3723904666159945E-3</v>
      </c>
      <c r="AJ1011" s="73">
        <v>9.3554264913170166E-3</v>
      </c>
      <c r="AK1011" s="73">
        <v>1.1116502307611098E-2</v>
      </c>
      <c r="AL1011" s="73">
        <v>1.0106988108386627E-2</v>
      </c>
      <c r="AM1011" s="73">
        <v>1.0971036329415602E-2</v>
      </c>
      <c r="AN1011" s="73">
        <v>1.0282116235444901E-2</v>
      </c>
      <c r="AO1011" s="73">
        <v>9.6126985942253176E-3</v>
      </c>
      <c r="AP1011" s="73">
        <v>8.2856544878226225E-3</v>
      </c>
      <c r="AQ1011" s="73">
        <v>-0.29766887483129789</v>
      </c>
      <c r="AR1011" s="73">
        <v>-8.570929467406993E-3</v>
      </c>
      <c r="AS1011" s="73">
        <v>-7.3826745767111346E-2</v>
      </c>
      <c r="AT1011" s="73">
        <v>-8.0924702341983901E-2</v>
      </c>
      <c r="AU1011" s="73">
        <v>-7.1362099730405193E-2</v>
      </c>
      <c r="AV1011" s="73">
        <v>-7.1362099730405193E-2</v>
      </c>
      <c r="AW1011" s="73">
        <v>-7.1362099730405193E-2</v>
      </c>
      <c r="AX1011" s="73">
        <v>-7.1362099730404971E-2</v>
      </c>
      <c r="AY1011" s="73">
        <v>-7.1362099730405193E-2</v>
      </c>
      <c r="AZ1011" s="73">
        <v>-7.1362099730405193E-2</v>
      </c>
      <c r="BA1011" s="73">
        <v>-7.1362099730405193E-2</v>
      </c>
      <c r="BB1011" s="73">
        <v>-7.1362099730405193E-2</v>
      </c>
      <c r="BC1011" s="73">
        <v>-7.1362099730405193E-2</v>
      </c>
      <c r="BD1011" s="73">
        <v>0.49856398555381809</v>
      </c>
      <c r="BE1011" s="73">
        <v>0.51596919363246674</v>
      </c>
      <c r="BF1011" s="73">
        <v>0.49516686306545216</v>
      </c>
      <c r="BG1011" s="73">
        <v>0.46205406453345149</v>
      </c>
      <c r="BH1011" s="73">
        <v>0.43333154951358299</v>
      </c>
      <c r="BI1011" s="73">
        <v>0.40001722408808355</v>
      </c>
      <c r="BJ1011" s="73">
        <v>0.36647579989942214</v>
      </c>
      <c r="BK1011" s="73">
        <v>0.33170389733928746</v>
      </c>
      <c r="BL1011" s="73">
        <v>0.29222589521610809</v>
      </c>
      <c r="BM1011" s="73">
        <v>0.25608808134499939</v>
      </c>
      <c r="BN1011" s="73">
        <v>0.21709635665489557</v>
      </c>
      <c r="BO1011" s="73">
        <v>0.17936789326681268</v>
      </c>
      <c r="BP1011" s="73">
        <v>0.13969558865669074</v>
      </c>
    </row>
    <row r="1012" spans="4:68" x14ac:dyDescent="0.5">
      <c r="D1012" s="73"/>
      <c r="E1012" s="73"/>
      <c r="F1012" s="73"/>
      <c r="G1012" s="73"/>
      <c r="H1012" s="73"/>
      <c r="I1012" s="73"/>
      <c r="J1012" s="73"/>
      <c r="K1012" s="73"/>
      <c r="L1012" s="73"/>
      <c r="M1012" s="73"/>
      <c r="N1012" s="73"/>
      <c r="O1012" s="73"/>
      <c r="P1012" s="73"/>
      <c r="Q1012" s="73"/>
      <c r="R1012" s="73"/>
      <c r="S1012" s="73"/>
      <c r="T1012" s="73"/>
      <c r="U1012" s="73"/>
      <c r="V1012" s="73"/>
      <c r="W1012" s="73"/>
      <c r="X1012" s="73"/>
      <c r="Y1012" s="73"/>
      <c r="Z1012" s="73"/>
      <c r="AA1012" s="73"/>
      <c r="AB1012" s="73"/>
      <c r="AC1012" s="73"/>
      <c r="AD1012" s="73"/>
      <c r="AE1012" s="73"/>
      <c r="AF1012" s="73"/>
      <c r="AG1012" s="73">
        <v>1.3258333373368934E-2</v>
      </c>
      <c r="AH1012" s="73">
        <v>1.7643543923934031E-2</v>
      </c>
      <c r="AI1012" s="73">
        <v>1.9757505725055319E-2</v>
      </c>
      <c r="AJ1012" s="73">
        <v>2.1740541749756342E-2</v>
      </c>
      <c r="AK1012" s="73">
        <v>2.3501617566050424E-2</v>
      </c>
      <c r="AL1012" s="73">
        <v>2.2492103366825951E-2</v>
      </c>
      <c r="AM1012" s="73">
        <v>2.3356151587854927E-2</v>
      </c>
      <c r="AN1012" s="73">
        <v>2.2667231493884225E-2</v>
      </c>
      <c r="AO1012" s="73">
        <v>2.1997813852664642E-2</v>
      </c>
      <c r="AP1012" s="73">
        <v>2.0670769746261947E-2</v>
      </c>
      <c r="AQ1012" s="73">
        <v>-0.31266643423250351</v>
      </c>
      <c r="AR1012" s="73">
        <v>-2.3568488868612639E-2</v>
      </c>
      <c r="AS1012" s="73">
        <v>-8.8824305168316992E-2</v>
      </c>
      <c r="AT1012" s="73">
        <v>-9.5922261743189546E-2</v>
      </c>
      <c r="AU1012" s="73">
        <v>-8.6359659131610839E-2</v>
      </c>
      <c r="AV1012" s="73">
        <v>-8.6359659131610839E-2</v>
      </c>
      <c r="AW1012" s="73">
        <v>-8.6359659131610839E-2</v>
      </c>
      <c r="AX1012" s="73">
        <v>-8.6359659131610617E-2</v>
      </c>
      <c r="AY1012" s="73">
        <v>-8.6359659131610839E-2</v>
      </c>
      <c r="AZ1012" s="73">
        <v>-8.6359659131610839E-2</v>
      </c>
      <c r="BA1012" s="73">
        <v>-8.6359659131610839E-2</v>
      </c>
      <c r="BB1012" s="73">
        <v>-8.6359659131610839E-2</v>
      </c>
      <c r="BC1012" s="73">
        <v>-8.6359659131610839E-2</v>
      </c>
      <c r="BD1012" s="73">
        <v>0.53410255962088971</v>
      </c>
      <c r="BE1012" s="73">
        <v>0.55118777349542325</v>
      </c>
      <c r="BF1012" s="73">
        <v>0.56427634801707416</v>
      </c>
      <c r="BG1012" s="73">
        <v>0.56550533273633141</v>
      </c>
      <c r="BH1012" s="73">
        <v>0.5716077192301916</v>
      </c>
      <c r="BI1012" s="73">
        <v>0.57319827677194857</v>
      </c>
      <c r="BJ1012" s="73">
        <v>0.57453509578134221</v>
      </c>
      <c r="BK1012" s="73">
        <v>0.57465430919671778</v>
      </c>
      <c r="BL1012" s="73">
        <v>0.56998201478647292</v>
      </c>
      <c r="BM1012" s="73">
        <v>0.56853556515438508</v>
      </c>
      <c r="BN1012" s="73">
        <v>0.56415537500339485</v>
      </c>
      <c r="BO1012" s="73">
        <v>0.56094061777318305</v>
      </c>
      <c r="BP1012" s="73">
        <v>0.55570144937802635</v>
      </c>
    </row>
    <row r="1013" spans="4:68" x14ac:dyDescent="0.5">
      <c r="D1013" s="73"/>
      <c r="E1013" s="73"/>
      <c r="F1013" s="73"/>
      <c r="G1013" s="73"/>
      <c r="H1013" s="73"/>
      <c r="I1013" s="73"/>
      <c r="J1013" s="73"/>
      <c r="K1013" s="73"/>
      <c r="L1013" s="73"/>
      <c r="M1013" s="73"/>
      <c r="N1013" s="73"/>
      <c r="O1013" s="73"/>
      <c r="P1013" s="73"/>
      <c r="Q1013" s="73"/>
      <c r="R1013" s="73"/>
      <c r="S1013" s="73"/>
      <c r="T1013" s="73"/>
      <c r="U1013" s="73"/>
      <c r="V1013" s="73"/>
      <c r="W1013" s="73"/>
      <c r="X1013" s="73"/>
      <c r="Y1013" s="73"/>
      <c r="Z1013" s="73"/>
      <c r="AA1013" s="73"/>
      <c r="AB1013" s="73"/>
      <c r="AC1013" s="73"/>
      <c r="AD1013" s="73"/>
      <c r="AE1013" s="73"/>
      <c r="AF1013" s="73"/>
      <c r="AG1013" s="73">
        <v>1.4531495049548225E-2</v>
      </c>
      <c r="AH1013" s="73">
        <v>1.8916705600113323E-2</v>
      </c>
      <c r="AI1013" s="73">
        <v>2.1030667401234607E-2</v>
      </c>
      <c r="AJ1013" s="73">
        <v>2.301370342593563E-2</v>
      </c>
      <c r="AK1013" s="73">
        <v>2.4774779242229712E-2</v>
      </c>
      <c r="AL1013" s="73">
        <v>2.3765265043005239E-2</v>
      </c>
      <c r="AM1013" s="73">
        <v>2.4629313264034218E-2</v>
      </c>
      <c r="AN1013" s="73">
        <v>2.3940393170063513E-2</v>
      </c>
      <c r="AO1013" s="73">
        <v>2.327097552884393E-2</v>
      </c>
      <c r="AP1013" s="73">
        <v>2.1943931422441238E-2</v>
      </c>
      <c r="AQ1013" s="73">
        <v>-0.10793325428741946</v>
      </c>
      <c r="AR1013" s="73">
        <v>0.18116469107647143</v>
      </c>
      <c r="AS1013" s="73">
        <v>0.11590887477676709</v>
      </c>
      <c r="AT1013" s="73">
        <v>0.10881091820189454</v>
      </c>
      <c r="AU1013" s="73">
        <v>0.11837352081347324</v>
      </c>
      <c r="AV1013" s="73">
        <v>0.11837352081347324</v>
      </c>
      <c r="AW1013" s="73">
        <v>0.11837352081347324</v>
      </c>
      <c r="AX1013" s="73">
        <v>0.11837352081347347</v>
      </c>
      <c r="AY1013" s="73">
        <v>0.11837352081347324</v>
      </c>
      <c r="AZ1013" s="73">
        <v>0.11837352081347324</v>
      </c>
      <c r="BA1013" s="73">
        <v>0.11837352081347324</v>
      </c>
      <c r="BB1013" s="73">
        <v>0.11837352081347324</v>
      </c>
      <c r="BC1013" s="73">
        <v>0.11837352081347324</v>
      </c>
      <c r="BD1013" s="73">
        <v>0.6047074731861718</v>
      </c>
      <c r="BE1013" s="73">
        <v>0.62189916540099133</v>
      </c>
      <c r="BF1013" s="73">
        <v>0.69414885100386814</v>
      </c>
      <c r="BG1013" s="73">
        <v>0.75774704596559972</v>
      </c>
      <c r="BH1013" s="73">
        <v>0.82751332711503567</v>
      </c>
      <c r="BI1013" s="73">
        <v>0.8927813011966792</v>
      </c>
      <c r="BJ1013" s="73">
        <v>0.95785325804019417</v>
      </c>
      <c r="BK1013" s="73">
        <v>1.0218369551308453</v>
      </c>
      <c r="BL1013" s="73">
        <v>1.080908317204889</v>
      </c>
      <c r="BM1013" s="73">
        <v>1.1429934974350024</v>
      </c>
      <c r="BN1013" s="73">
        <v>1.201971371186759</v>
      </c>
      <c r="BO1013" s="73">
        <v>1.2618940675133212</v>
      </c>
      <c r="BP1013" s="73">
        <v>1.3195938176184652</v>
      </c>
    </row>
    <row r="1014" spans="4:68" x14ac:dyDescent="0.5">
      <c r="D1014" s="73"/>
      <c r="E1014" s="73"/>
      <c r="F1014" s="73"/>
      <c r="G1014" s="73"/>
      <c r="H1014" s="73"/>
      <c r="I1014" s="73"/>
      <c r="J1014" s="73"/>
      <c r="K1014" s="73"/>
      <c r="L1014" s="73"/>
      <c r="M1014" s="73"/>
      <c r="N1014" s="73"/>
      <c r="O1014" s="73"/>
      <c r="P1014" s="73"/>
      <c r="Q1014" s="73"/>
      <c r="R1014" s="73"/>
      <c r="S1014" s="73"/>
      <c r="T1014" s="73"/>
      <c r="U1014" s="73"/>
      <c r="V1014" s="73"/>
      <c r="W1014" s="73"/>
      <c r="X1014" s="73"/>
      <c r="Y1014" s="73"/>
      <c r="Z1014" s="73"/>
      <c r="AA1014" s="73"/>
      <c r="AB1014" s="73"/>
      <c r="AC1014" s="73"/>
      <c r="AD1014" s="73"/>
      <c r="AE1014" s="73"/>
      <c r="AF1014" s="73"/>
      <c r="AG1014" s="73">
        <v>8.5817694766817283E-3</v>
      </c>
      <c r="AH1014" s="73">
        <v>1.2966980027246824E-2</v>
      </c>
      <c r="AI1014" s="73">
        <v>1.5080941828368111E-2</v>
      </c>
      <c r="AJ1014" s="73">
        <v>1.7063977853069134E-2</v>
      </c>
      <c r="AK1014" s="73">
        <v>1.8825053669363215E-2</v>
      </c>
      <c r="AL1014" s="73">
        <v>1.7815539470138746E-2</v>
      </c>
      <c r="AM1014" s="73">
        <v>1.8679587691167721E-2</v>
      </c>
      <c r="AN1014" s="73">
        <v>1.7990667597197016E-2</v>
      </c>
      <c r="AO1014" s="73">
        <v>1.7321249955977433E-2</v>
      </c>
      <c r="AP1014" s="73">
        <v>1.5994205849574741E-2</v>
      </c>
      <c r="AQ1014" s="73">
        <v>-0.11208184140308075</v>
      </c>
      <c r="AR1014" s="73">
        <v>0.17701610396081013</v>
      </c>
      <c r="AS1014" s="73">
        <v>0.11176028766110579</v>
      </c>
      <c r="AT1014" s="73">
        <v>0.10466233108623324</v>
      </c>
      <c r="AU1014" s="73">
        <v>0.11422493369781195</v>
      </c>
      <c r="AV1014" s="73">
        <v>0.11422493369781195</v>
      </c>
      <c r="AW1014" s="73">
        <v>0.11422493369781195</v>
      </c>
      <c r="AX1014" s="73">
        <v>0.11422493369781217</v>
      </c>
      <c r="AY1014" s="73">
        <v>0.11422493369781195</v>
      </c>
      <c r="AZ1014" s="73">
        <v>0.11422493369781195</v>
      </c>
      <c r="BA1014" s="73">
        <v>0.11422493369781195</v>
      </c>
      <c r="BB1014" s="73">
        <v>0.11422493369781195</v>
      </c>
      <c r="BC1014" s="73">
        <v>0.11422493369781195</v>
      </c>
      <c r="BD1014" s="73">
        <v>0.55767052317741261</v>
      </c>
      <c r="BE1014" s="73">
        <v>0.57532378576361964</v>
      </c>
      <c r="BF1014" s="73">
        <v>0.60434767505788478</v>
      </c>
      <c r="BG1014" s="73">
        <v>0.62368362142882061</v>
      </c>
      <c r="BH1014" s="73">
        <v>0.64835075839832701</v>
      </c>
      <c r="BI1014" s="73">
        <v>0.66840574086211169</v>
      </c>
      <c r="BJ1014" s="73">
        <v>0.68829497133896222</v>
      </c>
      <c r="BK1014" s="73">
        <v>0.70706197532668846</v>
      </c>
      <c r="BL1014" s="73">
        <v>0.7210513033193392</v>
      </c>
      <c r="BM1014" s="73">
        <v>0.73824091236651224</v>
      </c>
      <c r="BN1014" s="73">
        <v>0.75245653679905933</v>
      </c>
      <c r="BO1014" s="73">
        <v>0.76778133809945548</v>
      </c>
      <c r="BP1014" s="73">
        <v>0.78102062481528711</v>
      </c>
    </row>
    <row r="1015" spans="4:68" x14ac:dyDescent="0.5">
      <c r="D1015" s="73"/>
      <c r="E1015" s="73"/>
      <c r="F1015" s="73"/>
      <c r="G1015" s="73"/>
      <c r="H1015" s="73"/>
      <c r="I1015" s="73"/>
      <c r="J1015" s="73"/>
      <c r="K1015" s="73"/>
      <c r="L1015" s="73"/>
      <c r="M1015" s="73"/>
      <c r="N1015" s="73"/>
      <c r="O1015" s="73"/>
      <c r="P1015" s="73"/>
      <c r="Q1015" s="73"/>
      <c r="R1015" s="73"/>
      <c r="S1015" s="73"/>
      <c r="T1015" s="73"/>
      <c r="U1015" s="73"/>
      <c r="V1015" s="73"/>
      <c r="W1015" s="73"/>
      <c r="X1015" s="73"/>
      <c r="Y1015" s="73"/>
      <c r="Z1015" s="73"/>
      <c r="AA1015" s="73"/>
      <c r="AB1015" s="73"/>
      <c r="AC1015" s="73"/>
      <c r="AD1015" s="73"/>
      <c r="AE1015" s="73"/>
      <c r="AF1015" s="73"/>
      <c r="AG1015" s="73">
        <v>-1.341256736562759E-3</v>
      </c>
      <c r="AH1015" s="73">
        <v>3.043953814002338E-3</v>
      </c>
      <c r="AI1015" s="73">
        <v>5.1579156151236247E-3</v>
      </c>
      <c r="AJ1015" s="73">
        <v>7.1409516398246477E-3</v>
      </c>
      <c r="AK1015" s="73">
        <v>8.9020274561187294E-3</v>
      </c>
      <c r="AL1015" s="73">
        <v>7.8925132568942579E-3</v>
      </c>
      <c r="AM1015" s="73">
        <v>8.7565614779232335E-3</v>
      </c>
      <c r="AN1015" s="73">
        <v>8.0676413839525299E-3</v>
      </c>
      <c r="AO1015" s="73">
        <v>7.398223742732947E-3</v>
      </c>
      <c r="AP1015" s="73">
        <v>6.0711796363302536E-3</v>
      </c>
      <c r="AQ1015" s="73">
        <v>0.15605707636701632</v>
      </c>
      <c r="AR1015" s="73">
        <v>0.44515502173090721</v>
      </c>
      <c r="AS1015" s="73">
        <v>0.37989920543120287</v>
      </c>
      <c r="AT1015" s="73">
        <v>0.37280124885633031</v>
      </c>
      <c r="AU1015" s="73">
        <v>0.38236385146790902</v>
      </c>
      <c r="AV1015" s="73">
        <v>0.38236385146790902</v>
      </c>
      <c r="AW1015" s="73">
        <v>0.38236385146790902</v>
      </c>
      <c r="AX1015" s="73">
        <v>0.38236385146790924</v>
      </c>
      <c r="AY1015" s="73">
        <v>0.38236385146790902</v>
      </c>
      <c r="AZ1015" s="73">
        <v>0.38236385146790902</v>
      </c>
      <c r="BA1015" s="73">
        <v>0.38236385146790902</v>
      </c>
      <c r="BB1015" s="73">
        <v>0.38236385146790902</v>
      </c>
      <c r="BC1015" s="73">
        <v>0.38236385146790902</v>
      </c>
      <c r="BD1015" s="73">
        <v>0.62442833918174445</v>
      </c>
      <c r="BE1015" s="73">
        <v>0.64237834612143851</v>
      </c>
      <c r="BF1015" s="73">
        <v>0.7244195093917396</v>
      </c>
      <c r="BG1015" s="73">
        <v>0.80063093705236188</v>
      </c>
      <c r="BH1015" s="73">
        <v>0.88358016082388824</v>
      </c>
      <c r="BI1015" s="73">
        <v>0.9618944449840916</v>
      </c>
      <c r="BJ1015" s="73">
        <v>1.0401297828343026</v>
      </c>
      <c r="BK1015" s="73">
        <v>1.1174011220074449</v>
      </c>
      <c r="BL1015" s="73">
        <v>1.1897836777133484</v>
      </c>
      <c r="BM1015" s="73">
        <v>1.2651537749721156</v>
      </c>
      <c r="BN1015" s="73">
        <v>1.3373688504134456</v>
      </c>
      <c r="BO1015" s="73">
        <v>1.410461176263764</v>
      </c>
      <c r="BP1015" s="73">
        <v>1.481255533259243</v>
      </c>
    </row>
    <row r="1016" spans="4:68" x14ac:dyDescent="0.5">
      <c r="D1016" s="73"/>
      <c r="E1016" s="73"/>
      <c r="F1016" s="73"/>
      <c r="G1016" s="73"/>
      <c r="H1016" s="73"/>
      <c r="I1016" s="73"/>
      <c r="J1016" s="73"/>
      <c r="K1016" s="73"/>
      <c r="L1016" s="73"/>
      <c r="M1016" s="73"/>
      <c r="N1016" s="73"/>
      <c r="O1016" s="73"/>
      <c r="P1016" s="73"/>
      <c r="Q1016" s="73"/>
      <c r="R1016" s="73"/>
      <c r="S1016" s="73"/>
      <c r="T1016" s="73"/>
      <c r="U1016" s="73"/>
      <c r="V1016" s="73"/>
      <c r="W1016" s="73"/>
      <c r="X1016" s="73"/>
      <c r="Y1016" s="73"/>
      <c r="Z1016" s="73"/>
      <c r="AA1016" s="73"/>
      <c r="AB1016" s="73"/>
      <c r="AC1016" s="73"/>
      <c r="AD1016" s="73"/>
      <c r="AE1016" s="73"/>
      <c r="AF1016" s="73"/>
      <c r="AG1016" s="73">
        <v>4.673934332686874E-4</v>
      </c>
      <c r="AH1016" s="73">
        <v>4.852603983833784E-3</v>
      </c>
      <c r="AI1016" s="73">
        <v>6.9665657849550715E-3</v>
      </c>
      <c r="AJ1016" s="73">
        <v>8.9496018096560936E-3</v>
      </c>
      <c r="AK1016" s="73">
        <v>1.0710677625950175E-2</v>
      </c>
      <c r="AL1016" s="73">
        <v>9.7011634267257039E-3</v>
      </c>
      <c r="AM1016" s="73">
        <v>1.0565211647754681E-2</v>
      </c>
      <c r="AN1016" s="73">
        <v>9.8762915537839759E-3</v>
      </c>
      <c r="AO1016" s="73">
        <v>9.2068739125643929E-3</v>
      </c>
      <c r="AP1016" s="73">
        <v>7.8798298061617013E-3</v>
      </c>
      <c r="AQ1016" s="73">
        <v>-0.2175600291382232</v>
      </c>
      <c r="AR1016" s="73">
        <v>7.1537916225667714E-2</v>
      </c>
      <c r="AS1016" s="73">
        <v>6.2820999259633539E-3</v>
      </c>
      <c r="AT1016" s="73">
        <v>-8.158566489092009E-4</v>
      </c>
      <c r="AU1016" s="73">
        <v>8.7467459626695068E-3</v>
      </c>
      <c r="AV1016" s="73">
        <v>8.7467459626695068E-3</v>
      </c>
      <c r="AW1016" s="73">
        <v>8.7467459626695068E-3</v>
      </c>
      <c r="AX1016" s="73">
        <v>8.7467459626697289E-3</v>
      </c>
      <c r="AY1016" s="73">
        <v>8.7467459626695068E-3</v>
      </c>
      <c r="AZ1016" s="73">
        <v>8.7467459626695068E-3</v>
      </c>
      <c r="BA1016" s="73">
        <v>8.7467459626695068E-3</v>
      </c>
      <c r="BB1016" s="73">
        <v>8.7467459626695068E-3</v>
      </c>
      <c r="BC1016" s="73">
        <v>8.7467459626695068E-3</v>
      </c>
      <c r="BD1016" s="73">
        <v>0.53846944540633346</v>
      </c>
      <c r="BE1016" s="73">
        <v>0.55573451849314182</v>
      </c>
      <c r="BF1016" s="73">
        <v>0.56907609637518042</v>
      </c>
      <c r="BG1016" s="73">
        <v>0.5716934358543051</v>
      </c>
      <c r="BH1016" s="73">
        <v>0.57947506713832042</v>
      </c>
      <c r="BI1016" s="73">
        <v>0.58270764424146904</v>
      </c>
      <c r="BJ1016" s="73">
        <v>0.58572533834758711</v>
      </c>
      <c r="BK1016" s="73">
        <v>0.58757350531739927</v>
      </c>
      <c r="BL1016" s="73">
        <v>0.58462468163654768</v>
      </c>
      <c r="BM1016" s="73">
        <v>0.58487299091094491</v>
      </c>
      <c r="BN1016" s="73">
        <v>0.5821566560624073</v>
      </c>
      <c r="BO1016" s="73">
        <v>0.58056451905365458</v>
      </c>
      <c r="BP1016" s="73">
        <v>0.57690684868982567</v>
      </c>
    </row>
    <row r="1017" spans="4:68" x14ac:dyDescent="0.5">
      <c r="D1017" s="73"/>
      <c r="E1017" s="73"/>
      <c r="F1017" s="73"/>
      <c r="G1017" s="73"/>
      <c r="H1017" s="73"/>
      <c r="I1017" s="73"/>
      <c r="J1017" s="73"/>
      <c r="K1017" s="73"/>
      <c r="L1017" s="73"/>
      <c r="M1017" s="73"/>
      <c r="N1017" s="73"/>
      <c r="O1017" s="73"/>
      <c r="P1017" s="73"/>
      <c r="Q1017" s="73"/>
      <c r="R1017" s="73"/>
      <c r="S1017" s="73"/>
      <c r="T1017" s="73"/>
      <c r="U1017" s="73"/>
      <c r="V1017" s="73"/>
      <c r="W1017" s="73"/>
      <c r="X1017" s="73"/>
      <c r="Y1017" s="73"/>
      <c r="Z1017" s="73"/>
      <c r="AA1017" s="73"/>
      <c r="AB1017" s="73"/>
      <c r="AC1017" s="73"/>
      <c r="AD1017" s="73"/>
      <c r="AE1017" s="73"/>
      <c r="AF1017" s="73"/>
      <c r="AG1017" s="73">
        <v>-1.8100210007228543E-2</v>
      </c>
      <c r="AH1017" s="73">
        <v>-1.3714999456663447E-2</v>
      </c>
      <c r="AI1017" s="73">
        <v>-1.160103765554216E-2</v>
      </c>
      <c r="AJ1017" s="73">
        <v>-9.6180016308411373E-3</v>
      </c>
      <c r="AK1017" s="73">
        <v>-7.8569258145470555E-3</v>
      </c>
      <c r="AL1017" s="73">
        <v>-8.8664400137715271E-3</v>
      </c>
      <c r="AM1017" s="73">
        <v>-8.0023917927425497E-3</v>
      </c>
      <c r="AN1017" s="73">
        <v>-8.6913118867132551E-3</v>
      </c>
      <c r="AO1017" s="73">
        <v>-9.360729527932838E-3</v>
      </c>
      <c r="AP1017" s="73">
        <v>-1.068777363433553E-2</v>
      </c>
      <c r="AQ1017" s="73">
        <v>0.10742041877200259</v>
      </c>
      <c r="AR1017" s="73">
        <v>0.39651836413589348</v>
      </c>
      <c r="AS1017" s="73">
        <v>0.33126254783618914</v>
      </c>
      <c r="AT1017" s="73">
        <v>0.32416459126131658</v>
      </c>
      <c r="AU1017" s="73">
        <v>0.33372719387289529</v>
      </c>
      <c r="AV1017" s="73">
        <v>0.33372719387289529</v>
      </c>
      <c r="AW1017" s="73">
        <v>0.33372719387289529</v>
      </c>
      <c r="AX1017" s="73">
        <v>0.33372719387289551</v>
      </c>
      <c r="AY1017" s="73">
        <v>0.33372719387289529</v>
      </c>
      <c r="AZ1017" s="73">
        <v>0.33372719387289529</v>
      </c>
      <c r="BA1017" s="73">
        <v>0.33372719387289529</v>
      </c>
      <c r="BB1017" s="73">
        <v>0.33372719387289529</v>
      </c>
      <c r="BC1017" s="73">
        <v>0.33372719387289529</v>
      </c>
      <c r="BD1017" s="73">
        <v>0.57280991257962022</v>
      </c>
      <c r="BE1017" s="73">
        <v>0.59091881943132718</v>
      </c>
      <c r="BF1017" s="73">
        <v>0.62561401034404218</v>
      </c>
      <c r="BG1017" s="73">
        <v>0.65327627803256583</v>
      </c>
      <c r="BH1017" s="73">
        <v>0.6869910194384593</v>
      </c>
      <c r="BI1017" s="73">
        <v>0.71601468546652336</v>
      </c>
      <c r="BJ1017" s="73">
        <v>0.74496034102031339</v>
      </c>
      <c r="BK1017" s="73">
        <v>0.77289666370264831</v>
      </c>
      <c r="BL1017" s="73">
        <v>0.79603451491858179</v>
      </c>
      <c r="BM1017" s="73">
        <v>0.82229516380653356</v>
      </c>
      <c r="BN1017" s="73">
        <v>0.8455025104852173</v>
      </c>
      <c r="BO1017" s="73">
        <v>0.86971401952731531</v>
      </c>
      <c r="BP1017" s="73">
        <v>0.89173689033384518</v>
      </c>
    </row>
    <row r="1018" spans="4:68" x14ac:dyDescent="0.5">
      <c r="D1018" s="73"/>
      <c r="E1018" s="73"/>
      <c r="F1018" s="73"/>
      <c r="G1018" s="73"/>
      <c r="H1018" s="73"/>
      <c r="I1018" s="73"/>
      <c r="J1018" s="73"/>
      <c r="K1018" s="73"/>
      <c r="L1018" s="73"/>
      <c r="M1018" s="73"/>
      <c r="N1018" s="73"/>
      <c r="O1018" s="73"/>
      <c r="P1018" s="73"/>
      <c r="Q1018" s="73"/>
      <c r="R1018" s="73"/>
      <c r="S1018" s="73"/>
      <c r="T1018" s="73"/>
      <c r="U1018" s="73"/>
      <c r="V1018" s="73"/>
      <c r="W1018" s="73"/>
      <c r="X1018" s="73"/>
      <c r="Y1018" s="73"/>
      <c r="Z1018" s="73"/>
      <c r="AA1018" s="73"/>
      <c r="AB1018" s="73"/>
      <c r="AC1018" s="73"/>
      <c r="AD1018" s="73"/>
      <c r="AE1018" s="73"/>
      <c r="AF1018" s="73"/>
      <c r="AG1018" s="73">
        <v>7.7190853138164898E-3</v>
      </c>
      <c r="AH1018" s="73">
        <v>1.2104295864381586E-2</v>
      </c>
      <c r="AI1018" s="73">
        <v>1.4218257665502873E-2</v>
      </c>
      <c r="AJ1018" s="73">
        <v>1.6201293690203896E-2</v>
      </c>
      <c r="AK1018" s="73">
        <v>1.7962369506497978E-2</v>
      </c>
      <c r="AL1018" s="73">
        <v>1.6952855307273508E-2</v>
      </c>
      <c r="AM1018" s="73">
        <v>1.7816903528302484E-2</v>
      </c>
      <c r="AN1018" s="73">
        <v>1.7127983434331778E-2</v>
      </c>
      <c r="AO1018" s="73">
        <v>1.6458565793112195E-2</v>
      </c>
      <c r="AP1018" s="73">
        <v>1.5131521686709504E-2</v>
      </c>
      <c r="AQ1018" s="73">
        <v>-0.25630946914619102</v>
      </c>
      <c r="AR1018" s="73">
        <v>3.2788476217699869E-2</v>
      </c>
      <c r="AS1018" s="73">
        <v>-3.2467340082004484E-2</v>
      </c>
      <c r="AT1018" s="73">
        <v>-3.9565296656877039E-2</v>
      </c>
      <c r="AU1018" s="73">
        <v>-3.0002694045298331E-2</v>
      </c>
      <c r="AV1018" s="73">
        <v>-3.0002694045298331E-2</v>
      </c>
      <c r="AW1018" s="73">
        <v>-3.0002694045298331E-2</v>
      </c>
      <c r="AX1018" s="73">
        <v>-3.0002694045298109E-2</v>
      </c>
      <c r="AY1018" s="73">
        <v>-3.0002694045298331E-2</v>
      </c>
      <c r="AZ1018" s="73">
        <v>-3.0002694045298331E-2</v>
      </c>
      <c r="BA1018" s="73">
        <v>-3.0002694045298331E-2</v>
      </c>
      <c r="BB1018" s="73">
        <v>-3.0002694045298331E-2</v>
      </c>
      <c r="BC1018" s="73">
        <v>-3.0002694045298331E-2</v>
      </c>
      <c r="BD1018" s="73">
        <v>0.50024115249586298</v>
      </c>
      <c r="BE1018" s="73">
        <v>0.517872171618595</v>
      </c>
      <c r="BF1018" s="73">
        <v>0.49809719504471756</v>
      </c>
      <c r="BG1018" s="73">
        <v>0.46619629257779877</v>
      </c>
      <c r="BH1018" s="73">
        <v>0.43855415471830206</v>
      </c>
      <c r="BI1018" s="73">
        <v>0.40626786961339489</v>
      </c>
      <c r="BJ1018" s="73">
        <v>0.37378138824301876</v>
      </c>
      <c r="BK1018" s="73">
        <v>0.34007535979881048</v>
      </c>
      <c r="BL1018" s="73">
        <v>0.30170292787500252</v>
      </c>
      <c r="BM1018" s="73">
        <v>0.26671617868687941</v>
      </c>
      <c r="BN1018" s="73">
        <v>0.22890339416663449</v>
      </c>
      <c r="BO1018" s="73">
        <v>0.19238682722120443</v>
      </c>
      <c r="BP1018" s="73">
        <v>0.15395099776575477</v>
      </c>
    </row>
    <row r="1019" spans="4:68" x14ac:dyDescent="0.5">
      <c r="D1019" s="73"/>
      <c r="E1019" s="73"/>
      <c r="F1019" s="73"/>
      <c r="G1019" s="73"/>
      <c r="H1019" s="73"/>
      <c r="I1019" s="73"/>
      <c r="J1019" s="73"/>
      <c r="K1019" s="73"/>
      <c r="L1019" s="73"/>
      <c r="M1019" s="73"/>
      <c r="N1019" s="73"/>
      <c r="O1019" s="73"/>
      <c r="P1019" s="73"/>
      <c r="Q1019" s="73"/>
      <c r="R1019" s="73"/>
      <c r="S1019" s="73"/>
      <c r="T1019" s="73"/>
      <c r="U1019" s="73"/>
      <c r="V1019" s="73"/>
      <c r="W1019" s="73"/>
      <c r="X1019" s="73"/>
      <c r="Y1019" s="73"/>
      <c r="Z1019" s="73"/>
      <c r="AA1019" s="73"/>
      <c r="AB1019" s="73"/>
      <c r="AC1019" s="73"/>
      <c r="AD1019" s="73"/>
      <c r="AE1019" s="73"/>
      <c r="AF1019" s="73"/>
      <c r="AG1019" s="73">
        <v>-4.4974577564272835E-3</v>
      </c>
      <c r="AH1019" s="73">
        <v>-1.1224720586218689E-4</v>
      </c>
      <c r="AI1019" s="73">
        <v>2.0017145952591002E-3</v>
      </c>
      <c r="AJ1019" s="73">
        <v>3.9847506199601219E-3</v>
      </c>
      <c r="AK1019" s="73">
        <v>5.7458264362542037E-3</v>
      </c>
      <c r="AL1019" s="73">
        <v>4.7363122370297321E-3</v>
      </c>
      <c r="AM1019" s="73">
        <v>5.6003604580587094E-3</v>
      </c>
      <c r="AN1019" s="73">
        <v>4.9114403640880058E-3</v>
      </c>
      <c r="AO1019" s="73">
        <v>4.2420227228684229E-3</v>
      </c>
      <c r="AP1019" s="73">
        <v>2.9149786164657291E-3</v>
      </c>
      <c r="AQ1019" s="73">
        <v>-0.3559826258409533</v>
      </c>
      <c r="AR1019" s="73">
        <v>-6.6884680477062378E-2</v>
      </c>
      <c r="AS1019" s="73">
        <v>-0.13214049677676673</v>
      </c>
      <c r="AT1019" s="73">
        <v>-0.13923845335163929</v>
      </c>
      <c r="AU1019" s="73">
        <v>-0.12967585074006058</v>
      </c>
      <c r="AV1019" s="73">
        <v>-0.12967585074006058</v>
      </c>
      <c r="AW1019" s="73">
        <v>-0.12967585074006058</v>
      </c>
      <c r="AX1019" s="73">
        <v>-0.12967585074006036</v>
      </c>
      <c r="AY1019" s="73">
        <v>-0.12967585074006058</v>
      </c>
      <c r="AZ1019" s="73">
        <v>-0.12967585074006058</v>
      </c>
      <c r="BA1019" s="73">
        <v>-0.12967585074006058</v>
      </c>
      <c r="BB1019" s="73">
        <v>-0.12967585074006058</v>
      </c>
      <c r="BC1019" s="73">
        <v>-0.12967585074006058</v>
      </c>
      <c r="BD1019" s="73">
        <v>0.50766115481396745</v>
      </c>
      <c r="BE1019" s="73">
        <v>0.52463381809241727</v>
      </c>
      <c r="BF1019" s="73">
        <v>0.51309390238596109</v>
      </c>
      <c r="BG1019" s="73">
        <v>0.48916807995436357</v>
      </c>
      <c r="BH1019" s="73">
        <v>0.46996259655545147</v>
      </c>
      <c r="BI1019" s="73">
        <v>0.44625935560133362</v>
      </c>
      <c r="BJ1019" s="73">
        <v>0.42228547727873356</v>
      </c>
      <c r="BK1019" s="73">
        <v>0.3970713003922583</v>
      </c>
      <c r="BL1019" s="73">
        <v>0.36707146872405549</v>
      </c>
      <c r="BM1019" s="73">
        <v>0.34031518254573428</v>
      </c>
      <c r="BN1019" s="73">
        <v>0.31064252571385953</v>
      </c>
      <c r="BO1019" s="73">
        <v>0.28215814063372857</v>
      </c>
      <c r="BP1019" s="73">
        <v>0.25167145978216748</v>
      </c>
    </row>
    <row r="1020" spans="4:68" x14ac:dyDescent="0.5">
      <c r="D1020" s="73"/>
      <c r="E1020" s="73"/>
      <c r="F1020" s="73"/>
      <c r="G1020" s="73"/>
      <c r="H1020" s="73"/>
      <c r="I1020" s="73"/>
      <c r="J1020" s="73"/>
      <c r="K1020" s="73"/>
      <c r="L1020" s="73"/>
      <c r="M1020" s="73"/>
      <c r="N1020" s="73"/>
      <c r="O1020" s="73"/>
      <c r="P1020" s="73"/>
      <c r="Q1020" s="73"/>
      <c r="R1020" s="73"/>
      <c r="S1020" s="73"/>
      <c r="T1020" s="73"/>
      <c r="U1020" s="73"/>
      <c r="V1020" s="73"/>
      <c r="W1020" s="73"/>
      <c r="X1020" s="73"/>
      <c r="Y1020" s="73"/>
      <c r="Z1020" s="73"/>
      <c r="AA1020" s="73"/>
      <c r="AB1020" s="73"/>
      <c r="AC1020" s="73"/>
      <c r="AD1020" s="73"/>
      <c r="AE1020" s="73"/>
      <c r="AF1020" s="73"/>
      <c r="AG1020" s="73">
        <v>2.2568165928496864E-2</v>
      </c>
      <c r="AH1020" s="73">
        <v>2.6953376479061961E-2</v>
      </c>
      <c r="AI1020" s="73">
        <v>2.9067338280183246E-2</v>
      </c>
      <c r="AJ1020" s="73">
        <v>3.1050374304884269E-2</v>
      </c>
      <c r="AK1020" s="73">
        <v>3.2811450121178351E-2</v>
      </c>
      <c r="AL1020" s="73">
        <v>3.1801935921953878E-2</v>
      </c>
      <c r="AM1020" s="73">
        <v>3.2665984142982857E-2</v>
      </c>
      <c r="AN1020" s="73">
        <v>3.1977064049012155E-2</v>
      </c>
      <c r="AO1020" s="73">
        <v>3.1307646407792572E-2</v>
      </c>
      <c r="AP1020" s="73">
        <v>2.9980602301389877E-2</v>
      </c>
      <c r="AQ1020" s="73">
        <v>-0.42089412389949243</v>
      </c>
      <c r="AR1020" s="73">
        <v>-0.13179617853560155</v>
      </c>
      <c r="AS1020" s="73">
        <v>-0.19705199483530592</v>
      </c>
      <c r="AT1020" s="73">
        <v>-0.20414995141017847</v>
      </c>
      <c r="AU1020" s="73">
        <v>-0.19458734879859976</v>
      </c>
      <c r="AV1020" s="73">
        <v>-0.19458734879859976</v>
      </c>
      <c r="AW1020" s="73">
        <v>-0.19458734879859976</v>
      </c>
      <c r="AX1020" s="73">
        <v>-0.19458734879859954</v>
      </c>
      <c r="AY1020" s="73">
        <v>-0.19458734879859976</v>
      </c>
      <c r="AZ1020" s="73">
        <v>-0.19458734879859976</v>
      </c>
      <c r="BA1020" s="73">
        <v>-0.19458734879859976</v>
      </c>
      <c r="BB1020" s="73">
        <v>-0.19458734879859976</v>
      </c>
      <c r="BC1020" s="73">
        <v>-0.19458734879859976</v>
      </c>
      <c r="BD1020" s="73">
        <v>0.50822041789733219</v>
      </c>
      <c r="BE1020" s="73">
        <v>0.52521115328195433</v>
      </c>
      <c r="BF1020" s="73">
        <v>0.51826334653258632</v>
      </c>
      <c r="BG1020" s="73">
        <v>0.49780203989922223</v>
      </c>
      <c r="BH1020" s="73">
        <v>0.48155808753122187</v>
      </c>
      <c r="BI1020" s="73">
        <v>0.46079913124269833</v>
      </c>
      <c r="BJ1020" s="73">
        <v>0.43975482366059759</v>
      </c>
      <c r="BK1020" s="73">
        <v>0.4174256312037502</v>
      </c>
      <c r="BL1020" s="73">
        <v>0.3903641785028264</v>
      </c>
      <c r="BM1020" s="73">
        <v>0.36663428115459629</v>
      </c>
      <c r="BN1020" s="73">
        <v>0.34005785421987589</v>
      </c>
      <c r="BO1020" s="73">
        <v>0.314757887875244</v>
      </c>
      <c r="BP1020" s="73">
        <v>0.28753379459138212</v>
      </c>
    </row>
    <row r="1021" spans="4:68" x14ac:dyDescent="0.5">
      <c r="D1021" s="73"/>
      <c r="E1021" s="73"/>
      <c r="F1021" s="73"/>
      <c r="G1021" s="73"/>
      <c r="H1021" s="73"/>
      <c r="I1021" s="73"/>
      <c r="J1021" s="73"/>
      <c r="K1021" s="73"/>
      <c r="L1021" s="73"/>
      <c r="M1021" s="73"/>
      <c r="N1021" s="73"/>
      <c r="O1021" s="73"/>
      <c r="P1021" s="73"/>
      <c r="Q1021" s="73"/>
      <c r="R1021" s="73"/>
      <c r="S1021" s="73"/>
      <c r="T1021" s="73"/>
      <c r="U1021" s="73"/>
      <c r="V1021" s="73"/>
      <c r="W1021" s="73"/>
      <c r="X1021" s="73"/>
      <c r="Y1021" s="73"/>
      <c r="Z1021" s="73"/>
      <c r="AA1021" s="73"/>
      <c r="AB1021" s="73"/>
      <c r="AC1021" s="73"/>
      <c r="AD1021" s="73"/>
      <c r="AE1021" s="73"/>
      <c r="AF1021" s="73"/>
      <c r="AG1021" s="73">
        <v>8.9717328453035559E-3</v>
      </c>
      <c r="AH1021" s="73">
        <v>1.3356943395868652E-2</v>
      </c>
      <c r="AI1021" s="73">
        <v>1.5470905196989938E-2</v>
      </c>
      <c r="AJ1021" s="73">
        <v>1.7453941221690961E-2</v>
      </c>
      <c r="AK1021" s="73">
        <v>1.9215017037985043E-2</v>
      </c>
      <c r="AL1021" s="73">
        <v>1.8205502838760573E-2</v>
      </c>
      <c r="AM1021" s="73">
        <v>1.9069551059789549E-2</v>
      </c>
      <c r="AN1021" s="73">
        <v>1.8380630965818844E-2</v>
      </c>
      <c r="AO1021" s="73">
        <v>1.7711213324599261E-2</v>
      </c>
      <c r="AP1021" s="73">
        <v>1.6384169218196569E-2</v>
      </c>
      <c r="AQ1021" s="73">
        <v>-4.2709702039462893E-2</v>
      </c>
      <c r="AR1021" s="73">
        <v>0.24638824332442799</v>
      </c>
      <c r="AS1021" s="73">
        <v>0.18113242702472365</v>
      </c>
      <c r="AT1021" s="73">
        <v>0.1740344704498511</v>
      </c>
      <c r="AU1021" s="73">
        <v>0.18359707306142981</v>
      </c>
      <c r="AV1021" s="73">
        <v>0.18359707306142981</v>
      </c>
      <c r="AW1021" s="73">
        <v>0.18359707306142981</v>
      </c>
      <c r="AX1021" s="73">
        <v>0.18359707306143003</v>
      </c>
      <c r="AY1021" s="73">
        <v>0.18359707306142981</v>
      </c>
      <c r="AZ1021" s="73">
        <v>0.18359707306142981</v>
      </c>
      <c r="BA1021" s="73">
        <v>0.18359707306142981</v>
      </c>
      <c r="BB1021" s="73">
        <v>0.18359707306142981</v>
      </c>
      <c r="BC1021" s="73">
        <v>0.18359707306142981</v>
      </c>
      <c r="BD1021" s="73">
        <v>0.56627759268071365</v>
      </c>
      <c r="BE1021" s="73">
        <v>0.58415685682259044</v>
      </c>
      <c r="BF1021" s="73">
        <v>0.61932694937687927</v>
      </c>
      <c r="BG1021" s="73">
        <v>0.64551880212031332</v>
      </c>
      <c r="BH1021" s="73">
        <v>0.67716925930619842</v>
      </c>
      <c r="BI1021" s="73">
        <v>0.70416853360381959</v>
      </c>
      <c r="BJ1021" s="73">
        <v>0.73103368472552066</v>
      </c>
      <c r="BK1021" s="73">
        <v>0.75680840091745116</v>
      </c>
      <c r="BL1021" s="73">
        <v>0.77781526633981857</v>
      </c>
      <c r="BM1021" s="73">
        <v>0.80202051802775443</v>
      </c>
      <c r="BN1021" s="73">
        <v>0.82324281643934327</v>
      </c>
      <c r="BO1021" s="73">
        <v>0.84556093231074492</v>
      </c>
      <c r="BP1021" s="73">
        <v>0.86577748816463274</v>
      </c>
    </row>
    <row r="1022" spans="4:68" x14ac:dyDescent="0.5">
      <c r="D1022" s="73"/>
      <c r="E1022" s="73"/>
      <c r="F1022" s="73"/>
      <c r="G1022" s="73"/>
      <c r="H1022" s="73"/>
      <c r="I1022" s="73"/>
      <c r="J1022" s="73"/>
      <c r="K1022" s="73"/>
      <c r="L1022" s="73"/>
      <c r="M1022" s="73"/>
      <c r="N1022" s="73"/>
      <c r="O1022" s="73"/>
      <c r="P1022" s="73"/>
      <c r="Q1022" s="73"/>
      <c r="R1022" s="73"/>
      <c r="S1022" s="73"/>
      <c r="T1022" s="73"/>
      <c r="U1022" s="73"/>
      <c r="V1022" s="73"/>
      <c r="W1022" s="73"/>
      <c r="X1022" s="73"/>
      <c r="Y1022" s="73"/>
      <c r="Z1022" s="73"/>
      <c r="AA1022" s="73"/>
      <c r="AB1022" s="73"/>
      <c r="AC1022" s="73"/>
      <c r="AD1022" s="73"/>
      <c r="AE1022" s="73"/>
      <c r="AF1022" s="73"/>
      <c r="AG1022" s="73">
        <v>-8.1283139781674306E-3</v>
      </c>
      <c r="AH1022" s="73">
        <v>-3.7431034276023327E-3</v>
      </c>
      <c r="AI1022" s="73">
        <v>-1.6291416264810456E-3</v>
      </c>
      <c r="AJ1022" s="73">
        <v>3.5389439821997652E-4</v>
      </c>
      <c r="AK1022" s="73">
        <v>2.1149702145140583E-3</v>
      </c>
      <c r="AL1022" s="73">
        <v>1.1054560152895868E-3</v>
      </c>
      <c r="AM1022" s="73">
        <v>1.9695042363185632E-3</v>
      </c>
      <c r="AN1022" s="73">
        <v>1.2805841423478596E-3</v>
      </c>
      <c r="AO1022" s="73">
        <v>6.1116650112827669E-4</v>
      </c>
      <c r="AP1022" s="73">
        <v>-7.158776052744167E-4</v>
      </c>
      <c r="AQ1022" s="73">
        <v>-0.2203678474047514</v>
      </c>
      <c r="AR1022" s="73">
        <v>6.873009795913948E-2</v>
      </c>
      <c r="AS1022" s="73">
        <v>3.4742816594351272E-3</v>
      </c>
      <c r="AT1022" s="73">
        <v>-3.6236749154374276E-3</v>
      </c>
      <c r="AU1022" s="73">
        <v>5.9389276961412801E-3</v>
      </c>
      <c r="AV1022" s="73">
        <v>5.9389276961412801E-3</v>
      </c>
      <c r="AW1022" s="73">
        <v>5.9389276961412801E-3</v>
      </c>
      <c r="AX1022" s="73">
        <v>5.9389276961415022E-3</v>
      </c>
      <c r="AY1022" s="73">
        <v>5.9389276961412801E-3</v>
      </c>
      <c r="AZ1022" s="73">
        <v>5.9389276961412801E-3</v>
      </c>
      <c r="BA1022" s="73">
        <v>5.9389276961412801E-3</v>
      </c>
      <c r="BB1022" s="73">
        <v>5.9389276961412801E-3</v>
      </c>
      <c r="BC1022" s="73">
        <v>5.9389276961412801E-3</v>
      </c>
      <c r="BD1022" s="73">
        <v>0.51392832539164668</v>
      </c>
      <c r="BE1022" s="73">
        <v>0.53142420530926382</v>
      </c>
      <c r="BF1022" s="73">
        <v>0.52192880452122947</v>
      </c>
      <c r="BG1022" s="73">
        <v>0.50128117710508702</v>
      </c>
      <c r="BH1022" s="73">
        <v>0.48547765293536382</v>
      </c>
      <c r="BI1022" s="73">
        <v>0.46508251839177228</v>
      </c>
      <c r="BJ1022" s="73">
        <v>0.44448343661512169</v>
      </c>
      <c r="BK1022" s="73">
        <v>0.42270135965231453</v>
      </c>
      <c r="BL1022" s="73">
        <v>0.39617327284314752</v>
      </c>
      <c r="BM1022" s="73">
        <v>0.37291318754375075</v>
      </c>
      <c r="BN1022" s="73">
        <v>0.34673926467424177</v>
      </c>
      <c r="BO1022" s="73">
        <v>0.3217522129921116</v>
      </c>
      <c r="BP1022" s="73">
        <v>0.29475212141913537</v>
      </c>
    </row>
    <row r="1023" spans="4:68" x14ac:dyDescent="0.5">
      <c r="D1023" s="73"/>
      <c r="E1023" s="73"/>
      <c r="F1023" s="73"/>
      <c r="G1023" s="73"/>
      <c r="H1023" s="73"/>
      <c r="I1023" s="73"/>
      <c r="J1023" s="73"/>
      <c r="K1023" s="73"/>
      <c r="L1023" s="73"/>
      <c r="M1023" s="73"/>
      <c r="N1023" s="73"/>
      <c r="O1023" s="73"/>
      <c r="P1023" s="73"/>
      <c r="Q1023" s="73"/>
      <c r="R1023" s="73"/>
      <c r="S1023" s="73"/>
      <c r="T1023" s="73"/>
      <c r="U1023" s="73"/>
      <c r="V1023" s="73"/>
      <c r="W1023" s="73"/>
      <c r="X1023" s="73"/>
      <c r="Y1023" s="73"/>
      <c r="Z1023" s="73"/>
      <c r="AA1023" s="73"/>
      <c r="AB1023" s="73"/>
      <c r="AC1023" s="73"/>
      <c r="AD1023" s="73"/>
      <c r="AE1023" s="73"/>
      <c r="AF1023" s="73"/>
      <c r="AG1023" s="73">
        <v>-1.9020521104430296E-2</v>
      </c>
      <c r="AH1023" s="73">
        <v>-1.4635310553865201E-2</v>
      </c>
      <c r="AI1023" s="73">
        <v>-1.2521348752743914E-2</v>
      </c>
      <c r="AJ1023" s="73">
        <v>-1.0538312728042891E-2</v>
      </c>
      <c r="AK1023" s="73">
        <v>-8.7772369117488092E-3</v>
      </c>
      <c r="AL1023" s="73">
        <v>-9.7867511109732807E-3</v>
      </c>
      <c r="AM1023" s="73">
        <v>-8.9227028899443034E-3</v>
      </c>
      <c r="AN1023" s="73">
        <v>-9.6116229839150087E-3</v>
      </c>
      <c r="AO1023" s="73">
        <v>-1.0281040625134592E-2</v>
      </c>
      <c r="AP1023" s="73">
        <v>-1.1608084731537283E-2</v>
      </c>
      <c r="AQ1023" s="73">
        <v>-0.25213407557221146</v>
      </c>
      <c r="AR1023" s="73">
        <v>3.6963869791679468E-2</v>
      </c>
      <c r="AS1023" s="73">
        <v>-2.8291946508024884E-2</v>
      </c>
      <c r="AT1023" s="73">
        <v>-3.5389903082897439E-2</v>
      </c>
      <c r="AU1023" s="73">
        <v>-2.5827300471318732E-2</v>
      </c>
      <c r="AV1023" s="73">
        <v>-2.5827300471318732E-2</v>
      </c>
      <c r="AW1023" s="73">
        <v>-2.5827300471318732E-2</v>
      </c>
      <c r="AX1023" s="73">
        <v>-2.5827300471318509E-2</v>
      </c>
      <c r="AY1023" s="73">
        <v>-2.5827300471318732E-2</v>
      </c>
      <c r="AZ1023" s="73">
        <v>-2.5827300471318732E-2</v>
      </c>
      <c r="BA1023" s="73">
        <v>-2.5827300471318732E-2</v>
      </c>
      <c r="BB1023" s="73">
        <v>-2.5827300471318732E-2</v>
      </c>
      <c r="BC1023" s="73">
        <v>-2.5827300471318732E-2</v>
      </c>
      <c r="BD1023" s="73">
        <v>0.5520603134868256</v>
      </c>
      <c r="BE1023" s="73">
        <v>0.56874544541809602</v>
      </c>
      <c r="BF1023" s="73">
        <v>0.59343905575455302</v>
      </c>
      <c r="BG1023" s="73">
        <v>0.6079745171647476</v>
      </c>
      <c r="BH1023" s="73">
        <v>0.62836794778764526</v>
      </c>
      <c r="BI1023" s="73">
        <v>0.64433785597297066</v>
      </c>
      <c r="BJ1023" s="73">
        <v>0.66004775682671279</v>
      </c>
      <c r="BK1023" s="73">
        <v>0.674601563857674</v>
      </c>
      <c r="BL1023" s="73">
        <v>0.68422999526707362</v>
      </c>
      <c r="BM1023" s="73">
        <v>0.69688635564940504</v>
      </c>
      <c r="BN1023" s="73">
        <v>0.70646130063542578</v>
      </c>
      <c r="BO1023" s="73">
        <v>0.71701776575364007</v>
      </c>
      <c r="BP1023" s="73">
        <v>0.72539208714370951</v>
      </c>
    </row>
  </sheetData>
  <hyperlinks>
    <hyperlink ref="A1" location="Índice!A1" display="Volver" xr:uid="{1EFFCB80-501B-44AC-891F-DFCC6E0DA6BF}"/>
  </hyperlinks>
  <pageMargins left="0.7" right="0.7" top="0.75" bottom="0.75" header="0.3" footer="0.3"/>
  <ignoredErrors>
    <ignoredError sqref="C5" twoDigitTextYear="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342F6-1165-4639-9A98-5888D3AA5F12}">
  <sheetPr>
    <tabColor rgb="FF264644"/>
  </sheetPr>
  <dimension ref="A1:Z36"/>
  <sheetViews>
    <sheetView showGridLines="0" zoomScaleNormal="100" workbookViewId="0"/>
  </sheetViews>
  <sheetFormatPr baseColWidth="10" defaultColWidth="8.81640625" defaultRowHeight="14.5" x14ac:dyDescent="0.35"/>
  <cols>
    <col min="1" max="1" width="11.453125" customWidth="1"/>
    <col min="2" max="2" width="2.54296875" customWidth="1"/>
    <col min="3" max="3" width="19.1796875" bestFit="1" customWidth="1"/>
    <col min="4" max="4" width="18.1796875" customWidth="1"/>
    <col min="5" max="5" width="9.81640625" customWidth="1"/>
    <col min="6" max="13" width="8.81640625" customWidth="1"/>
    <col min="14" max="14" width="11.26953125" bestFit="1" customWidth="1"/>
    <col min="15" max="15" width="10.453125" customWidth="1"/>
    <col min="17" max="17" width="11.453125" bestFit="1" customWidth="1"/>
  </cols>
  <sheetData>
    <row r="1" spans="1:26" x14ac:dyDescent="0.35">
      <c r="A1" s="256" t="s">
        <v>346</v>
      </c>
    </row>
    <row r="2" spans="1:26" x14ac:dyDescent="0.35">
      <c r="C2" s="51" t="s">
        <v>194</v>
      </c>
    </row>
    <row r="3" spans="1:26" ht="27" x14ac:dyDescent="0.35">
      <c r="C3" s="328" t="s">
        <v>364</v>
      </c>
      <c r="D3" s="118" t="s">
        <v>185</v>
      </c>
      <c r="E3" s="119">
        <v>2016</v>
      </c>
      <c r="F3" s="119">
        <v>2017</v>
      </c>
      <c r="G3" s="119">
        <v>2018</v>
      </c>
      <c r="H3" s="119">
        <v>2019</v>
      </c>
      <c r="I3" s="119">
        <v>2020</v>
      </c>
      <c r="J3" s="119">
        <v>2021</v>
      </c>
      <c r="K3" s="119">
        <v>2022</v>
      </c>
      <c r="L3" s="119">
        <v>2023</v>
      </c>
      <c r="M3" s="119">
        <v>2024</v>
      </c>
      <c r="N3" s="120">
        <v>2025</v>
      </c>
      <c r="O3" s="115"/>
    </row>
    <row r="4" spans="1:26" x14ac:dyDescent="0.35">
      <c r="C4" s="93" t="s">
        <v>179</v>
      </c>
      <c r="D4" s="121">
        <v>49.1</v>
      </c>
      <c r="E4" s="121">
        <v>42.6</v>
      </c>
      <c r="F4" s="121">
        <v>42.8</v>
      </c>
      <c r="G4" s="121">
        <v>42</v>
      </c>
      <c r="H4" s="121">
        <v>40.5</v>
      </c>
      <c r="I4" s="121">
        <v>40.200000000000003</v>
      </c>
      <c r="J4" s="121">
        <v>39.5</v>
      </c>
      <c r="K4" s="121">
        <v>38.799999999999997</v>
      </c>
      <c r="L4" s="121">
        <v>37.6</v>
      </c>
      <c r="M4" s="121">
        <v>37.5</v>
      </c>
      <c r="N4" s="122">
        <v>62.3</v>
      </c>
      <c r="O4" s="116"/>
      <c r="P4" s="6"/>
      <c r="Q4" s="6"/>
      <c r="R4" s="6"/>
      <c r="S4" s="6"/>
      <c r="T4" s="6"/>
      <c r="U4" s="6"/>
      <c r="V4" s="6"/>
      <c r="W4" s="6"/>
      <c r="X4" s="6"/>
      <c r="Y4" s="6"/>
      <c r="Z4" s="6"/>
    </row>
    <row r="5" spans="1:26" x14ac:dyDescent="0.35">
      <c r="C5" s="93" t="s">
        <v>180</v>
      </c>
      <c r="D5" s="121">
        <v>24.9</v>
      </c>
      <c r="E5" s="121">
        <v>19.2</v>
      </c>
      <c r="F5" s="121">
        <v>19.2</v>
      </c>
      <c r="G5" s="121">
        <v>18.100000000000001</v>
      </c>
      <c r="H5" s="121">
        <v>18</v>
      </c>
      <c r="I5" s="121">
        <v>17.899999999999999</v>
      </c>
      <c r="J5" s="121">
        <v>17.100000000000001</v>
      </c>
      <c r="K5" s="121">
        <v>16</v>
      </c>
      <c r="L5" s="121">
        <v>15.7</v>
      </c>
      <c r="M5" s="121">
        <v>15.2</v>
      </c>
      <c r="N5" s="122">
        <v>12.9</v>
      </c>
      <c r="O5" s="116"/>
      <c r="P5" s="6"/>
      <c r="Q5" s="6"/>
      <c r="R5" s="6"/>
      <c r="S5" s="6"/>
      <c r="T5" s="6"/>
      <c r="U5" s="6"/>
      <c r="V5" s="6"/>
      <c r="W5" s="6"/>
      <c r="X5" s="6"/>
      <c r="Y5" s="6"/>
      <c r="Z5" s="6"/>
    </row>
    <row r="6" spans="1:26" x14ac:dyDescent="0.35">
      <c r="C6" s="93" t="s">
        <v>181</v>
      </c>
      <c r="D6" s="121">
        <v>19.899999999999999</v>
      </c>
      <c r="E6" s="121">
        <v>18</v>
      </c>
      <c r="F6" s="121">
        <v>18.100000000000001</v>
      </c>
      <c r="G6" s="121">
        <v>18.2</v>
      </c>
      <c r="H6" s="121">
        <v>18.3</v>
      </c>
      <c r="I6" s="121">
        <v>18.3</v>
      </c>
      <c r="J6" s="121">
        <v>18.2</v>
      </c>
      <c r="K6" s="121">
        <v>17.8</v>
      </c>
      <c r="L6" s="121">
        <v>16.8</v>
      </c>
      <c r="M6" s="121">
        <v>16.600000000000001</v>
      </c>
      <c r="N6" s="122">
        <v>16.399999999999999</v>
      </c>
      <c r="O6" s="116"/>
      <c r="P6" s="6"/>
      <c r="Q6" s="6"/>
      <c r="R6" s="6"/>
      <c r="S6" s="6"/>
      <c r="T6" s="6"/>
      <c r="U6" s="6"/>
      <c r="V6" s="6"/>
      <c r="W6" s="6"/>
      <c r="X6" s="6"/>
      <c r="Y6" s="6"/>
      <c r="Z6" s="6"/>
    </row>
    <row r="7" spans="1:26" x14ac:dyDescent="0.35">
      <c r="C7" s="93" t="s">
        <v>182</v>
      </c>
      <c r="D7" s="121">
        <v>33.299999999999997</v>
      </c>
      <c r="E7" s="121">
        <v>33.6</v>
      </c>
      <c r="F7" s="121">
        <v>32.5</v>
      </c>
      <c r="G7" s="121">
        <v>32.9</v>
      </c>
      <c r="H7" s="121">
        <v>33.299999999999997</v>
      </c>
      <c r="I7" s="121">
        <v>33.299999999999997</v>
      </c>
      <c r="J7" s="121">
        <v>33.1</v>
      </c>
      <c r="K7" s="121">
        <v>33.1</v>
      </c>
      <c r="L7" s="121">
        <v>32</v>
      </c>
      <c r="M7" s="121">
        <v>32.200000000000003</v>
      </c>
      <c r="N7" s="122">
        <v>33</v>
      </c>
      <c r="O7" s="116"/>
      <c r="P7" s="6"/>
      <c r="Q7" s="6"/>
      <c r="R7" s="6"/>
      <c r="S7" s="6"/>
      <c r="T7" s="6"/>
      <c r="U7" s="6"/>
      <c r="V7" s="6"/>
      <c r="W7" s="6"/>
      <c r="X7" s="6"/>
      <c r="Y7" s="6"/>
      <c r="Z7" s="6"/>
    </row>
    <row r="8" spans="1:26" x14ac:dyDescent="0.35">
      <c r="C8" s="93" t="s">
        <v>183</v>
      </c>
      <c r="D8" s="121">
        <v>3.1</v>
      </c>
      <c r="E8" s="121">
        <v>2.2999999999999998</v>
      </c>
      <c r="F8" s="121">
        <v>2.2999999999999998</v>
      </c>
      <c r="G8" s="121">
        <v>2.2999999999999998</v>
      </c>
      <c r="H8" s="121">
        <v>2.2999999999999998</v>
      </c>
      <c r="I8" s="121">
        <v>2.2000000000000002</v>
      </c>
      <c r="J8" s="121">
        <v>2.1</v>
      </c>
      <c r="K8" s="121">
        <v>2</v>
      </c>
      <c r="L8" s="121">
        <v>2</v>
      </c>
      <c r="M8" s="121">
        <v>1.7</v>
      </c>
      <c r="N8" s="122">
        <v>1.6</v>
      </c>
      <c r="O8" s="116"/>
      <c r="P8" s="6"/>
      <c r="Q8" s="6"/>
      <c r="R8" s="6"/>
      <c r="S8" s="6"/>
      <c r="T8" s="6"/>
      <c r="U8" s="6"/>
      <c r="V8" s="6"/>
      <c r="W8" s="6"/>
      <c r="X8" s="6"/>
      <c r="Y8" s="6"/>
      <c r="Z8" s="6"/>
    </row>
    <row r="9" spans="1:26" x14ac:dyDescent="0.35">
      <c r="C9" s="93" t="s">
        <v>184</v>
      </c>
      <c r="D9" s="121">
        <v>-4.9000000000000004</v>
      </c>
      <c r="E9" s="121">
        <v>-4.9000000000000004</v>
      </c>
      <c r="F9" s="121">
        <v>-5</v>
      </c>
      <c r="G9" s="121">
        <v>-5.0999999999999996</v>
      </c>
      <c r="H9" s="121">
        <v>-5.2</v>
      </c>
      <c r="I9" s="121">
        <v>-4.9000000000000004</v>
      </c>
      <c r="J9" s="121">
        <v>-4.8</v>
      </c>
      <c r="K9" s="121">
        <v>-4.8</v>
      </c>
      <c r="L9" s="121">
        <v>-4.8</v>
      </c>
      <c r="M9" s="121">
        <v>-4.9000000000000004</v>
      </c>
      <c r="N9" s="122">
        <v>-4.5</v>
      </c>
      <c r="O9" s="116"/>
      <c r="P9" s="6"/>
      <c r="Q9" s="6"/>
      <c r="R9" s="6"/>
      <c r="S9" s="6"/>
      <c r="T9" s="6"/>
      <c r="U9" s="6"/>
      <c r="V9" s="6"/>
      <c r="W9" s="6"/>
      <c r="X9" s="6"/>
      <c r="Y9" s="6"/>
      <c r="Z9" s="6"/>
    </row>
    <row r="10" spans="1:26" x14ac:dyDescent="0.35">
      <c r="C10" s="95" t="s">
        <v>107</v>
      </c>
      <c r="D10" s="123">
        <v>125.5</v>
      </c>
      <c r="E10" s="123">
        <v>110.8</v>
      </c>
      <c r="F10" s="123">
        <v>109.9</v>
      </c>
      <c r="G10" s="123">
        <v>108.4</v>
      </c>
      <c r="H10" s="123">
        <v>107.2</v>
      </c>
      <c r="I10" s="123">
        <v>107</v>
      </c>
      <c r="J10" s="123">
        <v>105.2</v>
      </c>
      <c r="K10" s="123">
        <v>102.9</v>
      </c>
      <c r="L10" s="123">
        <v>99.4</v>
      </c>
      <c r="M10" s="123">
        <v>98.3</v>
      </c>
      <c r="N10" s="124">
        <v>121.6</v>
      </c>
      <c r="O10" s="116"/>
      <c r="P10" s="6"/>
      <c r="Q10" s="6"/>
      <c r="R10" s="6"/>
      <c r="S10" s="6"/>
      <c r="T10" s="6"/>
      <c r="U10" s="6"/>
      <c r="V10" s="6"/>
      <c r="W10" s="6"/>
      <c r="X10" s="6"/>
      <c r="Y10" s="6"/>
      <c r="Z10" s="6"/>
    </row>
    <row r="11" spans="1:26" x14ac:dyDescent="0.35">
      <c r="N11" s="6"/>
    </row>
    <row r="12" spans="1:26" x14ac:dyDescent="0.35">
      <c r="N12" s="6"/>
      <c r="O12" s="6"/>
    </row>
    <row r="15" spans="1:26" x14ac:dyDescent="0.35">
      <c r="N15" s="6"/>
    </row>
    <row r="33" spans="3:10" x14ac:dyDescent="0.35">
      <c r="C33" s="7" t="s">
        <v>430</v>
      </c>
    </row>
    <row r="34" spans="3:10" ht="14.5" customHeight="1" x14ac:dyDescent="0.35">
      <c r="C34" s="404" t="s">
        <v>429</v>
      </c>
      <c r="D34" s="404"/>
      <c r="E34" s="404"/>
      <c r="F34" s="404"/>
      <c r="G34" s="404"/>
      <c r="H34" s="404"/>
      <c r="I34" s="404"/>
      <c r="J34" s="404"/>
    </row>
    <row r="35" spans="3:10" x14ac:dyDescent="0.35">
      <c r="C35" s="404"/>
      <c r="D35" s="404"/>
      <c r="E35" s="404"/>
      <c r="F35" s="404"/>
      <c r="G35" s="404"/>
      <c r="H35" s="404"/>
      <c r="I35" s="404"/>
      <c r="J35" s="404"/>
    </row>
    <row r="36" spans="3:10" x14ac:dyDescent="0.35">
      <c r="C36" s="404"/>
      <c r="D36" s="404"/>
      <c r="E36" s="404"/>
      <c r="F36" s="404"/>
      <c r="G36" s="404"/>
      <c r="H36" s="404"/>
      <c r="I36" s="404"/>
      <c r="J36" s="404"/>
    </row>
  </sheetData>
  <mergeCells count="1">
    <mergeCell ref="C34:J36"/>
  </mergeCells>
  <hyperlinks>
    <hyperlink ref="A1" location="Índice!A1" display="Volver" xr:uid="{0E753CBF-8F6B-47D8-ADCA-E560EEE8DF7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62B2-B238-439A-93A3-128A423EDFA2}">
  <sheetPr>
    <tabColor rgb="FF264644"/>
  </sheetPr>
  <dimension ref="A1:S23"/>
  <sheetViews>
    <sheetView showGridLines="0" zoomScaleNormal="100" workbookViewId="0"/>
  </sheetViews>
  <sheetFormatPr baseColWidth="10" defaultColWidth="11.453125" defaultRowHeight="14.5" x14ac:dyDescent="0.35"/>
  <cols>
    <col min="2" max="2" width="2.54296875" customWidth="1"/>
    <col min="3" max="3" width="18.6328125" customWidth="1"/>
    <col min="4" max="19" width="8.1796875" customWidth="1"/>
  </cols>
  <sheetData>
    <row r="1" spans="1:19" x14ac:dyDescent="0.35">
      <c r="A1" s="256" t="s">
        <v>346</v>
      </c>
    </row>
    <row r="2" spans="1:19" x14ac:dyDescent="0.35">
      <c r="C2" s="51" t="s">
        <v>198</v>
      </c>
    </row>
    <row r="3" spans="1:19" x14ac:dyDescent="0.35">
      <c r="C3" s="130" t="s">
        <v>200</v>
      </c>
      <c r="D3" s="128">
        <v>2021</v>
      </c>
      <c r="E3" s="128">
        <v>2022</v>
      </c>
      <c r="F3" s="128">
        <v>2023</v>
      </c>
      <c r="G3" s="128">
        <v>2024</v>
      </c>
      <c r="H3" s="128">
        <v>2025</v>
      </c>
      <c r="I3" s="128">
        <v>2026</v>
      </c>
      <c r="J3" s="128">
        <v>2027</v>
      </c>
      <c r="K3" s="128">
        <v>2028</v>
      </c>
      <c r="L3" s="128">
        <v>2029</v>
      </c>
      <c r="M3" s="128">
        <v>2030</v>
      </c>
      <c r="N3" s="128">
        <v>2031</v>
      </c>
      <c r="O3" s="128">
        <v>2032</v>
      </c>
      <c r="P3" s="128">
        <v>2033</v>
      </c>
      <c r="Q3" s="128">
        <v>2034</v>
      </c>
      <c r="R3" s="128">
        <v>2035</v>
      </c>
      <c r="S3" s="129">
        <v>2036</v>
      </c>
    </row>
    <row r="4" spans="1:19" x14ac:dyDescent="0.35">
      <c r="C4" s="133" t="s">
        <v>199</v>
      </c>
      <c r="D4" s="131">
        <v>1.2</v>
      </c>
      <c r="E4" s="131">
        <v>0.5</v>
      </c>
      <c r="F4" s="131">
        <v>1</v>
      </c>
      <c r="G4" s="131">
        <v>1.2</v>
      </c>
      <c r="H4" s="131">
        <v>1.6</v>
      </c>
      <c r="I4" s="131">
        <v>1.9</v>
      </c>
      <c r="J4" s="131">
        <v>1.8</v>
      </c>
      <c r="K4" s="131">
        <v>1.8</v>
      </c>
      <c r="L4" s="131">
        <v>2.1</v>
      </c>
      <c r="M4" s="131">
        <v>2.1</v>
      </c>
      <c r="N4" s="131">
        <v>2.1</v>
      </c>
      <c r="O4" s="131">
        <v>2.1</v>
      </c>
      <c r="P4" s="131">
        <v>2.2000000000000002</v>
      </c>
      <c r="Q4" s="131">
        <v>2.2000000000000002</v>
      </c>
      <c r="R4" s="131">
        <v>2.2999999999999998</v>
      </c>
      <c r="S4" s="132">
        <v>2.5</v>
      </c>
    </row>
    <row r="5" spans="1:19" x14ac:dyDescent="0.35">
      <c r="D5" s="127"/>
      <c r="E5" s="127"/>
      <c r="F5" s="127"/>
      <c r="G5" s="127"/>
      <c r="H5" s="127"/>
      <c r="I5" s="127"/>
      <c r="J5" s="127"/>
      <c r="K5" s="127"/>
      <c r="L5" s="127"/>
      <c r="M5" s="127"/>
      <c r="N5" s="127"/>
      <c r="O5" s="127"/>
      <c r="P5" s="127"/>
      <c r="Q5" s="127"/>
      <c r="R5" s="127"/>
      <c r="S5" s="127"/>
    </row>
    <row r="6" spans="1:19" x14ac:dyDescent="0.35">
      <c r="H6" s="113"/>
      <c r="I6" s="113"/>
      <c r="J6" s="113"/>
      <c r="K6" s="113"/>
      <c r="L6" s="113"/>
      <c r="M6" s="113"/>
      <c r="N6" s="113"/>
      <c r="O6" s="113"/>
      <c r="P6" s="113"/>
      <c r="Q6" s="113"/>
      <c r="R6" s="113"/>
    </row>
    <row r="10" spans="1:19" x14ac:dyDescent="0.35">
      <c r="S10" s="126"/>
    </row>
    <row r="23" spans="3:3" x14ac:dyDescent="0.35">
      <c r="C23" s="7" t="s">
        <v>201</v>
      </c>
    </row>
  </sheetData>
  <hyperlinks>
    <hyperlink ref="A1" location="Índice!A1" display="Volver" xr:uid="{C6E53E4A-2E04-4A17-8900-8A6494E7B534}"/>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F211-C470-47B8-B220-DED027C4C4D2}">
  <sheetPr>
    <tabColor rgb="FF264644"/>
  </sheetPr>
  <dimension ref="A1:S25"/>
  <sheetViews>
    <sheetView showGridLines="0" zoomScaleNormal="100" workbookViewId="0"/>
  </sheetViews>
  <sheetFormatPr baseColWidth="10" defaultColWidth="11.453125" defaultRowHeight="14.5" x14ac:dyDescent="0.35"/>
  <cols>
    <col min="2" max="2" width="2.6328125" customWidth="1"/>
    <col min="3" max="3" width="17.81640625" customWidth="1"/>
    <col min="4" max="19" width="9.54296875" customWidth="1"/>
  </cols>
  <sheetData>
    <row r="1" spans="1:19" x14ac:dyDescent="0.35">
      <c r="A1" s="256" t="s">
        <v>346</v>
      </c>
    </row>
    <row r="2" spans="1:19" x14ac:dyDescent="0.35">
      <c r="C2" s="51" t="s">
        <v>202</v>
      </c>
    </row>
    <row r="3" spans="1:19" x14ac:dyDescent="0.35">
      <c r="C3" s="145" t="s">
        <v>200</v>
      </c>
      <c r="D3" s="128">
        <v>2021</v>
      </c>
      <c r="E3" s="128">
        <v>2022</v>
      </c>
      <c r="F3" s="128">
        <v>2023</v>
      </c>
      <c r="G3" s="128">
        <v>2024</v>
      </c>
      <c r="H3" s="128">
        <v>2025</v>
      </c>
      <c r="I3" s="128">
        <v>2026</v>
      </c>
      <c r="J3" s="128">
        <v>2027</v>
      </c>
      <c r="K3" s="128">
        <v>2028</v>
      </c>
      <c r="L3" s="128">
        <v>2029</v>
      </c>
      <c r="M3" s="128">
        <v>2030</v>
      </c>
      <c r="N3" s="128">
        <v>2031</v>
      </c>
      <c r="O3" s="128">
        <v>2032</v>
      </c>
      <c r="P3" s="128">
        <v>2033</v>
      </c>
      <c r="Q3" s="128">
        <v>2034</v>
      </c>
      <c r="R3" s="128">
        <v>2035</v>
      </c>
      <c r="S3" s="129">
        <v>2036</v>
      </c>
    </row>
    <row r="4" spans="1:19" x14ac:dyDescent="0.35">
      <c r="C4" s="144" t="s">
        <v>195</v>
      </c>
      <c r="D4" s="136">
        <v>1.24</v>
      </c>
      <c r="E4" s="136">
        <v>0.51</v>
      </c>
      <c r="F4" s="136">
        <v>1.04</v>
      </c>
      <c r="G4" s="136">
        <v>1.2</v>
      </c>
      <c r="H4" s="136">
        <v>1.57</v>
      </c>
      <c r="I4" s="136">
        <v>1.94</v>
      </c>
      <c r="J4" s="136">
        <v>1.8</v>
      </c>
      <c r="K4" s="136">
        <v>1.82</v>
      </c>
      <c r="L4" s="136">
        <v>2.0699999999999998</v>
      </c>
      <c r="M4" s="136">
        <v>2.1</v>
      </c>
      <c r="N4" s="136">
        <v>2.11</v>
      </c>
      <c r="O4" s="136">
        <v>2.14</v>
      </c>
      <c r="P4" s="136">
        <v>2.16</v>
      </c>
      <c r="Q4" s="136">
        <v>2.21</v>
      </c>
      <c r="R4" s="136">
        <v>2.27</v>
      </c>
      <c r="S4" s="137">
        <v>2.46</v>
      </c>
    </row>
    <row r="5" spans="1:19" x14ac:dyDescent="0.35">
      <c r="C5" s="134" t="s">
        <v>196</v>
      </c>
      <c r="D5" s="138"/>
      <c r="E5" s="138"/>
      <c r="F5" s="138"/>
      <c r="G5" s="138"/>
      <c r="H5" s="139">
        <v>1.57</v>
      </c>
      <c r="I5" s="139">
        <v>2.04</v>
      </c>
      <c r="J5" s="139">
        <v>1.91</v>
      </c>
      <c r="K5" s="139">
        <v>1.93</v>
      </c>
      <c r="L5" s="139">
        <v>2.1800000000000002</v>
      </c>
      <c r="M5" s="139">
        <v>2.2000000000000002</v>
      </c>
      <c r="N5" s="139">
        <v>2.2200000000000002</v>
      </c>
      <c r="O5" s="139">
        <v>2.25</v>
      </c>
      <c r="P5" s="139">
        <v>2.27</v>
      </c>
      <c r="Q5" s="139">
        <v>2.31</v>
      </c>
      <c r="R5" s="139">
        <v>2.37</v>
      </c>
      <c r="S5" s="140">
        <v>2.57</v>
      </c>
    </row>
    <row r="6" spans="1:19" x14ac:dyDescent="0.35">
      <c r="C6" s="135" t="s">
        <v>197</v>
      </c>
      <c r="D6" s="141"/>
      <c r="E6" s="141"/>
      <c r="F6" s="141"/>
      <c r="G6" s="141"/>
      <c r="H6" s="142">
        <v>1.57</v>
      </c>
      <c r="I6" s="142">
        <v>1.95</v>
      </c>
      <c r="J6" s="142">
        <v>1.83</v>
      </c>
      <c r="K6" s="142">
        <v>1.87</v>
      </c>
      <c r="L6" s="142">
        <v>2.13</v>
      </c>
      <c r="M6" s="142">
        <v>2.1800000000000002</v>
      </c>
      <c r="N6" s="142">
        <v>2.21</v>
      </c>
      <c r="O6" s="142">
        <v>2.27</v>
      </c>
      <c r="P6" s="142">
        <v>2.2999999999999998</v>
      </c>
      <c r="Q6" s="142">
        <v>2.38</v>
      </c>
      <c r="R6" s="142">
        <v>2.46</v>
      </c>
      <c r="S6" s="143">
        <v>2.68</v>
      </c>
    </row>
    <row r="7" spans="1:19" x14ac:dyDescent="0.35">
      <c r="D7" s="6"/>
      <c r="E7" s="6"/>
      <c r="F7" s="6"/>
      <c r="G7" s="6"/>
      <c r="H7" s="6"/>
      <c r="I7" s="6"/>
      <c r="J7" s="6"/>
      <c r="K7" s="6"/>
      <c r="L7" s="6"/>
      <c r="M7" s="6"/>
      <c r="N7" s="6"/>
      <c r="O7" s="6"/>
      <c r="P7" s="6"/>
      <c r="Q7" s="6"/>
      <c r="R7" s="6"/>
      <c r="S7" s="6"/>
    </row>
    <row r="8" spans="1:19" x14ac:dyDescent="0.35">
      <c r="C8" s="125"/>
      <c r="D8" s="6"/>
      <c r="E8" s="6"/>
      <c r="F8" s="6"/>
      <c r="G8" s="6"/>
      <c r="H8" s="6"/>
      <c r="I8" s="6"/>
      <c r="J8" s="6"/>
      <c r="K8" s="6"/>
      <c r="L8" s="6"/>
      <c r="M8" s="6"/>
      <c r="N8" s="6"/>
      <c r="O8" s="6"/>
      <c r="P8" s="6"/>
      <c r="Q8" s="6"/>
      <c r="R8" s="6"/>
      <c r="S8" s="6"/>
    </row>
    <row r="9" spans="1:19" x14ac:dyDescent="0.35">
      <c r="D9" s="6"/>
      <c r="E9" s="6"/>
      <c r="F9" s="6"/>
      <c r="G9" s="6"/>
      <c r="H9" s="6"/>
      <c r="I9" s="6"/>
      <c r="J9" s="6"/>
      <c r="K9" s="6"/>
      <c r="L9" s="6"/>
      <c r="M9" s="6"/>
      <c r="N9" s="6"/>
      <c r="O9" s="6"/>
      <c r="P9" s="6"/>
      <c r="Q9" s="6"/>
      <c r="R9" s="6"/>
      <c r="S9" s="6"/>
    </row>
    <row r="13" spans="1:19" x14ac:dyDescent="0.35">
      <c r="S13" s="126"/>
    </row>
    <row r="25" spans="3:3" x14ac:dyDescent="0.35">
      <c r="C25" s="7" t="s">
        <v>201</v>
      </c>
    </row>
  </sheetData>
  <hyperlinks>
    <hyperlink ref="A1" location="Índice!A1" display="Volver" xr:uid="{B56C7C63-DB68-4F19-BEBD-C0EFF7BC6949}"/>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700A4-BAA1-409D-99C1-15609CB97475}">
  <sheetPr>
    <tabColor rgb="FF264644"/>
  </sheetPr>
  <dimension ref="A1:S24"/>
  <sheetViews>
    <sheetView showGridLines="0" zoomScaleNormal="100" workbookViewId="0"/>
  </sheetViews>
  <sheetFormatPr baseColWidth="10" defaultColWidth="11.453125" defaultRowHeight="14.5" x14ac:dyDescent="0.35"/>
  <cols>
    <col min="2" max="2" width="2.54296875" customWidth="1"/>
    <col min="3" max="3" width="23.81640625" customWidth="1"/>
    <col min="4" max="19" width="10.453125" customWidth="1"/>
  </cols>
  <sheetData>
    <row r="1" spans="1:19" x14ac:dyDescent="0.35">
      <c r="A1" s="256" t="s">
        <v>346</v>
      </c>
    </row>
    <row r="2" spans="1:19" x14ac:dyDescent="0.35">
      <c r="C2" s="51" t="s">
        <v>204</v>
      </c>
    </row>
    <row r="3" spans="1:19" x14ac:dyDescent="0.35">
      <c r="C3" s="145" t="s">
        <v>362</v>
      </c>
      <c r="D3" s="128">
        <v>2021</v>
      </c>
      <c r="E3" s="128">
        <v>2022</v>
      </c>
      <c r="F3" s="128">
        <v>2023</v>
      </c>
      <c r="G3" s="128">
        <v>2024</v>
      </c>
      <c r="H3" s="128">
        <v>2025</v>
      </c>
      <c r="I3" s="128">
        <v>2026</v>
      </c>
      <c r="J3" s="128">
        <v>2027</v>
      </c>
      <c r="K3" s="128">
        <v>2028</v>
      </c>
      <c r="L3" s="128">
        <v>2029</v>
      </c>
      <c r="M3" s="128">
        <v>2030</v>
      </c>
      <c r="N3" s="128">
        <v>2031</v>
      </c>
      <c r="O3" s="128">
        <v>2032</v>
      </c>
      <c r="P3" s="128">
        <v>2033</v>
      </c>
      <c r="Q3" s="128">
        <v>2034</v>
      </c>
      <c r="R3" s="128">
        <v>2035</v>
      </c>
      <c r="S3" s="129">
        <v>2036</v>
      </c>
    </row>
    <row r="4" spans="1:19" x14ac:dyDescent="0.35">
      <c r="C4" s="144" t="s">
        <v>195</v>
      </c>
      <c r="D4" s="146">
        <v>1.24</v>
      </c>
      <c r="E4" s="146">
        <v>0.51</v>
      </c>
      <c r="F4" s="146">
        <v>1.04</v>
      </c>
      <c r="G4" s="146">
        <v>1.2</v>
      </c>
      <c r="H4" s="146">
        <v>1.57</v>
      </c>
      <c r="I4" s="146">
        <v>1.94</v>
      </c>
      <c r="J4" s="146">
        <v>1.8</v>
      </c>
      <c r="K4" s="146">
        <v>1.82</v>
      </c>
      <c r="L4" s="146">
        <v>2.0699999999999998</v>
      </c>
      <c r="M4" s="146">
        <v>2.1</v>
      </c>
      <c r="N4" s="146">
        <v>2.11</v>
      </c>
      <c r="O4" s="146">
        <v>2.14</v>
      </c>
      <c r="P4" s="146">
        <v>2.16</v>
      </c>
      <c r="Q4" s="146">
        <v>2.21</v>
      </c>
      <c r="R4" s="146">
        <v>2.27</v>
      </c>
      <c r="S4" s="147">
        <v>2.46</v>
      </c>
    </row>
    <row r="5" spans="1:19" x14ac:dyDescent="0.35">
      <c r="C5" s="135" t="s">
        <v>203</v>
      </c>
      <c r="D5" s="148"/>
      <c r="E5" s="148"/>
      <c r="F5" s="148"/>
      <c r="G5" s="148"/>
      <c r="H5" s="148">
        <v>1.57</v>
      </c>
      <c r="I5" s="148">
        <v>1.94</v>
      </c>
      <c r="J5" s="148">
        <v>1.81</v>
      </c>
      <c r="K5" s="148">
        <v>1.83</v>
      </c>
      <c r="L5" s="148">
        <v>2.08</v>
      </c>
      <c r="M5" s="148">
        <v>2.11</v>
      </c>
      <c r="N5" s="148">
        <v>2.13</v>
      </c>
      <c r="O5" s="148">
        <v>2.17</v>
      </c>
      <c r="P5" s="148">
        <v>2.19</v>
      </c>
      <c r="Q5" s="148">
        <v>2.2400000000000002</v>
      </c>
      <c r="R5" s="148">
        <v>2.2999999999999998</v>
      </c>
      <c r="S5" s="149">
        <v>2.4900000000000002</v>
      </c>
    </row>
    <row r="6" spans="1:19" x14ac:dyDescent="0.35">
      <c r="D6" s="113"/>
      <c r="E6" s="113"/>
      <c r="F6" s="113"/>
      <c r="G6" s="113"/>
      <c r="H6" s="113"/>
      <c r="I6" s="113"/>
      <c r="J6" s="113"/>
      <c r="K6" s="113"/>
      <c r="L6" s="113"/>
      <c r="M6" s="113"/>
      <c r="N6" s="113"/>
      <c r="O6" s="113"/>
      <c r="P6" s="113"/>
      <c r="Q6" s="113"/>
      <c r="R6" s="113"/>
      <c r="S6" s="113"/>
    </row>
    <row r="7" spans="1:19" x14ac:dyDescent="0.35">
      <c r="D7" s="113"/>
      <c r="E7" s="113"/>
      <c r="F7" s="113"/>
      <c r="G7" s="113"/>
      <c r="H7" s="113"/>
      <c r="I7" s="113"/>
      <c r="J7" s="113"/>
      <c r="K7" s="113"/>
      <c r="L7" s="113"/>
      <c r="M7" s="113"/>
      <c r="N7" s="113"/>
      <c r="O7" s="113"/>
      <c r="P7" s="113"/>
      <c r="Q7" s="113"/>
      <c r="R7" s="113"/>
      <c r="S7" s="113"/>
    </row>
    <row r="24" spans="3:3" x14ac:dyDescent="0.35">
      <c r="C24" s="7" t="s">
        <v>201</v>
      </c>
    </row>
  </sheetData>
  <hyperlinks>
    <hyperlink ref="A1" location="Índice!A1" display="Volver" xr:uid="{1CC76021-88E9-4C57-89BC-5DA9081EAB84}"/>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FFF4F-D1A7-4F45-99E2-B05D514851E6}">
  <sheetPr>
    <tabColor rgb="FF264644"/>
  </sheetPr>
  <dimension ref="A1:S25"/>
  <sheetViews>
    <sheetView showGridLines="0" zoomScaleNormal="100" workbookViewId="0"/>
  </sheetViews>
  <sheetFormatPr baseColWidth="10" defaultColWidth="11.453125" defaultRowHeight="14.5" x14ac:dyDescent="0.35"/>
  <cols>
    <col min="2" max="2" width="2.54296875" customWidth="1"/>
    <col min="3" max="3" width="19.453125" customWidth="1"/>
    <col min="4" max="19" width="11.08984375" customWidth="1"/>
  </cols>
  <sheetData>
    <row r="1" spans="1:19" x14ac:dyDescent="0.35">
      <c r="A1" s="256" t="s">
        <v>346</v>
      </c>
    </row>
    <row r="2" spans="1:19" x14ac:dyDescent="0.35">
      <c r="C2" s="51" t="s">
        <v>206</v>
      </c>
    </row>
    <row r="3" spans="1:19" x14ac:dyDescent="0.35">
      <c r="C3" s="145" t="s">
        <v>200</v>
      </c>
      <c r="D3" s="128">
        <v>2021</v>
      </c>
      <c r="E3" s="128">
        <v>2022</v>
      </c>
      <c r="F3" s="128">
        <v>2023</v>
      </c>
      <c r="G3" s="128">
        <v>2024</v>
      </c>
      <c r="H3" s="128">
        <v>2025</v>
      </c>
      <c r="I3" s="128">
        <v>2026</v>
      </c>
      <c r="J3" s="128">
        <v>2027</v>
      </c>
      <c r="K3" s="128">
        <v>2028</v>
      </c>
      <c r="L3" s="128">
        <v>2029</v>
      </c>
      <c r="M3" s="128">
        <v>2030</v>
      </c>
      <c r="N3" s="128">
        <v>2031</v>
      </c>
      <c r="O3" s="128">
        <v>2032</v>
      </c>
      <c r="P3" s="128">
        <v>2033</v>
      </c>
      <c r="Q3" s="128">
        <v>2034</v>
      </c>
      <c r="R3" s="128">
        <v>2035</v>
      </c>
      <c r="S3" s="129">
        <v>2036</v>
      </c>
    </row>
    <row r="4" spans="1:19" x14ac:dyDescent="0.35">
      <c r="C4" s="144" t="s">
        <v>195</v>
      </c>
      <c r="D4" s="136">
        <v>1.8</v>
      </c>
      <c r="E4" s="136">
        <v>1.6</v>
      </c>
      <c r="F4" s="136">
        <v>1.9</v>
      </c>
      <c r="G4" s="136">
        <v>2</v>
      </c>
      <c r="H4" s="136">
        <v>1.9</v>
      </c>
      <c r="I4" s="136">
        <v>2.1</v>
      </c>
      <c r="J4" s="136">
        <v>2.2000000000000002</v>
      </c>
      <c r="K4" s="136">
        <v>2.2999999999999998</v>
      </c>
      <c r="L4" s="136">
        <v>2.5</v>
      </c>
      <c r="M4" s="136">
        <v>2.6</v>
      </c>
      <c r="N4" s="136">
        <v>2.8</v>
      </c>
      <c r="O4" s="136">
        <v>3</v>
      </c>
      <c r="P4" s="136">
        <v>3.2</v>
      </c>
      <c r="Q4" s="136">
        <v>3.4</v>
      </c>
      <c r="R4" s="136">
        <v>3.7</v>
      </c>
      <c r="S4" s="137">
        <v>3.9</v>
      </c>
    </row>
    <row r="5" spans="1:19" x14ac:dyDescent="0.35">
      <c r="C5" s="135" t="s">
        <v>205</v>
      </c>
      <c r="D5" s="142"/>
      <c r="E5" s="142"/>
      <c r="F5" s="142"/>
      <c r="G5" s="142"/>
      <c r="H5" s="142">
        <v>2</v>
      </c>
      <c r="I5" s="142">
        <v>2.2000000000000002</v>
      </c>
      <c r="J5" s="142">
        <v>2.4</v>
      </c>
      <c r="K5" s="142">
        <v>2.5</v>
      </c>
      <c r="L5" s="142">
        <v>2.7</v>
      </c>
      <c r="M5" s="142">
        <v>2.9</v>
      </c>
      <c r="N5" s="142">
        <v>3.2</v>
      </c>
      <c r="O5" s="142">
        <v>3.4</v>
      </c>
      <c r="P5" s="142">
        <v>3.7</v>
      </c>
      <c r="Q5" s="142">
        <v>4</v>
      </c>
      <c r="R5" s="142">
        <v>4.3</v>
      </c>
      <c r="S5" s="143">
        <v>4.5999999999999996</v>
      </c>
    </row>
    <row r="6" spans="1:19" x14ac:dyDescent="0.35">
      <c r="D6" s="113"/>
      <c r="E6" s="113"/>
      <c r="F6" s="113"/>
      <c r="G6" s="113"/>
      <c r="H6" s="113"/>
      <c r="I6" s="113"/>
      <c r="J6" s="113"/>
      <c r="K6" s="113"/>
      <c r="L6" s="113"/>
      <c r="M6" s="113"/>
      <c r="N6" s="113"/>
      <c r="O6" s="113"/>
      <c r="P6" s="113"/>
      <c r="Q6" s="113"/>
      <c r="R6" s="113"/>
      <c r="S6" s="113"/>
    </row>
    <row r="7" spans="1:19" x14ac:dyDescent="0.35">
      <c r="D7" s="113"/>
      <c r="E7" s="113"/>
      <c r="F7" s="113"/>
      <c r="G7" s="113"/>
      <c r="H7" s="113"/>
      <c r="I7" s="113"/>
      <c r="J7" s="113"/>
      <c r="K7" s="113"/>
      <c r="L7" s="113"/>
      <c r="M7" s="113"/>
      <c r="N7" s="113"/>
      <c r="O7" s="113"/>
      <c r="P7" s="113"/>
      <c r="Q7" s="113"/>
      <c r="R7" s="113"/>
      <c r="S7" s="113"/>
    </row>
    <row r="10" spans="1:19" x14ac:dyDescent="0.35">
      <c r="N10" s="150"/>
      <c r="O10" s="150"/>
      <c r="P10" s="151"/>
    </row>
    <row r="25" spans="3:3" x14ac:dyDescent="0.35">
      <c r="C25" s="7" t="s">
        <v>207</v>
      </c>
    </row>
  </sheetData>
  <hyperlinks>
    <hyperlink ref="A1" location="Índice!A1" display="Volver" xr:uid="{556B5AAA-3654-4DB0-8273-ABABE87ECBF4}"/>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BE5B-3EDF-4F79-9A8E-8230BCDAE53F}">
  <sheetPr>
    <tabColor rgb="FF264644"/>
  </sheetPr>
  <dimension ref="A1:T23"/>
  <sheetViews>
    <sheetView workbookViewId="0"/>
  </sheetViews>
  <sheetFormatPr baseColWidth="10" defaultColWidth="11.453125" defaultRowHeight="14.5" x14ac:dyDescent="0.35"/>
  <cols>
    <col min="1" max="1" width="11.453125" style="9"/>
    <col min="2" max="2" width="2.54296875" style="9" customWidth="1"/>
    <col min="3" max="3" width="11.453125" style="9"/>
    <col min="4" max="4" width="12" style="9" customWidth="1"/>
    <col min="5" max="5" width="21.54296875" style="9" customWidth="1"/>
    <col min="6" max="6" width="11.7265625" style="9" bestFit="1" customWidth="1"/>
    <col min="7" max="16" width="11.453125" style="9"/>
    <col min="17" max="17" width="11.453125" style="11"/>
    <col min="18" max="16384" width="11.453125" style="9"/>
  </cols>
  <sheetData>
    <row r="1" spans="1:20" ht="15.5" x14ac:dyDescent="0.35">
      <c r="A1" s="257" t="s">
        <v>346</v>
      </c>
      <c r="F1" s="10"/>
    </row>
    <row r="2" spans="1:20" x14ac:dyDescent="0.35">
      <c r="C2" s="25" t="s">
        <v>33</v>
      </c>
    </row>
    <row r="3" spans="1:20" ht="27.5" x14ac:dyDescent="0.35">
      <c r="C3" s="32" t="s">
        <v>15</v>
      </c>
      <c r="D3" s="27" t="s">
        <v>11</v>
      </c>
      <c r="E3" s="28" t="s">
        <v>12</v>
      </c>
    </row>
    <row r="4" spans="1:20" x14ac:dyDescent="0.35">
      <c r="C4" s="30">
        <v>2008</v>
      </c>
      <c r="D4" s="26">
        <v>4395</v>
      </c>
      <c r="E4" s="33">
        <v>158.6</v>
      </c>
      <c r="F4" s="12"/>
      <c r="G4" s="12"/>
      <c r="M4" s="12"/>
      <c r="N4" s="12"/>
      <c r="S4" s="13"/>
    </row>
    <row r="5" spans="1:20" x14ac:dyDescent="0.35">
      <c r="C5" s="30">
        <v>2009</v>
      </c>
      <c r="D5" s="26">
        <v>4020</v>
      </c>
      <c r="E5" s="33">
        <v>155.19999999999999</v>
      </c>
      <c r="F5" s="12"/>
      <c r="G5" s="12"/>
      <c r="M5" s="12"/>
      <c r="N5" s="12"/>
      <c r="S5" s="13"/>
      <c r="T5" s="12"/>
    </row>
    <row r="6" spans="1:20" x14ac:dyDescent="0.35">
      <c r="C6" s="30">
        <v>2010</v>
      </c>
      <c r="D6" s="26">
        <v>2943</v>
      </c>
      <c r="E6" s="33">
        <v>135</v>
      </c>
      <c r="F6" s="12"/>
      <c r="G6" s="12"/>
      <c r="M6" s="12"/>
      <c r="N6" s="12"/>
      <c r="S6" s="13"/>
      <c r="T6" s="12"/>
    </row>
    <row r="7" spans="1:20" x14ac:dyDescent="0.35">
      <c r="C7" s="30">
        <v>2011</v>
      </c>
      <c r="D7" s="26">
        <v>3402.7</v>
      </c>
      <c r="E7" s="33">
        <v>131.9</v>
      </c>
      <c r="F7" s="12"/>
      <c r="G7" s="12"/>
      <c r="M7" s="12"/>
      <c r="N7" s="12"/>
      <c r="S7" s="13"/>
      <c r="T7" s="12"/>
    </row>
    <row r="8" spans="1:20" x14ac:dyDescent="0.35">
      <c r="C8" s="30">
        <v>2012</v>
      </c>
      <c r="D8" s="26">
        <v>3259</v>
      </c>
      <c r="E8" s="33">
        <v>126.5</v>
      </c>
      <c r="F8" s="12"/>
      <c r="G8" s="12"/>
      <c r="M8" s="12"/>
      <c r="N8" s="12"/>
      <c r="S8" s="13"/>
      <c r="T8" s="12"/>
    </row>
    <row r="9" spans="1:20" x14ac:dyDescent="0.35">
      <c r="C9" s="30">
        <v>2013</v>
      </c>
      <c r="D9" s="26">
        <v>3069</v>
      </c>
      <c r="E9" s="33">
        <v>99</v>
      </c>
      <c r="F9" s="12"/>
      <c r="G9" s="12"/>
      <c r="M9" s="12"/>
      <c r="N9" s="12"/>
      <c r="S9" s="13"/>
      <c r="T9" s="12"/>
    </row>
    <row r="10" spans="1:20" x14ac:dyDescent="0.35">
      <c r="C10" s="30">
        <v>2014</v>
      </c>
      <c r="D10" s="26">
        <v>3079.6</v>
      </c>
      <c r="E10" s="33">
        <v>91.8</v>
      </c>
      <c r="F10" s="12"/>
      <c r="G10" s="12"/>
      <c r="M10" s="12"/>
      <c r="N10" s="12"/>
      <c r="S10" s="13"/>
      <c r="T10" s="12"/>
    </row>
    <row r="11" spans="1:20" x14ac:dyDescent="0.35">
      <c r="C11" s="30">
        <v>2015</v>
      </c>
      <c r="D11" s="26">
        <v>2956.5</v>
      </c>
      <c r="E11" s="33">
        <v>88</v>
      </c>
      <c r="F11" s="12"/>
      <c r="G11" s="12"/>
      <c r="M11" s="12"/>
      <c r="N11" s="12"/>
      <c r="S11" s="13"/>
      <c r="T11" s="12"/>
    </row>
    <row r="12" spans="1:20" x14ac:dyDescent="0.35">
      <c r="C12" s="30">
        <v>2016</v>
      </c>
      <c r="D12" s="26">
        <v>3292.5</v>
      </c>
      <c r="E12" s="33">
        <v>79.099999999999994</v>
      </c>
      <c r="F12" s="12"/>
      <c r="G12" s="12"/>
      <c r="M12" s="12"/>
      <c r="N12" s="12"/>
      <c r="S12" s="13"/>
      <c r="T12" s="12"/>
    </row>
    <row r="13" spans="1:20" x14ac:dyDescent="0.35">
      <c r="C13" s="30">
        <v>2017</v>
      </c>
      <c r="D13" s="26">
        <v>3267.4</v>
      </c>
      <c r="E13" s="33">
        <v>72.5</v>
      </c>
      <c r="F13" s="12"/>
      <c r="G13" s="12"/>
      <c r="M13" s="12"/>
      <c r="N13" s="12"/>
      <c r="S13" s="13"/>
      <c r="T13" s="12"/>
    </row>
    <row r="14" spans="1:20" x14ac:dyDescent="0.35">
      <c r="C14" s="30">
        <v>2018</v>
      </c>
      <c r="D14" s="26">
        <v>3137.6</v>
      </c>
      <c r="E14" s="33">
        <v>66.900000000000006</v>
      </c>
      <c r="F14" s="12"/>
      <c r="G14" s="12"/>
      <c r="M14" s="12"/>
      <c r="N14" s="12"/>
      <c r="S14" s="13"/>
      <c r="T14" s="12"/>
    </row>
    <row r="15" spans="1:20" x14ac:dyDescent="0.35">
      <c r="C15" s="30">
        <v>2019</v>
      </c>
      <c r="D15" s="26">
        <v>3750</v>
      </c>
      <c r="E15" s="33">
        <v>63.3</v>
      </c>
      <c r="F15" s="12"/>
      <c r="G15" s="12"/>
      <c r="M15" s="12"/>
      <c r="N15" s="12"/>
      <c r="S15" s="13"/>
      <c r="T15" s="12"/>
    </row>
    <row r="16" spans="1:20" x14ac:dyDescent="0.35">
      <c r="C16" s="30">
        <v>2020</v>
      </c>
      <c r="D16" s="26">
        <v>3280.5</v>
      </c>
      <c r="E16" s="33">
        <v>56.4</v>
      </c>
      <c r="F16" s="12"/>
      <c r="G16" s="12"/>
      <c r="N16" s="12"/>
      <c r="S16" s="13"/>
      <c r="T16" s="12"/>
    </row>
    <row r="17" spans="3:20" x14ac:dyDescent="0.35">
      <c r="C17" s="30">
        <v>2021</v>
      </c>
      <c r="D17" s="26">
        <v>4590.8</v>
      </c>
      <c r="E17" s="33">
        <v>49</v>
      </c>
      <c r="F17" s="12"/>
      <c r="G17" s="12"/>
      <c r="S17" s="13"/>
      <c r="T17" s="12"/>
    </row>
    <row r="18" spans="3:20" x14ac:dyDescent="0.35">
      <c r="C18" s="30">
        <v>2022</v>
      </c>
      <c r="D18" s="26">
        <v>4192.6000000000004</v>
      </c>
      <c r="E18" s="33">
        <v>43.3</v>
      </c>
      <c r="F18" s="12"/>
      <c r="G18" s="12"/>
      <c r="S18" s="13"/>
      <c r="T18" s="12"/>
    </row>
    <row r="19" spans="3:20" x14ac:dyDescent="0.35">
      <c r="C19" s="30">
        <v>2023</v>
      </c>
      <c r="D19" s="26">
        <v>3997.9</v>
      </c>
      <c r="E19" s="33">
        <v>37.1</v>
      </c>
      <c r="F19" s="12"/>
      <c r="G19" s="12"/>
      <c r="S19" s="13"/>
      <c r="T19" s="12"/>
    </row>
    <row r="20" spans="3:20" x14ac:dyDescent="0.35">
      <c r="C20" s="31">
        <v>2024</v>
      </c>
      <c r="D20" s="29">
        <v>4734.5</v>
      </c>
      <c r="E20" s="34">
        <v>32.9</v>
      </c>
      <c r="F20" s="12"/>
      <c r="G20" s="12"/>
    </row>
    <row r="21" spans="3:20" x14ac:dyDescent="0.35">
      <c r="D21" s="12"/>
      <c r="E21" s="14"/>
    </row>
    <row r="23" spans="3:20" x14ac:dyDescent="0.35">
      <c r="G23" s="7" t="s">
        <v>214</v>
      </c>
    </row>
  </sheetData>
  <hyperlinks>
    <hyperlink ref="A1" location="Índice!A1" display="Volver" xr:uid="{1B38D181-0A00-4B7B-8B13-EDED3AAADCCA}"/>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FC6AD-CB15-44ED-A888-C7288718D47C}">
  <sheetPr codeName="Hoja5">
    <tabColor rgb="FF264644"/>
  </sheetPr>
  <dimension ref="A1:S33"/>
  <sheetViews>
    <sheetView showGridLines="0" zoomScaleNormal="100" workbookViewId="0"/>
  </sheetViews>
  <sheetFormatPr baseColWidth="10" defaultColWidth="9.1796875" defaultRowHeight="14.25" customHeight="1" x14ac:dyDescent="0.35"/>
  <cols>
    <col min="1" max="1" width="10.453125" customWidth="1"/>
    <col min="2" max="2" width="2.6328125" customWidth="1"/>
    <col min="3" max="3" width="10.81640625" style="20" customWidth="1"/>
    <col min="4" max="4" width="12.1796875" style="20" bestFit="1" customWidth="1"/>
    <col min="5" max="5" width="13.7265625" style="20" bestFit="1" customWidth="1"/>
    <col min="6" max="9" width="10.81640625" style="20" customWidth="1"/>
  </cols>
  <sheetData>
    <row r="1" spans="1:16" ht="14.25" customHeight="1" x14ac:dyDescent="0.35">
      <c r="A1" s="256" t="s">
        <v>346</v>
      </c>
    </row>
    <row r="2" spans="1:16" ht="14.25" customHeight="1" x14ac:dyDescent="0.35">
      <c r="C2" s="3" t="s">
        <v>18</v>
      </c>
    </row>
    <row r="3" spans="1:16" ht="14.25" customHeight="1" x14ac:dyDescent="0.35">
      <c r="C3" s="400" t="s">
        <v>147</v>
      </c>
      <c r="D3" s="401"/>
      <c r="E3" s="401"/>
      <c r="F3" s="401"/>
      <c r="G3" s="401"/>
      <c r="H3" s="402"/>
      <c r="J3" s="3" t="s">
        <v>24</v>
      </c>
      <c r="K3" s="3"/>
      <c r="L3" s="3"/>
      <c r="M3" s="3"/>
      <c r="N3" s="3"/>
      <c r="O3" s="3"/>
      <c r="P3" s="3" t="s">
        <v>25</v>
      </c>
    </row>
    <row r="4" spans="1:16" ht="14.25" customHeight="1" x14ac:dyDescent="0.35">
      <c r="C4" s="287" t="s">
        <v>19</v>
      </c>
      <c r="D4" s="17" t="s">
        <v>20</v>
      </c>
      <c r="E4" s="17" t="s">
        <v>21</v>
      </c>
      <c r="F4" s="17" t="s">
        <v>22</v>
      </c>
      <c r="G4" s="17" t="s">
        <v>2</v>
      </c>
      <c r="H4" s="288" t="s">
        <v>23</v>
      </c>
    </row>
    <row r="5" spans="1:16" ht="14.25" customHeight="1" x14ac:dyDescent="0.35">
      <c r="C5" s="196">
        <v>2023</v>
      </c>
      <c r="D5" s="278">
        <v>0.7</v>
      </c>
      <c r="E5" s="278">
        <v>0.7</v>
      </c>
      <c r="F5" s="278">
        <v>0.7</v>
      </c>
      <c r="G5" s="278">
        <v>0.7</v>
      </c>
      <c r="H5" s="289">
        <v>0.7</v>
      </c>
    </row>
    <row r="6" spans="1:16" ht="14.25" customHeight="1" x14ac:dyDescent="0.35">
      <c r="C6" s="196">
        <v>2024</v>
      </c>
      <c r="D6" s="278">
        <v>1.6</v>
      </c>
      <c r="E6" s="278">
        <v>1.6</v>
      </c>
      <c r="F6" s="278">
        <v>1.6</v>
      </c>
      <c r="G6" s="278">
        <v>1.6</v>
      </c>
      <c r="H6" s="289">
        <v>1.6</v>
      </c>
    </row>
    <row r="7" spans="1:16" ht="14.25" customHeight="1" x14ac:dyDescent="0.35">
      <c r="C7" s="196">
        <v>2025</v>
      </c>
      <c r="D7" s="278"/>
      <c r="E7" s="278">
        <v>2.5</v>
      </c>
      <c r="F7" s="278">
        <v>2.8</v>
      </c>
      <c r="G7" s="278">
        <v>2.7</v>
      </c>
      <c r="H7" s="289">
        <v>2.6</v>
      </c>
    </row>
    <row r="8" spans="1:16" ht="14.25" customHeight="1" x14ac:dyDescent="0.35">
      <c r="C8" s="199">
        <v>2026</v>
      </c>
      <c r="D8" s="290"/>
      <c r="E8" s="290">
        <v>2.6</v>
      </c>
      <c r="F8" s="290">
        <v>3.1</v>
      </c>
      <c r="G8" s="290">
        <v>3</v>
      </c>
      <c r="H8" s="291">
        <v>2.9</v>
      </c>
    </row>
    <row r="10" spans="1:16" ht="14.25" customHeight="1" x14ac:dyDescent="0.35">
      <c r="C10" s="400" t="s">
        <v>148</v>
      </c>
      <c r="D10" s="401"/>
      <c r="E10" s="401"/>
      <c r="F10" s="401"/>
      <c r="G10" s="401"/>
      <c r="H10" s="402"/>
    </row>
    <row r="11" spans="1:16" ht="14.25" customHeight="1" x14ac:dyDescent="0.35">
      <c r="C11" s="287" t="s">
        <v>19</v>
      </c>
      <c r="D11" s="17" t="s">
        <v>20</v>
      </c>
      <c r="E11" s="17" t="s">
        <v>21</v>
      </c>
      <c r="F11" s="17" t="s">
        <v>22</v>
      </c>
      <c r="G11" s="17" t="s">
        <v>2</v>
      </c>
      <c r="H11" s="288" t="s">
        <v>23</v>
      </c>
    </row>
    <row r="12" spans="1:16" ht="14.25" customHeight="1" x14ac:dyDescent="0.35">
      <c r="C12" s="196">
        <v>2023</v>
      </c>
      <c r="D12" s="279">
        <v>4328</v>
      </c>
      <c r="E12" s="279">
        <v>4328</v>
      </c>
      <c r="F12" s="279">
        <v>4328</v>
      </c>
      <c r="G12" s="279">
        <v>4328</v>
      </c>
      <c r="H12" s="292">
        <v>4328</v>
      </c>
    </row>
    <row r="13" spans="1:16" ht="14.25" customHeight="1" x14ac:dyDescent="0.35">
      <c r="C13" s="196">
        <v>2024</v>
      </c>
      <c r="D13" s="279">
        <v>4073</v>
      </c>
      <c r="E13" s="279">
        <v>4073</v>
      </c>
      <c r="F13" s="279">
        <v>4073</v>
      </c>
      <c r="G13" s="279">
        <v>4073</v>
      </c>
      <c r="H13" s="292">
        <v>4073</v>
      </c>
    </row>
    <row r="14" spans="1:16" ht="14.25" customHeight="1" x14ac:dyDescent="0.35">
      <c r="C14" s="196">
        <v>2025</v>
      </c>
      <c r="D14" s="279"/>
      <c r="E14" s="279">
        <v>4417</v>
      </c>
      <c r="F14" s="279">
        <v>4236</v>
      </c>
      <c r="G14" s="279">
        <v>4265</v>
      </c>
      <c r="H14" s="292">
        <v>4276</v>
      </c>
    </row>
    <row r="15" spans="1:16" ht="14.25" customHeight="1" x14ac:dyDescent="0.35">
      <c r="C15" s="199">
        <v>2026</v>
      </c>
      <c r="D15" s="293"/>
      <c r="E15" s="293">
        <v>4489</v>
      </c>
      <c r="F15" s="293">
        <v>4364</v>
      </c>
      <c r="G15" s="293">
        <v>4408</v>
      </c>
      <c r="H15" s="294">
        <v>4443</v>
      </c>
    </row>
    <row r="16" spans="1:16" ht="14.25" customHeight="1" x14ac:dyDescent="0.35">
      <c r="D16" s="21"/>
      <c r="E16" s="21"/>
      <c r="F16" s="21"/>
      <c r="G16" s="21"/>
      <c r="H16" s="21"/>
    </row>
    <row r="17" spans="3:19" ht="14.25" customHeight="1" x14ac:dyDescent="0.35">
      <c r="C17" s="400" t="s">
        <v>149</v>
      </c>
      <c r="D17" s="401"/>
      <c r="E17" s="401"/>
      <c r="F17" s="401"/>
      <c r="G17" s="401"/>
      <c r="H17" s="402"/>
    </row>
    <row r="18" spans="3:19" ht="14.25" customHeight="1" x14ac:dyDescent="0.35">
      <c r="C18" s="287" t="s">
        <v>19</v>
      </c>
      <c r="D18" s="17" t="s">
        <v>20</v>
      </c>
      <c r="E18" s="17" t="s">
        <v>21</v>
      </c>
      <c r="F18" s="17" t="s">
        <v>22</v>
      </c>
      <c r="G18" s="17" t="s">
        <v>2</v>
      </c>
      <c r="H18" s="288" t="s">
        <v>23</v>
      </c>
      <c r="J18" s="3" t="s">
        <v>26</v>
      </c>
      <c r="P18" s="3" t="s">
        <v>27</v>
      </c>
    </row>
    <row r="19" spans="3:19" ht="14.25" customHeight="1" x14ac:dyDescent="0.35">
      <c r="C19" s="196">
        <v>2023</v>
      </c>
      <c r="D19" s="278">
        <v>9.3000000000000007</v>
      </c>
      <c r="E19" s="278">
        <v>9.3000000000000007</v>
      </c>
      <c r="F19" s="278">
        <v>9.3000000000000007</v>
      </c>
      <c r="G19" s="278">
        <v>9.3000000000000007</v>
      </c>
      <c r="H19" s="289">
        <v>9.3000000000000007</v>
      </c>
    </row>
    <row r="20" spans="3:19" ht="14.25" customHeight="1" x14ac:dyDescent="0.35">
      <c r="C20" s="196">
        <v>2024</v>
      </c>
      <c r="D20" s="278">
        <v>5.2</v>
      </c>
      <c r="E20" s="278">
        <v>5.2</v>
      </c>
      <c r="F20" s="278">
        <v>5.2</v>
      </c>
      <c r="G20" s="278">
        <v>5.2</v>
      </c>
      <c r="H20" s="289">
        <v>5.2</v>
      </c>
    </row>
    <row r="21" spans="3:19" ht="14.25" customHeight="1" x14ac:dyDescent="0.35">
      <c r="C21" s="196">
        <v>2025</v>
      </c>
      <c r="D21" s="278"/>
      <c r="E21" s="278">
        <v>5</v>
      </c>
      <c r="F21" s="278">
        <v>4.5</v>
      </c>
      <c r="G21" s="278">
        <v>4.5</v>
      </c>
      <c r="H21" s="289">
        <v>4.5</v>
      </c>
    </row>
    <row r="22" spans="3:19" ht="14.25" customHeight="1" x14ac:dyDescent="0.35">
      <c r="C22" s="199">
        <v>2026</v>
      </c>
      <c r="D22" s="290"/>
      <c r="E22" s="290">
        <v>3.5</v>
      </c>
      <c r="F22" s="290">
        <v>3.2</v>
      </c>
      <c r="G22" s="290">
        <v>3.2</v>
      </c>
      <c r="H22" s="291">
        <v>3.2</v>
      </c>
      <c r="K22" s="3"/>
      <c r="L22" s="3"/>
      <c r="M22" s="3"/>
      <c r="N22" s="3"/>
      <c r="O22" s="3"/>
      <c r="P22" s="3"/>
      <c r="R22" s="3"/>
      <c r="S22" s="3"/>
    </row>
    <row r="24" spans="3:19" ht="14.25" customHeight="1" x14ac:dyDescent="0.35">
      <c r="C24" s="400" t="s">
        <v>150</v>
      </c>
      <c r="D24" s="401"/>
      <c r="E24" s="401"/>
      <c r="F24" s="401"/>
      <c r="G24" s="401"/>
      <c r="H24" s="402"/>
    </row>
    <row r="25" spans="3:19" ht="14.25" customHeight="1" x14ac:dyDescent="0.35">
      <c r="C25" s="287" t="s">
        <v>19</v>
      </c>
      <c r="D25" s="17" t="s">
        <v>20</v>
      </c>
      <c r="E25" s="17" t="s">
        <v>21</v>
      </c>
      <c r="F25" s="17" t="s">
        <v>22</v>
      </c>
      <c r="G25" s="17" t="s">
        <v>2</v>
      </c>
      <c r="H25" s="288" t="s">
        <v>23</v>
      </c>
      <c r="I25" s="21"/>
    </row>
    <row r="26" spans="3:19" ht="14.25" customHeight="1" x14ac:dyDescent="0.35">
      <c r="C26" s="196">
        <v>2023</v>
      </c>
      <c r="D26" s="280">
        <v>-2.2999999999999998</v>
      </c>
      <c r="E26" s="280">
        <v>-2.2999999999999998</v>
      </c>
      <c r="F26" s="280">
        <v>-2.2999999999999998</v>
      </c>
      <c r="G26" s="280">
        <v>-2.2999999999999998</v>
      </c>
      <c r="H26" s="295">
        <v>-2.2999999999999998</v>
      </c>
      <c r="I26" s="22"/>
    </row>
    <row r="27" spans="3:19" ht="14.25" customHeight="1" x14ac:dyDescent="0.35">
      <c r="C27" s="196">
        <v>2024</v>
      </c>
      <c r="D27" s="280">
        <v>-1.7</v>
      </c>
      <c r="E27" s="280">
        <v>-1.7</v>
      </c>
      <c r="F27" s="280">
        <v>-1.7</v>
      </c>
      <c r="G27" s="280">
        <v>-1.7</v>
      </c>
      <c r="H27" s="295">
        <v>-1.7</v>
      </c>
    </row>
    <row r="28" spans="3:19" ht="14.25" customHeight="1" x14ac:dyDescent="0.35">
      <c r="C28" s="196">
        <v>2025</v>
      </c>
      <c r="D28" s="279"/>
      <c r="E28" s="280">
        <v>-2.7</v>
      </c>
      <c r="F28" s="280">
        <v>-2.1</v>
      </c>
      <c r="G28" s="280">
        <v>-2.2999999999999998</v>
      </c>
      <c r="H28" s="295">
        <v>-2.2999999999999998</v>
      </c>
    </row>
    <row r="29" spans="3:19" ht="14.25" customHeight="1" x14ac:dyDescent="0.35">
      <c r="C29" s="199">
        <v>2026</v>
      </c>
      <c r="D29" s="293"/>
      <c r="E29" s="296">
        <v>-2.8</v>
      </c>
      <c r="F29" s="296">
        <v>-2.2999999999999998</v>
      </c>
      <c r="G29" s="296">
        <v>-2.5</v>
      </c>
      <c r="H29" s="297">
        <v>-2.6</v>
      </c>
    </row>
    <row r="33" spans="10:10" ht="14.25" customHeight="1" x14ac:dyDescent="0.35">
      <c r="J33" s="7" t="s">
        <v>9</v>
      </c>
    </row>
  </sheetData>
  <mergeCells count="4">
    <mergeCell ref="C3:H3"/>
    <mergeCell ref="C10:H10"/>
    <mergeCell ref="C17:H17"/>
    <mergeCell ref="C24:H24"/>
  </mergeCells>
  <hyperlinks>
    <hyperlink ref="A1" location="Índice!A1" display="Volver" xr:uid="{1F120CA2-8FE3-4195-8351-3516CD51690D}"/>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42EF-F21E-4C04-B0A1-CA1FEFBF1AA6}">
  <sheetPr>
    <tabColor rgb="FF264644"/>
  </sheetPr>
  <dimension ref="A1:T25"/>
  <sheetViews>
    <sheetView showGridLines="0" zoomScaleNormal="100" workbookViewId="0"/>
  </sheetViews>
  <sheetFormatPr baseColWidth="10" defaultRowHeight="14.5" x14ac:dyDescent="0.35"/>
  <cols>
    <col min="2" max="2" width="2.54296875" customWidth="1"/>
    <col min="4" max="20" width="8.54296875" customWidth="1"/>
  </cols>
  <sheetData>
    <row r="1" spans="1:20" x14ac:dyDescent="0.35">
      <c r="A1" s="256" t="s">
        <v>346</v>
      </c>
    </row>
    <row r="2" spans="1:20" x14ac:dyDescent="0.35">
      <c r="C2" s="51" t="s">
        <v>177</v>
      </c>
    </row>
    <row r="3" spans="1:20" x14ac:dyDescent="0.35">
      <c r="C3" s="130" t="s">
        <v>200</v>
      </c>
      <c r="D3" s="329">
        <v>2008</v>
      </c>
      <c r="E3" s="329">
        <v>2009</v>
      </c>
      <c r="F3" s="329">
        <v>2010</v>
      </c>
      <c r="G3" s="329">
        <v>2011</v>
      </c>
      <c r="H3" s="329">
        <v>2012</v>
      </c>
      <c r="I3" s="329">
        <v>2013</v>
      </c>
      <c r="J3" s="329">
        <v>2014</v>
      </c>
      <c r="K3" s="329">
        <v>2015</v>
      </c>
      <c r="L3" s="329">
        <v>2016</v>
      </c>
      <c r="M3" s="329">
        <v>2017</v>
      </c>
      <c r="N3" s="329">
        <v>2018</v>
      </c>
      <c r="O3" s="329">
        <v>2019</v>
      </c>
      <c r="P3" s="329">
        <v>2020</v>
      </c>
      <c r="Q3" s="329">
        <v>2021</v>
      </c>
      <c r="R3" s="329">
        <v>2022</v>
      </c>
      <c r="S3" s="329">
        <v>2023</v>
      </c>
      <c r="T3" s="330">
        <v>2024</v>
      </c>
    </row>
    <row r="4" spans="1:20" x14ac:dyDescent="0.35">
      <c r="C4" s="93" t="s">
        <v>265</v>
      </c>
      <c r="D4" s="121">
        <v>2.1999999999999999E-2</v>
      </c>
      <c r="E4" s="121">
        <v>2.3E-2</v>
      </c>
      <c r="F4" s="121">
        <v>8.4000000000000005E-2</v>
      </c>
      <c r="G4" s="121">
        <v>0.245</v>
      </c>
      <c r="H4" s="121">
        <v>0.20200000000000001</v>
      </c>
      <c r="I4" s="121">
        <v>0.22500000000000001</v>
      </c>
      <c r="J4" s="121">
        <v>0.125</v>
      </c>
      <c r="K4" s="121">
        <v>0.223</v>
      </c>
      <c r="L4" s="121">
        <v>0.70599999999999996</v>
      </c>
      <c r="M4" s="121">
        <v>0.73899999999999999</v>
      </c>
      <c r="N4" s="121">
        <v>0.56299999999999994</v>
      </c>
      <c r="O4" s="121">
        <v>0.48899999999999999</v>
      </c>
      <c r="P4" s="121">
        <v>0.77300000000000002</v>
      </c>
      <c r="Q4" s="121">
        <v>0.83799999999999997</v>
      </c>
      <c r="R4" s="121">
        <v>1.1639999999999999</v>
      </c>
      <c r="S4" s="121">
        <v>3.1829999999999998</v>
      </c>
      <c r="T4" s="122">
        <v>1.4319999999999999</v>
      </c>
    </row>
    <row r="5" spans="1:20" x14ac:dyDescent="0.35">
      <c r="C5" s="95" t="s">
        <v>266</v>
      </c>
      <c r="D5" s="123">
        <v>4.0000000000000001E-3</v>
      </c>
      <c r="E5" s="123">
        <v>4.0000000000000001E-3</v>
      </c>
      <c r="F5" s="123">
        <v>3.5999999999999997E-2</v>
      </c>
      <c r="G5" s="123">
        <v>3.7999999999999999E-2</v>
      </c>
      <c r="H5" s="123">
        <v>4.5999999999999999E-2</v>
      </c>
      <c r="I5" s="123">
        <v>0.126</v>
      </c>
      <c r="J5" s="123">
        <v>0.1</v>
      </c>
      <c r="K5" s="123">
        <v>0.23499999999999999</v>
      </c>
      <c r="L5" s="123">
        <v>0.249</v>
      </c>
      <c r="M5" s="123">
        <v>7.3999999999999996E-2</v>
      </c>
      <c r="N5" s="123">
        <v>0.159</v>
      </c>
      <c r="O5" s="123">
        <v>0.24299999999999999</v>
      </c>
      <c r="P5" s="123">
        <v>0.186</v>
      </c>
      <c r="Q5" s="123">
        <v>9.2999999999999999E-2</v>
      </c>
      <c r="R5" s="123">
        <v>0.16700000000000001</v>
      </c>
      <c r="S5" s="123">
        <v>2.7629999999999999</v>
      </c>
      <c r="T5" s="124">
        <v>3.3260000000000001</v>
      </c>
    </row>
    <row r="10" spans="1:20" ht="15.5" x14ac:dyDescent="0.35">
      <c r="C10" s="114"/>
    </row>
    <row r="23" spans="3:14" ht="27.5" customHeight="1" x14ac:dyDescent="0.35">
      <c r="C23" s="405" t="s">
        <v>178</v>
      </c>
      <c r="D23" s="405"/>
      <c r="E23" s="405"/>
      <c r="F23" s="405"/>
      <c r="G23" s="405"/>
      <c r="H23" s="405"/>
      <c r="I23" s="405"/>
      <c r="J23" s="405"/>
      <c r="K23" s="181"/>
    </row>
    <row r="25" spans="3:14" x14ac:dyDescent="0.35">
      <c r="C25" s="7"/>
      <c r="D25" s="7"/>
      <c r="E25" s="7"/>
      <c r="F25" s="7"/>
      <c r="G25" s="7"/>
      <c r="H25" s="7"/>
      <c r="I25" s="7"/>
      <c r="J25" s="7"/>
      <c r="K25" s="7"/>
      <c r="L25" s="7"/>
      <c r="M25" s="7"/>
      <c r="N25" s="7"/>
    </row>
  </sheetData>
  <mergeCells count="1">
    <mergeCell ref="C23:J23"/>
  </mergeCells>
  <hyperlinks>
    <hyperlink ref="A1" location="Índice!A1" display="Volver" xr:uid="{C409FA7B-7A53-4DBB-A70B-B200B4C37C9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DC03D-110B-409E-8039-387A59E50EC9}">
  <sheetPr>
    <tabColor rgb="FF264644"/>
  </sheetPr>
  <dimension ref="A1:O34"/>
  <sheetViews>
    <sheetView showGridLines="0" workbookViewId="0"/>
  </sheetViews>
  <sheetFormatPr baseColWidth="10" defaultRowHeight="14.5" x14ac:dyDescent="0.35"/>
  <cols>
    <col min="2" max="2" width="2.6328125" customWidth="1"/>
    <col min="3" max="3" width="13.453125" customWidth="1"/>
    <col min="4" max="15" width="11.36328125" customWidth="1"/>
  </cols>
  <sheetData>
    <row r="1" spans="1:15" x14ac:dyDescent="0.35">
      <c r="A1" s="256" t="s">
        <v>346</v>
      </c>
    </row>
    <row r="2" spans="1:15" x14ac:dyDescent="0.35">
      <c r="C2" s="406" t="s">
        <v>217</v>
      </c>
      <c r="D2" s="406"/>
      <c r="E2" s="406"/>
      <c r="F2" s="406"/>
      <c r="G2" s="406"/>
      <c r="H2" s="406"/>
      <c r="I2" s="406"/>
    </row>
    <row r="3" spans="1:15" x14ac:dyDescent="0.35">
      <c r="C3" s="230" t="s">
        <v>200</v>
      </c>
      <c r="D3" s="231">
        <v>2025</v>
      </c>
      <c r="E3" s="231">
        <v>2026</v>
      </c>
      <c r="F3" s="231">
        <v>2027</v>
      </c>
      <c r="G3" s="231">
        <v>2028</v>
      </c>
      <c r="H3" s="231">
        <v>2029</v>
      </c>
      <c r="I3" s="231">
        <v>2030</v>
      </c>
      <c r="J3" s="231">
        <v>2031</v>
      </c>
      <c r="K3" s="231">
        <v>2032</v>
      </c>
      <c r="L3" s="231">
        <v>2033</v>
      </c>
      <c r="M3" s="231">
        <v>2034</v>
      </c>
      <c r="N3" s="231">
        <v>2035</v>
      </c>
      <c r="O3" s="232">
        <v>2036</v>
      </c>
    </row>
    <row r="4" spans="1:15" x14ac:dyDescent="0.35">
      <c r="C4" s="233" t="s">
        <v>261</v>
      </c>
      <c r="D4" s="234">
        <v>0.502</v>
      </c>
      <c r="E4" s="234">
        <v>0.55600000000000005</v>
      </c>
      <c r="F4" s="234">
        <v>0.61099999999999999</v>
      </c>
      <c r="G4" s="234">
        <v>0.63900000000000001</v>
      </c>
      <c r="H4" s="234">
        <v>0.66</v>
      </c>
      <c r="I4" s="234">
        <v>0.68</v>
      </c>
      <c r="J4" s="234">
        <v>0.69599999999999995</v>
      </c>
      <c r="K4" s="234">
        <v>0.72099999999999997</v>
      </c>
      <c r="L4" s="234">
        <v>0.73399999999999999</v>
      </c>
      <c r="M4" s="234">
        <v>0.75800000000000001</v>
      </c>
      <c r="N4" s="234">
        <v>0.78300000000000003</v>
      </c>
      <c r="O4" s="235">
        <v>0.81</v>
      </c>
    </row>
    <row r="5" spans="1:15" x14ac:dyDescent="0.35">
      <c r="C5" s="233" t="s">
        <v>262</v>
      </c>
      <c r="D5" s="234">
        <v>6.9000000000000006E-2</v>
      </c>
      <c r="E5" s="234">
        <v>0.08</v>
      </c>
      <c r="F5" s="234">
        <v>3.9E-2</v>
      </c>
      <c r="G5" s="234">
        <v>8.6999999999999994E-2</v>
      </c>
      <c r="H5" s="234">
        <v>0.123</v>
      </c>
      <c r="I5" s="234">
        <v>0.187</v>
      </c>
      <c r="J5" s="234">
        <v>0.13200000000000001</v>
      </c>
      <c r="K5" s="234">
        <v>3.5999999999999997E-2</v>
      </c>
      <c r="L5" s="234">
        <v>0.05</v>
      </c>
      <c r="M5" s="234">
        <v>2.9000000000000001E-2</v>
      </c>
      <c r="N5" s="234">
        <v>2.4E-2</v>
      </c>
      <c r="O5" s="235">
        <v>5.0999999999999997E-2</v>
      </c>
    </row>
    <row r="6" spans="1:15" x14ac:dyDescent="0.35">
      <c r="C6" s="233" t="s">
        <v>257</v>
      </c>
      <c r="D6" s="234">
        <v>2.7E-2</v>
      </c>
      <c r="E6" s="234">
        <v>0</v>
      </c>
      <c r="F6" s="234">
        <v>0.03</v>
      </c>
      <c r="G6" s="234">
        <v>0.128</v>
      </c>
      <c r="H6" s="234">
        <v>5.3999999999999999E-2</v>
      </c>
      <c r="I6" s="234">
        <v>1.6E-2</v>
      </c>
      <c r="J6" s="234">
        <v>1.6E-2</v>
      </c>
      <c r="K6" s="234">
        <v>0</v>
      </c>
      <c r="L6" s="234">
        <v>0</v>
      </c>
      <c r="M6" s="234">
        <v>0</v>
      </c>
      <c r="N6" s="234">
        <v>0</v>
      </c>
      <c r="O6" s="235">
        <v>0</v>
      </c>
    </row>
    <row r="7" spans="1:15" x14ac:dyDescent="0.35">
      <c r="C7" s="233" t="s">
        <v>258</v>
      </c>
      <c r="D7" s="234">
        <v>3.6999999999999998E-2</v>
      </c>
      <c r="E7" s="234">
        <v>1.7999999999999999E-2</v>
      </c>
      <c r="F7" s="234">
        <v>2.7E-2</v>
      </c>
      <c r="G7" s="234">
        <v>5.8000000000000003E-2</v>
      </c>
      <c r="H7" s="234">
        <v>1.4E-2</v>
      </c>
      <c r="I7" s="234">
        <v>0</v>
      </c>
      <c r="J7" s="234">
        <v>0</v>
      </c>
      <c r="K7" s="234">
        <v>0</v>
      </c>
      <c r="L7" s="234">
        <v>0</v>
      </c>
      <c r="M7" s="234">
        <v>0</v>
      </c>
      <c r="N7" s="234">
        <v>0</v>
      </c>
      <c r="O7" s="235">
        <v>0</v>
      </c>
    </row>
    <row r="8" spans="1:15" x14ac:dyDescent="0.35">
      <c r="C8" s="233" t="s">
        <v>259</v>
      </c>
      <c r="D8" s="234">
        <v>0.21299999999999999</v>
      </c>
      <c r="E8" s="234">
        <v>0.214</v>
      </c>
      <c r="F8" s="234">
        <v>8.5000000000000006E-2</v>
      </c>
      <c r="G8" s="234">
        <v>5.3999999999999999E-2</v>
      </c>
      <c r="H8" s="234">
        <v>3.0000000000000001E-3</v>
      </c>
      <c r="I8" s="234">
        <v>3.0000000000000001E-3</v>
      </c>
      <c r="J8" s="234">
        <v>3.0000000000000001E-3</v>
      </c>
      <c r="K8" s="234">
        <v>0</v>
      </c>
      <c r="L8" s="234">
        <v>0</v>
      </c>
      <c r="M8" s="234">
        <v>0</v>
      </c>
      <c r="N8" s="234">
        <v>0</v>
      </c>
      <c r="O8" s="235">
        <v>0</v>
      </c>
    </row>
    <row r="9" spans="1:15" x14ac:dyDescent="0.35">
      <c r="C9" s="236" t="s">
        <v>260</v>
      </c>
      <c r="D9" s="237">
        <v>1.986</v>
      </c>
      <c r="E9" s="237">
        <v>1.6180000000000001</v>
      </c>
      <c r="F9" s="237">
        <v>1.641</v>
      </c>
      <c r="G9" s="237">
        <v>1.8029999999999999</v>
      </c>
      <c r="H9" s="237">
        <v>1.8280000000000001</v>
      </c>
      <c r="I9" s="237">
        <v>1.841</v>
      </c>
      <c r="J9" s="237">
        <v>1.8420000000000001</v>
      </c>
      <c r="K9" s="237">
        <v>1.7769999999999999</v>
      </c>
      <c r="L9" s="237">
        <v>1.19</v>
      </c>
      <c r="M9" s="237">
        <v>1.0229999999999999</v>
      </c>
      <c r="N9" s="237">
        <v>0.96399999999999997</v>
      </c>
      <c r="O9" s="238">
        <v>0.96399999999999997</v>
      </c>
    </row>
    <row r="10" spans="1:15" x14ac:dyDescent="0.35">
      <c r="D10" s="239"/>
    </row>
    <row r="11" spans="1:15" x14ac:dyDescent="0.35">
      <c r="D11" s="240"/>
      <c r="E11" s="240"/>
      <c r="F11" s="240"/>
      <c r="G11" s="240"/>
      <c r="H11" s="240"/>
      <c r="I11" s="240"/>
      <c r="J11" s="240"/>
      <c r="K11" s="240"/>
      <c r="L11" s="240"/>
      <c r="M11" s="240"/>
      <c r="N11" s="240"/>
      <c r="O11" s="240"/>
    </row>
    <row r="12" spans="1:15" x14ac:dyDescent="0.35">
      <c r="D12" s="240"/>
      <c r="E12" s="240"/>
      <c r="F12" s="240"/>
      <c r="G12" s="240"/>
      <c r="H12" s="240"/>
      <c r="I12" s="240"/>
      <c r="J12" s="240"/>
      <c r="K12" s="240"/>
      <c r="L12" s="240"/>
      <c r="M12" s="240"/>
      <c r="N12" s="240"/>
      <c r="O12" s="240"/>
    </row>
    <row r="13" spans="1:15" x14ac:dyDescent="0.35">
      <c r="D13" s="240"/>
      <c r="E13" s="240"/>
      <c r="F13" s="240"/>
      <c r="G13" s="240"/>
      <c r="H13" s="240"/>
      <c r="I13" s="240"/>
      <c r="J13" s="240"/>
      <c r="K13" s="240"/>
      <c r="L13" s="240"/>
      <c r="M13" s="240"/>
      <c r="N13" s="240"/>
      <c r="O13" s="240"/>
    </row>
    <row r="14" spans="1:15" x14ac:dyDescent="0.35">
      <c r="D14" s="240"/>
      <c r="E14" s="240"/>
      <c r="F14" s="240"/>
      <c r="G14" s="240"/>
      <c r="H14" s="240"/>
      <c r="I14" s="240"/>
      <c r="J14" s="240"/>
      <c r="K14" s="240"/>
      <c r="L14" s="240"/>
      <c r="M14" s="240"/>
      <c r="N14" s="240"/>
      <c r="O14" s="240"/>
    </row>
    <row r="15" spans="1:15" x14ac:dyDescent="0.35">
      <c r="D15" s="240"/>
      <c r="E15" s="240"/>
      <c r="F15" s="240"/>
      <c r="G15" s="240"/>
      <c r="H15" s="240"/>
      <c r="I15" s="240"/>
      <c r="J15" s="240"/>
      <c r="K15" s="240"/>
      <c r="L15" s="240"/>
      <c r="M15" s="240"/>
      <c r="N15" s="240"/>
      <c r="O15" s="240"/>
    </row>
    <row r="16" spans="1:15" x14ac:dyDescent="0.35">
      <c r="D16" s="240"/>
      <c r="E16" s="240"/>
      <c r="F16" s="240"/>
      <c r="G16" s="240"/>
      <c r="H16" s="240"/>
      <c r="I16" s="240"/>
      <c r="J16" s="240"/>
      <c r="K16" s="240"/>
      <c r="L16" s="240"/>
      <c r="M16" s="240"/>
      <c r="N16" s="240"/>
      <c r="O16" s="240"/>
    </row>
    <row r="17" spans="3:10" x14ac:dyDescent="0.35">
      <c r="D17" s="241"/>
    </row>
    <row r="18" spans="3:10" x14ac:dyDescent="0.35">
      <c r="D18" s="241"/>
    </row>
    <row r="31" spans="3:10" x14ac:dyDescent="0.35">
      <c r="C31" s="7" t="s">
        <v>263</v>
      </c>
    </row>
    <row r="32" spans="3:10" x14ac:dyDescent="0.35">
      <c r="C32" s="403" t="s">
        <v>264</v>
      </c>
      <c r="D32" s="403"/>
      <c r="E32" s="403"/>
      <c r="F32" s="403"/>
      <c r="G32" s="403"/>
      <c r="H32" s="403"/>
      <c r="I32" s="403"/>
      <c r="J32" s="403"/>
    </row>
    <row r="33" spans="3:10" x14ac:dyDescent="0.35">
      <c r="C33" s="403"/>
      <c r="D33" s="403"/>
      <c r="E33" s="403"/>
      <c r="F33" s="403"/>
      <c r="G33" s="403"/>
      <c r="H33" s="403"/>
      <c r="I33" s="403"/>
      <c r="J33" s="403"/>
    </row>
    <row r="34" spans="3:10" x14ac:dyDescent="0.35">
      <c r="C34" s="403"/>
      <c r="D34" s="403"/>
      <c r="E34" s="403"/>
      <c r="F34" s="403"/>
      <c r="G34" s="403"/>
      <c r="H34" s="403"/>
      <c r="I34" s="403"/>
      <c r="J34" s="403"/>
    </row>
  </sheetData>
  <mergeCells count="2">
    <mergeCell ref="C2:I2"/>
    <mergeCell ref="C32:J34"/>
  </mergeCells>
  <hyperlinks>
    <hyperlink ref="A1" location="Índice!A1" display="Volver" xr:uid="{3FD16A93-A04E-47E7-9010-00BDF856043F}"/>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9C60-A83D-4E34-AC98-B01513C50923}">
  <sheetPr>
    <tabColor rgb="FF264644"/>
  </sheetPr>
  <dimension ref="A1:K107"/>
  <sheetViews>
    <sheetView showGridLines="0" workbookViewId="0"/>
  </sheetViews>
  <sheetFormatPr baseColWidth="10" defaultColWidth="10.7265625" defaultRowHeight="14.5" x14ac:dyDescent="0.35"/>
  <cols>
    <col min="2" max="2" width="2.6328125" customWidth="1"/>
    <col min="3" max="3" width="11.7265625" customWidth="1"/>
    <col min="4" max="4" width="14" style="39" customWidth="1"/>
    <col min="5" max="5" width="12.453125" style="39" customWidth="1"/>
    <col min="6" max="6" width="15.81640625" customWidth="1"/>
    <col min="7" max="7" width="13.1796875" style="39" customWidth="1"/>
    <col min="8" max="8" width="22.453125" customWidth="1"/>
  </cols>
  <sheetData>
    <row r="1" spans="1:9" x14ac:dyDescent="0.35">
      <c r="A1" s="256" t="s">
        <v>346</v>
      </c>
      <c r="D1"/>
      <c r="E1"/>
    </row>
    <row r="2" spans="1:9" x14ac:dyDescent="0.35">
      <c r="C2" s="407" t="s">
        <v>59</v>
      </c>
      <c r="D2" s="407"/>
      <c r="E2" s="407"/>
      <c r="F2" s="407"/>
      <c r="G2" s="407"/>
      <c r="H2" s="407"/>
      <c r="I2" s="407"/>
    </row>
    <row r="3" spans="1:9" x14ac:dyDescent="0.35">
      <c r="D3"/>
      <c r="E3"/>
    </row>
    <row r="4" spans="1:9" x14ac:dyDescent="0.35">
      <c r="D4"/>
      <c r="E4"/>
    </row>
    <row r="5" spans="1:9" x14ac:dyDescent="0.35">
      <c r="D5"/>
      <c r="E5"/>
    </row>
    <row r="6" spans="1:9" x14ac:dyDescent="0.35">
      <c r="D6"/>
      <c r="E6"/>
    </row>
    <row r="7" spans="1:9" x14ac:dyDescent="0.35">
      <c r="D7"/>
      <c r="E7"/>
    </row>
    <row r="8" spans="1:9" x14ac:dyDescent="0.35">
      <c r="D8"/>
      <c r="E8"/>
    </row>
    <row r="9" spans="1:9" x14ac:dyDescent="0.35">
      <c r="D9"/>
      <c r="E9"/>
    </row>
    <row r="10" spans="1:9" x14ac:dyDescent="0.35">
      <c r="D10"/>
      <c r="E10"/>
    </row>
    <row r="11" spans="1:9" x14ac:dyDescent="0.35">
      <c r="D11"/>
      <c r="E11"/>
    </row>
    <row r="12" spans="1:9" x14ac:dyDescent="0.35">
      <c r="D12"/>
      <c r="E12"/>
    </row>
    <row r="13" spans="1:9" x14ac:dyDescent="0.35">
      <c r="D13"/>
      <c r="E13"/>
    </row>
    <row r="14" spans="1:9" x14ac:dyDescent="0.35">
      <c r="D14"/>
      <c r="E14"/>
    </row>
    <row r="15" spans="1:9" x14ac:dyDescent="0.35">
      <c r="D15"/>
      <c r="E15"/>
    </row>
    <row r="16" spans="1:9" x14ac:dyDescent="0.35">
      <c r="D16"/>
      <c r="E16"/>
    </row>
    <row r="17" spans="3:11" x14ac:dyDescent="0.35">
      <c r="D17"/>
      <c r="E17"/>
    </row>
    <row r="19" spans="3:11" x14ac:dyDescent="0.35">
      <c r="C19" s="403" t="s">
        <v>119</v>
      </c>
      <c r="D19" s="403"/>
      <c r="E19" s="403"/>
      <c r="F19" s="403"/>
      <c r="G19" s="403"/>
    </row>
    <row r="20" spans="3:11" x14ac:dyDescent="0.35">
      <c r="D20"/>
      <c r="E20"/>
    </row>
    <row r="21" spans="3:11" ht="30.65" customHeight="1" x14ac:dyDescent="0.35">
      <c r="C21" s="44" t="s">
        <v>19</v>
      </c>
      <c r="D21" s="45" t="s">
        <v>54</v>
      </c>
      <c r="E21" s="45" t="s">
        <v>55</v>
      </c>
      <c r="F21" s="45" t="s">
        <v>56</v>
      </c>
      <c r="G21" s="46" t="s">
        <v>57</v>
      </c>
      <c r="H21" s="47" t="s">
        <v>58</v>
      </c>
    </row>
    <row r="22" spans="3:11" x14ac:dyDescent="0.35">
      <c r="C22" s="48">
        <v>44197</v>
      </c>
      <c r="D22" s="43">
        <v>0.14000000000000001</v>
      </c>
      <c r="E22" s="43"/>
      <c r="F22" s="43"/>
      <c r="G22" s="43">
        <v>0.09</v>
      </c>
      <c r="H22" s="380">
        <v>0.13700000000000001</v>
      </c>
      <c r="J22" s="39"/>
      <c r="K22" s="39"/>
    </row>
    <row r="23" spans="3:11" x14ac:dyDescent="0.35">
      <c r="C23" s="48">
        <v>44228</v>
      </c>
      <c r="D23" s="43">
        <v>0.13500000000000001</v>
      </c>
      <c r="E23" s="43"/>
      <c r="F23" s="43"/>
      <c r="G23" s="43">
        <v>0.09</v>
      </c>
      <c r="H23" s="380">
        <v>0.13700000000000001</v>
      </c>
    </row>
    <row r="24" spans="3:11" x14ac:dyDescent="0.35">
      <c r="C24" s="48">
        <v>44256</v>
      </c>
      <c r="D24" s="43">
        <v>0.159</v>
      </c>
      <c r="E24" s="43"/>
      <c r="F24" s="43"/>
      <c r="G24" s="43">
        <v>0.09</v>
      </c>
      <c r="H24" s="380">
        <v>0.13700000000000001</v>
      </c>
    </row>
    <row r="25" spans="3:11" x14ac:dyDescent="0.35">
      <c r="C25" s="48">
        <v>44287</v>
      </c>
      <c r="D25" s="43">
        <v>0.155</v>
      </c>
      <c r="E25" s="43"/>
      <c r="F25" s="43"/>
      <c r="G25" s="43">
        <v>0.09</v>
      </c>
      <c r="H25" s="380">
        <v>0.13700000000000001</v>
      </c>
    </row>
    <row r="26" spans="3:11" x14ac:dyDescent="0.35">
      <c r="C26" s="48">
        <v>44317</v>
      </c>
      <c r="D26" s="43">
        <v>0.152</v>
      </c>
      <c r="E26" s="43"/>
      <c r="F26" s="43"/>
      <c r="G26" s="43">
        <v>0.09</v>
      </c>
      <c r="H26" s="380">
        <v>0.13700000000000001</v>
      </c>
    </row>
    <row r="27" spans="3:11" x14ac:dyDescent="0.35">
      <c r="C27" s="48">
        <v>44348</v>
      </c>
      <c r="D27" s="43">
        <v>0.14899999999999999</v>
      </c>
      <c r="E27" s="43"/>
      <c r="F27" s="43"/>
      <c r="G27" s="43">
        <v>0.09</v>
      </c>
      <c r="H27" s="380">
        <v>0.13700000000000001</v>
      </c>
    </row>
    <row r="28" spans="3:11" x14ac:dyDescent="0.35">
      <c r="C28" s="48">
        <v>44378</v>
      </c>
      <c r="D28" s="43">
        <v>0.15</v>
      </c>
      <c r="E28" s="43"/>
      <c r="F28" s="43"/>
      <c r="G28" s="43">
        <v>0.09</v>
      </c>
      <c r="H28" s="380">
        <v>0.13700000000000001</v>
      </c>
    </row>
    <row r="29" spans="3:11" x14ac:dyDescent="0.35">
      <c r="C29" s="48">
        <v>44409</v>
      </c>
      <c r="D29" s="43">
        <v>0.14599999999999999</v>
      </c>
      <c r="E29" s="43"/>
      <c r="F29" s="43"/>
      <c r="G29" s="43">
        <v>0.09</v>
      </c>
      <c r="H29" s="380">
        <v>0.13700000000000001</v>
      </c>
    </row>
    <row r="30" spans="3:11" x14ac:dyDescent="0.35">
      <c r="C30" s="48">
        <v>44440</v>
      </c>
      <c r="D30" s="43">
        <v>0.14299999999999999</v>
      </c>
      <c r="E30" s="43"/>
      <c r="F30" s="43"/>
      <c r="G30" s="43">
        <v>0.09</v>
      </c>
      <c r="H30" s="380">
        <v>0.13700000000000001</v>
      </c>
    </row>
    <row r="31" spans="3:11" x14ac:dyDescent="0.35">
      <c r="C31" s="48">
        <v>44470</v>
      </c>
      <c r="D31" s="43">
        <v>0.14499999999999999</v>
      </c>
      <c r="E31" s="43"/>
      <c r="F31" s="43"/>
      <c r="G31" s="43">
        <v>0.09</v>
      </c>
      <c r="H31" s="380">
        <v>0.13700000000000001</v>
      </c>
    </row>
    <row r="32" spans="3:11" x14ac:dyDescent="0.35">
      <c r="C32" s="48">
        <v>44501</v>
      </c>
      <c r="D32" s="43">
        <v>0.183</v>
      </c>
      <c r="E32" s="43"/>
      <c r="F32" s="43"/>
      <c r="G32" s="43">
        <v>0.09</v>
      </c>
      <c r="H32" s="380">
        <v>0.13700000000000001</v>
      </c>
    </row>
    <row r="33" spans="3:8" x14ac:dyDescent="0.35">
      <c r="C33" s="48">
        <v>44531</v>
      </c>
      <c r="D33" s="43">
        <v>0.184</v>
      </c>
      <c r="E33" s="43"/>
      <c r="F33" s="43"/>
      <c r="G33" s="43">
        <v>0.09</v>
      </c>
      <c r="H33" s="380">
        <v>0.13700000000000001</v>
      </c>
    </row>
    <row r="34" spans="3:8" x14ac:dyDescent="0.35">
      <c r="C34" s="48">
        <v>44562</v>
      </c>
      <c r="D34" s="43">
        <v>0.185</v>
      </c>
      <c r="E34" s="43"/>
      <c r="F34" s="43"/>
      <c r="G34" s="43">
        <v>0.09</v>
      </c>
      <c r="H34" s="380">
        <v>0.13700000000000001</v>
      </c>
    </row>
    <row r="35" spans="3:8" x14ac:dyDescent="0.35">
      <c r="C35" s="48">
        <v>44593</v>
      </c>
      <c r="D35" s="43">
        <v>0.183</v>
      </c>
      <c r="E35" s="43"/>
      <c r="F35" s="43"/>
      <c r="G35" s="43">
        <v>0.09</v>
      </c>
      <c r="H35" s="380">
        <v>0.13700000000000001</v>
      </c>
    </row>
    <row r="36" spans="3:8" x14ac:dyDescent="0.35">
      <c r="C36" s="48">
        <v>44621</v>
      </c>
      <c r="D36" s="43">
        <v>0.188</v>
      </c>
      <c r="E36" s="43"/>
      <c r="F36" s="43"/>
      <c r="G36" s="43">
        <v>0.09</v>
      </c>
      <c r="H36" s="380">
        <v>0.13700000000000001</v>
      </c>
    </row>
    <row r="37" spans="3:8" x14ac:dyDescent="0.35">
      <c r="C37" s="48">
        <v>44652</v>
      </c>
      <c r="D37" s="43">
        <v>0.192</v>
      </c>
      <c r="E37" s="43"/>
      <c r="F37" s="43"/>
      <c r="G37" s="43">
        <v>0.09</v>
      </c>
      <c r="H37" s="380">
        <v>0.13700000000000001</v>
      </c>
    </row>
    <row r="38" spans="3:8" x14ac:dyDescent="0.35">
      <c r="C38" s="48">
        <v>44682</v>
      </c>
      <c r="D38" s="43">
        <v>0.19600000000000001</v>
      </c>
      <c r="E38" s="43"/>
      <c r="F38" s="43"/>
      <c r="G38" s="43">
        <v>0.09</v>
      </c>
      <c r="H38" s="380">
        <v>0.13700000000000001</v>
      </c>
    </row>
    <row r="39" spans="3:8" x14ac:dyDescent="0.35">
      <c r="C39" s="48">
        <v>44713</v>
      </c>
      <c r="D39" s="43">
        <v>0.19900000000000001</v>
      </c>
      <c r="E39" s="43"/>
      <c r="F39" s="43"/>
      <c r="G39" s="43">
        <v>0.09</v>
      </c>
      <c r="H39" s="380">
        <v>0.13700000000000001</v>
      </c>
    </row>
    <row r="40" spans="3:8" x14ac:dyDescent="0.35">
      <c r="C40" s="48">
        <v>44743</v>
      </c>
      <c r="D40" s="43">
        <v>0.19600000000000001</v>
      </c>
      <c r="E40" s="43"/>
      <c r="F40" s="43"/>
      <c r="G40" s="43">
        <v>0.09</v>
      </c>
      <c r="H40" s="380">
        <v>0.13700000000000001</v>
      </c>
    </row>
    <row r="41" spans="3:8" x14ac:dyDescent="0.35">
      <c r="C41" s="48">
        <v>44774</v>
      </c>
      <c r="D41" s="43">
        <v>0.19400000000000001</v>
      </c>
      <c r="E41" s="43"/>
      <c r="F41" s="43"/>
      <c r="G41" s="43">
        <v>0.09</v>
      </c>
      <c r="H41" s="380">
        <v>0.13700000000000001</v>
      </c>
    </row>
    <row r="42" spans="3:8" x14ac:dyDescent="0.35">
      <c r="C42" s="48">
        <v>44805</v>
      </c>
      <c r="D42" s="43">
        <v>0.20300000000000001</v>
      </c>
      <c r="E42" s="43"/>
      <c r="F42" s="43"/>
      <c r="G42" s="43">
        <v>0.09</v>
      </c>
      <c r="H42" s="380">
        <v>0.13700000000000001</v>
      </c>
    </row>
    <row r="43" spans="3:8" x14ac:dyDescent="0.35">
      <c r="C43" s="48">
        <v>44835</v>
      </c>
      <c r="D43" s="43">
        <v>0.20300000000000001</v>
      </c>
      <c r="E43" s="43"/>
      <c r="F43" s="43"/>
      <c r="G43" s="43">
        <v>0.09</v>
      </c>
      <c r="H43" s="380">
        <v>0.13700000000000001</v>
      </c>
    </row>
    <row r="44" spans="3:8" x14ac:dyDescent="0.35">
      <c r="C44" s="48">
        <v>44866</v>
      </c>
      <c r="D44" s="43">
        <v>0.21</v>
      </c>
      <c r="E44" s="43"/>
      <c r="F44" s="43"/>
      <c r="G44" s="43">
        <v>0.09</v>
      </c>
      <c r="H44" s="380">
        <v>0.13700000000000001</v>
      </c>
    </row>
    <row r="45" spans="3:8" x14ac:dyDescent="0.35">
      <c r="C45" s="48">
        <v>44896</v>
      </c>
      <c r="D45" s="43">
        <v>0.224</v>
      </c>
      <c r="E45" s="43"/>
      <c r="F45" s="43"/>
      <c r="G45" s="43">
        <v>0.09</v>
      </c>
      <c r="H45" s="380">
        <v>0.13700000000000001</v>
      </c>
    </row>
    <row r="46" spans="3:8" x14ac:dyDescent="0.35">
      <c r="C46" s="48">
        <v>44927</v>
      </c>
      <c r="D46" s="43">
        <v>0.23699999999999999</v>
      </c>
      <c r="E46" s="43"/>
      <c r="F46" s="43"/>
      <c r="G46" s="43">
        <v>0.09</v>
      </c>
      <c r="H46" s="380">
        <v>0.13700000000000001</v>
      </c>
    </row>
    <row r="47" spans="3:8" x14ac:dyDescent="0.35">
      <c r="C47" s="48">
        <v>44958</v>
      </c>
      <c r="D47" s="43">
        <v>0.23799999999999999</v>
      </c>
      <c r="E47" s="43"/>
      <c r="F47" s="43"/>
      <c r="G47" s="43">
        <v>0.09</v>
      </c>
      <c r="H47" s="380">
        <v>0.13700000000000001</v>
      </c>
    </row>
    <row r="48" spans="3:8" x14ac:dyDescent="0.35">
      <c r="C48" s="48">
        <v>44986</v>
      </c>
      <c r="D48" s="43">
        <v>0.23200000000000001</v>
      </c>
      <c r="E48" s="43"/>
      <c r="F48" s="43"/>
      <c r="G48" s="43">
        <v>0.09</v>
      </c>
      <c r="H48" s="380">
        <v>0.13700000000000001</v>
      </c>
    </row>
    <row r="49" spans="3:8" x14ac:dyDescent="0.35">
      <c r="C49" s="48">
        <v>45017</v>
      </c>
      <c r="D49" s="43">
        <v>0.24199999999999999</v>
      </c>
      <c r="E49" s="43"/>
      <c r="F49" s="43"/>
      <c r="G49" s="43">
        <v>0.09</v>
      </c>
      <c r="H49" s="380">
        <v>0.13700000000000001</v>
      </c>
    </row>
    <row r="50" spans="3:8" x14ac:dyDescent="0.35">
      <c r="C50" s="48">
        <v>45047</v>
      </c>
      <c r="D50" s="43">
        <v>0.246</v>
      </c>
      <c r="E50" s="43"/>
      <c r="F50" s="43"/>
      <c r="G50" s="43">
        <v>0.09</v>
      </c>
      <c r="H50" s="380">
        <v>0.13700000000000001</v>
      </c>
    </row>
    <row r="51" spans="3:8" x14ac:dyDescent="0.35">
      <c r="C51" s="48">
        <v>45078</v>
      </c>
      <c r="D51" s="43">
        <v>0.253</v>
      </c>
      <c r="E51" s="43"/>
      <c r="F51" s="43"/>
      <c r="G51" s="43">
        <v>0.09</v>
      </c>
      <c r="H51" s="380">
        <v>0.13700000000000001</v>
      </c>
    </row>
    <row r="52" spans="3:8" x14ac:dyDescent="0.35">
      <c r="C52" s="48">
        <v>45108</v>
      </c>
      <c r="D52" s="43">
        <v>0.25800000000000001</v>
      </c>
      <c r="E52" s="43"/>
      <c r="F52" s="43"/>
      <c r="G52" s="43">
        <v>0.09</v>
      </c>
      <c r="H52" s="380">
        <v>0.13700000000000001</v>
      </c>
    </row>
    <row r="53" spans="3:8" x14ac:dyDescent="0.35">
      <c r="C53" s="48">
        <v>45139</v>
      </c>
      <c r="D53" s="43">
        <v>0.26400000000000001</v>
      </c>
      <c r="E53" s="43"/>
      <c r="F53" s="43"/>
      <c r="G53" s="43">
        <v>0.09</v>
      </c>
      <c r="H53" s="380">
        <v>0.13700000000000001</v>
      </c>
    </row>
    <row r="54" spans="3:8" x14ac:dyDescent="0.35">
      <c r="C54" s="48">
        <v>45170</v>
      </c>
      <c r="D54" s="43">
        <v>0.27400000000000002</v>
      </c>
      <c r="E54" s="43"/>
      <c r="F54" s="43"/>
      <c r="G54" s="43">
        <v>0.09</v>
      </c>
      <c r="H54" s="380">
        <v>0.13700000000000001</v>
      </c>
    </row>
    <row r="55" spans="3:8" x14ac:dyDescent="0.35">
      <c r="C55" s="48">
        <v>45200</v>
      </c>
      <c r="D55" s="43">
        <v>0.28000000000000003</v>
      </c>
      <c r="E55" s="43"/>
      <c r="F55" s="43"/>
      <c r="G55" s="43">
        <v>0.09</v>
      </c>
      <c r="H55" s="380">
        <v>0.13700000000000001</v>
      </c>
    </row>
    <row r="56" spans="3:8" x14ac:dyDescent="0.35">
      <c r="C56" s="48">
        <v>45231</v>
      </c>
      <c r="D56" s="43">
        <v>0.28499999999999998</v>
      </c>
      <c r="E56" s="43"/>
      <c r="F56" s="43"/>
      <c r="G56" s="43">
        <v>0.09</v>
      </c>
      <c r="H56" s="380">
        <v>0.13700000000000001</v>
      </c>
    </row>
    <row r="57" spans="3:8" x14ac:dyDescent="0.35">
      <c r="C57" s="48">
        <v>45261</v>
      </c>
      <c r="D57" s="43">
        <v>0.28399999999999997</v>
      </c>
      <c r="E57" s="43"/>
      <c r="F57" s="43"/>
      <c r="G57" s="43">
        <v>0.09</v>
      </c>
      <c r="H57" s="380">
        <v>0.13700000000000001</v>
      </c>
    </row>
    <row r="58" spans="3:8" x14ac:dyDescent="0.35">
      <c r="C58" s="48">
        <v>45292</v>
      </c>
      <c r="D58" s="43">
        <v>0.29299999999999998</v>
      </c>
      <c r="E58" s="43"/>
      <c r="F58" s="43"/>
      <c r="G58" s="43">
        <v>0.09</v>
      </c>
      <c r="H58" s="380">
        <v>0.13700000000000001</v>
      </c>
    </row>
    <row r="59" spans="3:8" x14ac:dyDescent="0.35">
      <c r="C59" s="48">
        <v>45323</v>
      </c>
      <c r="D59" s="43">
        <v>0.29599999999999999</v>
      </c>
      <c r="E59" s="43"/>
      <c r="F59" s="43"/>
      <c r="G59" s="43">
        <v>0.09</v>
      </c>
      <c r="H59" s="380">
        <v>0.13700000000000001</v>
      </c>
    </row>
    <row r="60" spans="3:8" x14ac:dyDescent="0.35">
      <c r="C60" s="48">
        <v>45352</v>
      </c>
      <c r="D60" s="43">
        <v>0.27800000000000002</v>
      </c>
      <c r="E60" s="43"/>
      <c r="F60" s="43"/>
      <c r="G60" s="43">
        <v>0.09</v>
      </c>
      <c r="H60" s="380">
        <v>0.13700000000000001</v>
      </c>
    </row>
    <row r="61" spans="3:8" x14ac:dyDescent="0.35">
      <c r="C61" s="48">
        <v>45383</v>
      </c>
      <c r="D61" s="43">
        <v>0.27</v>
      </c>
      <c r="E61" s="43"/>
      <c r="F61" s="43"/>
      <c r="G61" s="43">
        <v>0.09</v>
      </c>
      <c r="H61" s="380">
        <v>0.13700000000000001</v>
      </c>
    </row>
    <row r="62" spans="3:8" x14ac:dyDescent="0.35">
      <c r="C62" s="48">
        <v>45413</v>
      </c>
      <c r="D62" s="43">
        <v>0.26500000000000001</v>
      </c>
      <c r="E62" s="43"/>
      <c r="F62" s="43"/>
      <c r="G62" s="43">
        <v>0.09</v>
      </c>
      <c r="H62" s="380">
        <v>0.13700000000000001</v>
      </c>
    </row>
    <row r="63" spans="3:8" x14ac:dyDescent="0.35">
      <c r="C63" s="48">
        <v>45444</v>
      </c>
      <c r="D63" s="43">
        <v>0.26</v>
      </c>
      <c r="E63" s="43"/>
      <c r="F63" s="43"/>
      <c r="G63" s="43">
        <v>0.09</v>
      </c>
      <c r="H63" s="380">
        <v>0.13700000000000001</v>
      </c>
    </row>
    <row r="64" spans="3:8" x14ac:dyDescent="0.35">
      <c r="C64" s="48">
        <v>45474</v>
      </c>
      <c r="D64" s="43">
        <v>0.25</v>
      </c>
      <c r="E64" s="43"/>
      <c r="F64" s="43"/>
      <c r="G64" s="43">
        <v>0.09</v>
      </c>
      <c r="H64" s="380">
        <v>0.13700000000000001</v>
      </c>
    </row>
    <row r="65" spans="3:8" x14ac:dyDescent="0.35">
      <c r="C65" s="48">
        <v>45505</v>
      </c>
      <c r="D65" s="43">
        <v>0.26300000000000001</v>
      </c>
      <c r="E65" s="43"/>
      <c r="F65" s="43"/>
      <c r="G65" s="43">
        <v>0.09</v>
      </c>
      <c r="H65" s="380">
        <v>0.13700000000000001</v>
      </c>
    </row>
    <row r="66" spans="3:8" x14ac:dyDescent="0.35">
      <c r="C66" s="48">
        <v>45536</v>
      </c>
      <c r="D66" s="43">
        <v>0.27300000000000002</v>
      </c>
      <c r="E66" s="43"/>
      <c r="F66" s="43"/>
      <c r="G66" s="43">
        <v>0.09</v>
      </c>
      <c r="H66" s="380">
        <v>0.13700000000000001</v>
      </c>
    </row>
    <row r="67" spans="3:8" x14ac:dyDescent="0.35">
      <c r="C67" s="48">
        <v>45566</v>
      </c>
      <c r="D67" s="43">
        <v>0.253</v>
      </c>
      <c r="E67" s="43"/>
      <c r="F67" s="43"/>
      <c r="G67" s="43">
        <v>0.09</v>
      </c>
      <c r="H67" s="380">
        <v>0.13700000000000001</v>
      </c>
    </row>
    <row r="68" spans="3:8" x14ac:dyDescent="0.35">
      <c r="C68" s="48">
        <v>45597</v>
      </c>
      <c r="D68" s="43">
        <v>0.25800000000000001</v>
      </c>
      <c r="E68" s="43"/>
      <c r="F68" s="43"/>
      <c r="G68" s="43">
        <v>0.09</v>
      </c>
      <c r="H68" s="380">
        <v>0.13700000000000001</v>
      </c>
    </row>
    <row r="69" spans="3:8" x14ac:dyDescent="0.35">
      <c r="C69" s="48">
        <v>45627</v>
      </c>
      <c r="D69" s="43">
        <v>0.27200000000000002</v>
      </c>
      <c r="E69" s="43"/>
      <c r="F69" s="43"/>
      <c r="G69" s="43">
        <v>0.09</v>
      </c>
      <c r="H69" s="380">
        <v>0.13700000000000001</v>
      </c>
    </row>
    <row r="70" spans="3:8" x14ac:dyDescent="0.35">
      <c r="C70" s="48">
        <v>45658</v>
      </c>
      <c r="D70" s="43">
        <v>0.27500000000000002</v>
      </c>
      <c r="E70" s="43"/>
      <c r="F70" s="43"/>
      <c r="G70" s="43">
        <v>0.09</v>
      </c>
      <c r="H70" s="380">
        <v>0.13700000000000001</v>
      </c>
    </row>
    <row r="71" spans="3:8" x14ac:dyDescent="0.35">
      <c r="C71" s="48">
        <v>45689</v>
      </c>
      <c r="D71" s="43">
        <v>0.27200000000000002</v>
      </c>
      <c r="E71" s="43"/>
      <c r="F71" s="43"/>
      <c r="G71" s="43">
        <v>0.09</v>
      </c>
      <c r="H71" s="380">
        <v>0.13700000000000001</v>
      </c>
    </row>
    <row r="72" spans="3:8" x14ac:dyDescent="0.35">
      <c r="C72" s="48">
        <v>45717</v>
      </c>
      <c r="D72" s="43">
        <v>0.25700000000000001</v>
      </c>
      <c r="E72" s="43">
        <v>0.25700000000000001</v>
      </c>
      <c r="F72" s="43"/>
      <c r="G72" s="43">
        <v>0.09</v>
      </c>
      <c r="H72" s="380">
        <v>0.13700000000000001</v>
      </c>
    </row>
    <row r="73" spans="3:8" x14ac:dyDescent="0.35">
      <c r="C73" s="48">
        <v>45748</v>
      </c>
      <c r="D73" s="43"/>
      <c r="E73" s="43">
        <v>0.251</v>
      </c>
      <c r="F73" s="43">
        <v>0.4</v>
      </c>
      <c r="G73" s="43">
        <v>0.09</v>
      </c>
      <c r="H73" s="380">
        <v>0.13700000000000001</v>
      </c>
    </row>
    <row r="74" spans="3:8" x14ac:dyDescent="0.35">
      <c r="C74" s="48">
        <v>45778</v>
      </c>
      <c r="D74" s="43"/>
      <c r="E74" s="43">
        <v>0.23400000000000001</v>
      </c>
      <c r="F74" s="43">
        <v>0.4</v>
      </c>
      <c r="G74" s="43">
        <v>0.09</v>
      </c>
      <c r="H74" s="380">
        <v>0.13700000000000001</v>
      </c>
    </row>
    <row r="75" spans="3:8" x14ac:dyDescent="0.35">
      <c r="C75" s="48">
        <v>45809</v>
      </c>
      <c r="D75" s="43"/>
      <c r="E75" s="43">
        <v>0.23300000000000001</v>
      </c>
      <c r="F75" s="43">
        <v>0.4</v>
      </c>
      <c r="G75" s="43">
        <v>0.09</v>
      </c>
      <c r="H75" s="380">
        <v>0.13700000000000001</v>
      </c>
    </row>
    <row r="76" spans="3:8" x14ac:dyDescent="0.35">
      <c r="C76" s="48">
        <v>45839</v>
      </c>
      <c r="D76" s="43"/>
      <c r="E76" s="43">
        <v>0.22900000000000001</v>
      </c>
      <c r="F76" s="43">
        <v>0.4</v>
      </c>
      <c r="G76" s="43">
        <v>0.09</v>
      </c>
      <c r="H76" s="380">
        <v>0.13700000000000001</v>
      </c>
    </row>
    <row r="77" spans="3:8" x14ac:dyDescent="0.35">
      <c r="C77" s="48">
        <v>45870</v>
      </c>
      <c r="D77" s="43"/>
      <c r="E77" s="43">
        <v>0.22800000000000001</v>
      </c>
      <c r="F77" s="43">
        <v>0.4</v>
      </c>
      <c r="G77" s="43">
        <v>0.09</v>
      </c>
      <c r="H77" s="380">
        <v>0.13700000000000001</v>
      </c>
    </row>
    <row r="78" spans="3:8" x14ac:dyDescent="0.35">
      <c r="C78" s="48">
        <v>45901</v>
      </c>
      <c r="D78" s="43"/>
      <c r="E78" s="43">
        <v>0.22600000000000001</v>
      </c>
      <c r="F78" s="43">
        <v>0.4</v>
      </c>
      <c r="G78" s="43">
        <v>0.09</v>
      </c>
      <c r="H78" s="380">
        <v>0.13700000000000001</v>
      </c>
    </row>
    <row r="79" spans="3:8" x14ac:dyDescent="0.35">
      <c r="C79" s="48">
        <v>45931</v>
      </c>
      <c r="D79" s="43"/>
      <c r="E79" s="43">
        <v>0.22</v>
      </c>
      <c r="F79" s="43">
        <v>0.4</v>
      </c>
      <c r="G79" s="43">
        <v>0.09</v>
      </c>
      <c r="H79" s="380">
        <v>0.13700000000000001</v>
      </c>
    </row>
    <row r="80" spans="3:8" x14ac:dyDescent="0.35">
      <c r="C80" s="48">
        <v>45962</v>
      </c>
      <c r="D80" s="43"/>
      <c r="E80" s="43">
        <v>0.217</v>
      </c>
      <c r="F80" s="43">
        <v>0.4</v>
      </c>
      <c r="G80" s="43">
        <v>0.09</v>
      </c>
      <c r="H80" s="380">
        <v>0.13700000000000001</v>
      </c>
    </row>
    <row r="81" spans="3:8" x14ac:dyDescent="0.35">
      <c r="C81" s="48">
        <v>45992</v>
      </c>
      <c r="D81" s="43"/>
      <c r="E81" s="43">
        <v>0.21299999999999999</v>
      </c>
      <c r="F81" s="43">
        <v>0.4</v>
      </c>
      <c r="G81" s="43">
        <v>0.09</v>
      </c>
      <c r="H81" s="380">
        <v>0.13700000000000001</v>
      </c>
    </row>
    <row r="82" spans="3:8" x14ac:dyDescent="0.35">
      <c r="C82" s="48">
        <v>46023</v>
      </c>
      <c r="D82" s="43"/>
      <c r="E82" s="43">
        <v>0.216</v>
      </c>
      <c r="F82" s="43">
        <v>0.4</v>
      </c>
      <c r="G82" s="43">
        <v>0.09</v>
      </c>
      <c r="H82" s="380">
        <v>0.13700000000000001</v>
      </c>
    </row>
    <row r="83" spans="3:8" x14ac:dyDescent="0.35">
      <c r="C83" s="48">
        <v>46054</v>
      </c>
      <c r="D83" s="43"/>
      <c r="E83" s="43">
        <v>0.21299999999999999</v>
      </c>
      <c r="F83" s="43">
        <v>0.4</v>
      </c>
      <c r="G83" s="43">
        <v>0.09</v>
      </c>
      <c r="H83" s="380">
        <v>0.13700000000000001</v>
      </c>
    </row>
    <row r="84" spans="3:8" x14ac:dyDescent="0.35">
      <c r="C84" s="48">
        <v>46082</v>
      </c>
      <c r="D84" s="43"/>
      <c r="E84" s="43">
        <v>0.21299999999999999</v>
      </c>
      <c r="F84" s="43">
        <v>0.4</v>
      </c>
      <c r="G84" s="43">
        <v>0.09</v>
      </c>
      <c r="H84" s="380">
        <v>0.13700000000000001</v>
      </c>
    </row>
    <row r="85" spans="3:8" x14ac:dyDescent="0.35">
      <c r="C85" s="48">
        <v>46113</v>
      </c>
      <c r="D85" s="43"/>
      <c r="E85" s="43">
        <v>0.20699999999999999</v>
      </c>
      <c r="F85" s="43">
        <v>0.4</v>
      </c>
      <c r="G85" s="43">
        <v>0.09</v>
      </c>
      <c r="H85" s="380">
        <v>0.13700000000000001</v>
      </c>
    </row>
    <row r="86" spans="3:8" x14ac:dyDescent="0.35">
      <c r="C86" s="48">
        <v>46143</v>
      </c>
      <c r="D86" s="43"/>
      <c r="E86" s="43">
        <v>0.20200000000000001</v>
      </c>
      <c r="F86" s="43">
        <v>0.4</v>
      </c>
      <c r="G86" s="43">
        <v>0.09</v>
      </c>
      <c r="H86" s="380">
        <v>0.13700000000000001</v>
      </c>
    </row>
    <row r="87" spans="3:8" x14ac:dyDescent="0.35">
      <c r="C87" s="48">
        <v>46174</v>
      </c>
      <c r="D87" s="43"/>
      <c r="E87" s="43">
        <v>0.19600000000000001</v>
      </c>
      <c r="F87" s="43">
        <v>0.4</v>
      </c>
      <c r="G87" s="43">
        <v>0.09</v>
      </c>
      <c r="H87" s="380">
        <v>0.13700000000000001</v>
      </c>
    </row>
    <row r="88" spans="3:8" x14ac:dyDescent="0.35">
      <c r="C88" s="48">
        <v>46204</v>
      </c>
      <c r="D88" s="43"/>
      <c r="E88" s="43">
        <v>0.19400000000000001</v>
      </c>
      <c r="F88" s="43">
        <v>0.4</v>
      </c>
      <c r="G88" s="43">
        <v>0.09</v>
      </c>
      <c r="H88" s="380">
        <v>0.13700000000000001</v>
      </c>
    </row>
    <row r="89" spans="3:8" x14ac:dyDescent="0.35">
      <c r="C89" s="48">
        <v>46235</v>
      </c>
      <c r="D89" s="43"/>
      <c r="E89" s="43">
        <v>0.193</v>
      </c>
      <c r="F89" s="43">
        <v>0.4</v>
      </c>
      <c r="G89" s="43">
        <v>0.09</v>
      </c>
      <c r="H89" s="380">
        <v>0.13700000000000001</v>
      </c>
    </row>
    <row r="90" spans="3:8" x14ac:dyDescent="0.35">
      <c r="C90" s="48">
        <v>46266</v>
      </c>
      <c r="D90" s="43"/>
      <c r="E90" s="43">
        <v>0.193</v>
      </c>
      <c r="F90" s="43">
        <v>0.4</v>
      </c>
      <c r="G90" s="43">
        <v>0.09</v>
      </c>
      <c r="H90" s="380">
        <v>0.13700000000000001</v>
      </c>
    </row>
    <row r="91" spans="3:8" x14ac:dyDescent="0.35">
      <c r="C91" s="48">
        <v>46296</v>
      </c>
      <c r="D91" s="43"/>
      <c r="E91" s="43">
        <v>0.191</v>
      </c>
      <c r="F91" s="43">
        <v>0.4</v>
      </c>
      <c r="G91" s="43">
        <v>0.09</v>
      </c>
      <c r="H91" s="380">
        <v>0.13700000000000001</v>
      </c>
    </row>
    <row r="92" spans="3:8" x14ac:dyDescent="0.35">
      <c r="C92" s="48">
        <v>46327</v>
      </c>
      <c r="D92" s="43"/>
      <c r="E92" s="43">
        <v>0.19</v>
      </c>
      <c r="F92" s="43">
        <v>0.4</v>
      </c>
      <c r="G92" s="43">
        <v>0.09</v>
      </c>
      <c r="H92" s="380">
        <v>0.13700000000000001</v>
      </c>
    </row>
    <row r="93" spans="3:8" x14ac:dyDescent="0.35">
      <c r="C93" s="48">
        <v>46357</v>
      </c>
      <c r="D93" s="43"/>
      <c r="E93" s="43">
        <v>0.188</v>
      </c>
      <c r="F93" s="43">
        <v>0.4</v>
      </c>
      <c r="G93" s="43">
        <v>0.09</v>
      </c>
      <c r="H93" s="380">
        <v>0.13700000000000001</v>
      </c>
    </row>
    <row r="94" spans="3:8" x14ac:dyDescent="0.35">
      <c r="C94" s="48">
        <v>46388</v>
      </c>
      <c r="D94" s="43"/>
      <c r="E94" s="43">
        <v>0.192</v>
      </c>
      <c r="F94" s="43">
        <v>0.4</v>
      </c>
      <c r="G94" s="43">
        <v>0.09</v>
      </c>
      <c r="H94" s="380">
        <v>0.13700000000000001</v>
      </c>
    </row>
    <row r="95" spans="3:8" x14ac:dyDescent="0.35">
      <c r="C95" s="48">
        <v>46419</v>
      </c>
      <c r="D95" s="43"/>
      <c r="E95" s="43">
        <v>0.192</v>
      </c>
      <c r="F95" s="43">
        <v>0.4</v>
      </c>
      <c r="G95" s="43">
        <v>0.09</v>
      </c>
      <c r="H95" s="380">
        <v>0.13700000000000001</v>
      </c>
    </row>
    <row r="96" spans="3:8" x14ac:dyDescent="0.35">
      <c r="C96" s="48">
        <v>46447</v>
      </c>
      <c r="D96" s="43"/>
      <c r="E96" s="43">
        <v>0.19400000000000001</v>
      </c>
      <c r="F96" s="43">
        <v>0.4</v>
      </c>
      <c r="G96" s="43">
        <v>0.09</v>
      </c>
      <c r="H96" s="380">
        <v>0.13700000000000001</v>
      </c>
    </row>
    <row r="97" spans="3:8" x14ac:dyDescent="0.35">
      <c r="C97" s="48">
        <v>46478</v>
      </c>
      <c r="D97" s="43"/>
      <c r="E97" s="43">
        <v>0.192</v>
      </c>
      <c r="F97" s="43">
        <v>0.4</v>
      </c>
      <c r="G97" s="43">
        <v>0.09</v>
      </c>
      <c r="H97" s="380">
        <v>0.13700000000000001</v>
      </c>
    </row>
    <row r="98" spans="3:8" x14ac:dyDescent="0.35">
      <c r="C98" s="48">
        <v>46508</v>
      </c>
      <c r="D98" s="43"/>
      <c r="E98" s="43">
        <v>0.19</v>
      </c>
      <c r="F98" s="43">
        <v>0.4</v>
      </c>
      <c r="G98" s="43">
        <v>0.09</v>
      </c>
      <c r="H98" s="380">
        <v>0.13700000000000001</v>
      </c>
    </row>
    <row r="99" spans="3:8" x14ac:dyDescent="0.35">
      <c r="C99" s="48">
        <v>46539</v>
      </c>
      <c r="D99" s="43"/>
      <c r="E99" s="43">
        <v>0.183</v>
      </c>
      <c r="F99" s="43">
        <v>0.4</v>
      </c>
      <c r="G99" s="43">
        <v>0.09</v>
      </c>
      <c r="H99" s="380">
        <v>0.13700000000000001</v>
      </c>
    </row>
    <row r="100" spans="3:8" x14ac:dyDescent="0.35">
      <c r="C100" s="48">
        <v>46569</v>
      </c>
      <c r="D100" s="43"/>
      <c r="E100" s="43">
        <v>0.18</v>
      </c>
      <c r="F100" s="43">
        <v>0.4</v>
      </c>
      <c r="G100" s="43">
        <v>0.09</v>
      </c>
      <c r="H100" s="380">
        <v>0.13700000000000001</v>
      </c>
    </row>
    <row r="101" spans="3:8" x14ac:dyDescent="0.35">
      <c r="C101" s="48">
        <v>46600</v>
      </c>
      <c r="D101" s="43"/>
      <c r="E101" s="43">
        <v>0.17899999999999999</v>
      </c>
      <c r="F101" s="43">
        <v>0.4</v>
      </c>
      <c r="G101" s="43">
        <v>0.09</v>
      </c>
      <c r="H101" s="380">
        <v>0.13700000000000001</v>
      </c>
    </row>
    <row r="102" spans="3:8" x14ac:dyDescent="0.35">
      <c r="C102" s="48">
        <v>46631</v>
      </c>
      <c r="D102" s="43"/>
      <c r="E102" s="43">
        <v>0.17799999999999999</v>
      </c>
      <c r="F102" s="43">
        <v>0.4</v>
      </c>
      <c r="G102" s="43">
        <v>0.09</v>
      </c>
      <c r="H102" s="380">
        <v>0.13700000000000001</v>
      </c>
    </row>
    <row r="103" spans="3:8" x14ac:dyDescent="0.35">
      <c r="C103" s="48">
        <v>46661</v>
      </c>
      <c r="D103" s="43"/>
      <c r="E103" s="43">
        <v>0.17499999999999999</v>
      </c>
      <c r="F103" s="43">
        <v>0.4</v>
      </c>
      <c r="G103" s="43">
        <v>0.09</v>
      </c>
      <c r="H103" s="380">
        <v>0.13700000000000001</v>
      </c>
    </row>
    <row r="104" spans="3:8" x14ac:dyDescent="0.35">
      <c r="C104" s="48">
        <v>46692</v>
      </c>
      <c r="D104" s="43"/>
      <c r="E104" s="43">
        <v>0.17199999999999999</v>
      </c>
      <c r="F104" s="43">
        <v>0.4</v>
      </c>
      <c r="G104" s="43">
        <v>0.09</v>
      </c>
      <c r="H104" s="380">
        <v>0.13700000000000001</v>
      </c>
    </row>
    <row r="105" spans="3:8" x14ac:dyDescent="0.35">
      <c r="C105" s="49">
        <v>46722</v>
      </c>
      <c r="D105" s="50"/>
      <c r="E105" s="50">
        <v>0.16900000000000001</v>
      </c>
      <c r="F105" s="50">
        <v>0.4</v>
      </c>
      <c r="G105" s="50">
        <v>0.09</v>
      </c>
      <c r="H105" s="381">
        <v>0.13700000000000001</v>
      </c>
    </row>
    <row r="106" spans="3:8" x14ac:dyDescent="0.35">
      <c r="C106" s="41"/>
      <c r="D106" s="42"/>
      <c r="E106" s="42"/>
      <c r="F106" s="20"/>
      <c r="G106" s="42"/>
      <c r="H106" s="20"/>
    </row>
    <row r="107" spans="3:8" x14ac:dyDescent="0.35">
      <c r="C107" s="40"/>
    </row>
  </sheetData>
  <mergeCells count="2">
    <mergeCell ref="C2:I2"/>
    <mergeCell ref="C19:G19"/>
  </mergeCells>
  <hyperlinks>
    <hyperlink ref="A1" location="Índice!A1" display="Volver" xr:uid="{A01A16FB-DF4D-4D46-89CF-F15E16F76EDA}"/>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55237-7E9F-4A47-83E3-083E17672479}">
  <sheetPr>
    <tabColor rgb="FF264644"/>
  </sheetPr>
  <dimension ref="A1:I23"/>
  <sheetViews>
    <sheetView showGridLines="0" workbookViewId="0"/>
  </sheetViews>
  <sheetFormatPr baseColWidth="10" defaultRowHeight="14.5" x14ac:dyDescent="0.35"/>
  <cols>
    <col min="2" max="2" width="2.54296875" customWidth="1"/>
  </cols>
  <sheetData>
    <row r="1" spans="1:9" x14ac:dyDescent="0.35">
      <c r="A1" s="256" t="s">
        <v>346</v>
      </c>
    </row>
    <row r="2" spans="1:9" x14ac:dyDescent="0.35">
      <c r="C2" s="407" t="s">
        <v>374</v>
      </c>
      <c r="D2" s="407"/>
      <c r="E2" s="407"/>
      <c r="F2" s="407"/>
      <c r="G2" s="407"/>
      <c r="H2" s="407"/>
      <c r="I2" s="407"/>
    </row>
    <row r="23" spans="3:7" x14ac:dyDescent="0.35">
      <c r="C23" s="403" t="s">
        <v>375</v>
      </c>
      <c r="D23" s="403"/>
      <c r="E23" s="403"/>
      <c r="F23" s="403"/>
      <c r="G23" s="403"/>
    </row>
  </sheetData>
  <mergeCells count="2">
    <mergeCell ref="C2:I2"/>
    <mergeCell ref="C23:G23"/>
  </mergeCells>
  <hyperlinks>
    <hyperlink ref="A1" location="Índice!A1" display="Volver" xr:uid="{B939A0A0-1A79-4FC6-ACE0-5591D344C069}"/>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13CC-8FAA-49A0-B7B8-88DDD46159AC}">
  <sheetPr>
    <tabColor rgb="FF264644"/>
  </sheetPr>
  <dimension ref="A1:K24"/>
  <sheetViews>
    <sheetView showGridLines="0" zoomScaleNormal="100" workbookViewId="0"/>
  </sheetViews>
  <sheetFormatPr baseColWidth="10" defaultRowHeight="14.5" x14ac:dyDescent="0.35"/>
  <cols>
    <col min="2" max="2" width="2.54296875" customWidth="1"/>
    <col min="3" max="3" width="27.7265625" customWidth="1"/>
    <col min="4" max="8" width="19.6328125" bestFit="1" customWidth="1"/>
    <col min="9" max="9" width="17.81640625" bestFit="1" customWidth="1"/>
    <col min="10" max="10" width="17.08984375" customWidth="1"/>
    <col min="11" max="11" width="20.81640625" bestFit="1" customWidth="1"/>
  </cols>
  <sheetData>
    <row r="1" spans="1:11" x14ac:dyDescent="0.35">
      <c r="A1" s="256" t="s">
        <v>346</v>
      </c>
    </row>
    <row r="2" spans="1:11" x14ac:dyDescent="0.35">
      <c r="C2" s="51" t="s">
        <v>218</v>
      </c>
    </row>
    <row r="3" spans="1:11" x14ac:dyDescent="0.35">
      <c r="C3" s="184" t="s">
        <v>200</v>
      </c>
      <c r="D3" s="185">
        <v>2025</v>
      </c>
      <c r="E3" s="185">
        <v>2026</v>
      </c>
      <c r="F3" s="185">
        <v>2027</v>
      </c>
      <c r="G3" s="185">
        <v>2028</v>
      </c>
      <c r="H3" s="185">
        <v>2029</v>
      </c>
      <c r="I3" s="185">
        <v>2030</v>
      </c>
      <c r="J3" s="185">
        <v>2031</v>
      </c>
      <c r="K3" s="186" t="s">
        <v>107</v>
      </c>
    </row>
    <row r="4" spans="1:11" x14ac:dyDescent="0.35">
      <c r="C4" s="133" t="s">
        <v>216</v>
      </c>
      <c r="D4" s="187">
        <v>4771542391434</v>
      </c>
      <c r="E4" s="187">
        <v>2194650128161</v>
      </c>
      <c r="F4" s="187">
        <v>2048941033375</v>
      </c>
      <c r="G4" s="187">
        <v>1545389782964</v>
      </c>
      <c r="H4" s="187">
        <v>1169782606132</v>
      </c>
      <c r="I4" s="187">
        <v>474967602921</v>
      </c>
      <c r="J4" s="187">
        <v>20061322015</v>
      </c>
      <c r="K4" s="188">
        <v>12225334867002</v>
      </c>
    </row>
    <row r="5" spans="1:11" x14ac:dyDescent="0.35">
      <c r="D5" s="182"/>
      <c r="E5" s="182"/>
      <c r="F5" s="182"/>
      <c r="G5" s="182"/>
      <c r="H5" s="182"/>
      <c r="I5" s="182"/>
      <c r="J5" s="182"/>
      <c r="K5" s="66"/>
    </row>
    <row r="6" spans="1:11" x14ac:dyDescent="0.35">
      <c r="D6" s="183"/>
      <c r="E6" s="183"/>
      <c r="F6" s="183"/>
      <c r="G6" s="183"/>
      <c r="H6" s="183"/>
      <c r="I6" s="183"/>
      <c r="J6" s="183"/>
      <c r="K6" s="183"/>
    </row>
    <row r="7" spans="1:11" x14ac:dyDescent="0.35">
      <c r="D7" s="183"/>
      <c r="E7" s="183"/>
      <c r="F7" s="183"/>
      <c r="G7" s="183"/>
      <c r="H7" s="183"/>
      <c r="I7" s="183"/>
      <c r="J7" s="183"/>
      <c r="K7" s="183"/>
    </row>
    <row r="8" spans="1:11" x14ac:dyDescent="0.35">
      <c r="D8" s="182"/>
      <c r="E8" s="182"/>
      <c r="F8" s="182"/>
      <c r="G8" s="182"/>
      <c r="H8" s="182"/>
      <c r="I8" s="182"/>
      <c r="J8" s="182"/>
      <c r="K8" s="66"/>
    </row>
    <row r="9" spans="1:11" x14ac:dyDescent="0.35">
      <c r="D9" s="182"/>
      <c r="E9" s="182"/>
      <c r="F9" s="182"/>
      <c r="G9" s="182"/>
      <c r="H9" s="182"/>
      <c r="I9" s="182"/>
      <c r="J9" s="182"/>
      <c r="K9" s="150"/>
    </row>
    <row r="10" spans="1:11" x14ac:dyDescent="0.35">
      <c r="D10" s="182"/>
      <c r="E10" s="182"/>
      <c r="F10" s="182"/>
      <c r="G10" s="182"/>
      <c r="H10" s="182"/>
      <c r="I10" s="182"/>
      <c r="J10" s="182"/>
      <c r="K10" s="150"/>
    </row>
    <row r="11" spans="1:11" x14ac:dyDescent="0.35">
      <c r="C11" s="20"/>
    </row>
    <row r="12" spans="1:11" x14ac:dyDescent="0.35">
      <c r="D12" s="150"/>
      <c r="E12" s="150"/>
      <c r="F12" s="150"/>
      <c r="G12" s="150"/>
      <c r="H12" s="150"/>
      <c r="I12" s="150"/>
      <c r="J12" s="150"/>
    </row>
    <row r="13" spans="1:11" x14ac:dyDescent="0.35">
      <c r="D13" s="150"/>
      <c r="E13" s="150"/>
      <c r="F13" s="150"/>
      <c r="G13" s="150"/>
      <c r="H13" s="150"/>
      <c r="I13" s="150"/>
      <c r="J13" s="150"/>
    </row>
    <row r="16" spans="1:11" x14ac:dyDescent="0.35">
      <c r="G16" s="70"/>
    </row>
    <row r="23" spans="3:6" ht="14.5" customHeight="1" x14ac:dyDescent="0.35">
      <c r="C23" s="403" t="s">
        <v>219</v>
      </c>
      <c r="D23" s="403"/>
      <c r="E23" s="403"/>
      <c r="F23" s="403"/>
    </row>
    <row r="24" spans="3:6" x14ac:dyDescent="0.35">
      <c r="C24" s="403"/>
      <c r="D24" s="403"/>
      <c r="E24" s="403"/>
      <c r="F24" s="403"/>
    </row>
  </sheetData>
  <mergeCells count="1">
    <mergeCell ref="C23:F24"/>
  </mergeCells>
  <hyperlinks>
    <hyperlink ref="A1" location="Índice!A1" display="Volver" xr:uid="{728EB02F-42FD-4396-9446-A98D9398FE1E}"/>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849B6-F0F8-4C84-B7F9-2DD30145AB25}">
  <sheetPr codeName="Hoja1">
    <tabColor rgb="FF264644"/>
  </sheetPr>
  <dimension ref="A1:K19"/>
  <sheetViews>
    <sheetView showGridLines="0" zoomScaleNormal="100" workbookViewId="0"/>
  </sheetViews>
  <sheetFormatPr baseColWidth="10" defaultColWidth="9.1796875" defaultRowHeight="14.25" customHeight="1" x14ac:dyDescent="0.35"/>
  <cols>
    <col min="1" max="1" width="10.453125" customWidth="1"/>
    <col min="2" max="2" width="2.6328125" style="2" customWidth="1"/>
    <col min="3" max="3" width="38.7265625" customWidth="1"/>
    <col min="4" max="7" width="10.453125" customWidth="1"/>
    <col min="8" max="8" width="10.26953125" bestFit="1" customWidth="1"/>
  </cols>
  <sheetData>
    <row r="1" spans="1:11" ht="14.25" customHeight="1" x14ac:dyDescent="0.35">
      <c r="A1" s="256" t="s">
        <v>346</v>
      </c>
    </row>
    <row r="2" spans="1:11" ht="14.25" customHeight="1" x14ac:dyDescent="0.35">
      <c r="C2" s="3" t="s">
        <v>0</v>
      </c>
      <c r="D2" s="4"/>
      <c r="E2" s="4"/>
      <c r="F2" s="4"/>
      <c r="G2" s="4"/>
    </row>
    <row r="3" spans="1:11" ht="14.25" customHeight="1" x14ac:dyDescent="0.35">
      <c r="C3" s="408" t="s">
        <v>1</v>
      </c>
      <c r="D3" s="410">
        <v>2025</v>
      </c>
      <c r="E3" s="410"/>
      <c r="F3" s="410">
        <v>2026</v>
      </c>
      <c r="G3" s="411"/>
    </row>
    <row r="4" spans="1:11" ht="14.25" customHeight="1" x14ac:dyDescent="0.35">
      <c r="C4" s="409"/>
      <c r="D4" s="5" t="s">
        <v>2</v>
      </c>
      <c r="E4" s="5" t="s">
        <v>3</v>
      </c>
      <c r="F4" s="5" t="s">
        <v>2</v>
      </c>
      <c r="G4" s="106" t="s">
        <v>3</v>
      </c>
    </row>
    <row r="5" spans="1:11" ht="14.5" x14ac:dyDescent="0.35">
      <c r="C5" s="331" t="s">
        <v>4</v>
      </c>
      <c r="D5" s="270">
        <v>2.7</v>
      </c>
      <c r="E5" s="270">
        <v>2.5</v>
      </c>
      <c r="F5" s="270">
        <v>3</v>
      </c>
      <c r="G5" s="332">
        <v>2.6</v>
      </c>
      <c r="I5" s="6"/>
      <c r="K5" s="6"/>
    </row>
    <row r="6" spans="1:11" ht="14.5" x14ac:dyDescent="0.35">
      <c r="C6" s="331" t="s">
        <v>5</v>
      </c>
      <c r="D6" s="270">
        <v>4.5</v>
      </c>
      <c r="E6" s="270">
        <v>5</v>
      </c>
      <c r="F6" s="270">
        <v>3.2</v>
      </c>
      <c r="G6" s="332">
        <v>3.5</v>
      </c>
    </row>
    <row r="7" spans="1:11" ht="14.5" x14ac:dyDescent="0.35">
      <c r="C7" s="331" t="s">
        <v>6</v>
      </c>
      <c r="D7" s="271">
        <v>4265</v>
      </c>
      <c r="E7" s="271">
        <v>4417</v>
      </c>
      <c r="F7" s="271">
        <v>4408</v>
      </c>
      <c r="G7" s="333">
        <v>4489</v>
      </c>
    </row>
    <row r="8" spans="1:11" ht="14.5" x14ac:dyDescent="0.35">
      <c r="C8" s="331" t="s">
        <v>7</v>
      </c>
      <c r="D8" s="272">
        <v>4.7</v>
      </c>
      <c r="E8" s="272">
        <v>8.4</v>
      </c>
      <c r="F8" s="272">
        <v>3.4</v>
      </c>
      <c r="G8" s="334">
        <v>1.6</v>
      </c>
    </row>
    <row r="9" spans="1:11" ht="14.5" x14ac:dyDescent="0.35">
      <c r="C9" s="335" t="s">
        <v>8</v>
      </c>
      <c r="D9" s="336">
        <v>2.2999999999999998</v>
      </c>
      <c r="E9" s="336">
        <v>2.7</v>
      </c>
      <c r="F9" s="336">
        <v>2.5</v>
      </c>
      <c r="G9" s="337">
        <v>2.8</v>
      </c>
    </row>
    <row r="10" spans="1:11" ht="14.25" customHeight="1" x14ac:dyDescent="0.35">
      <c r="C10" s="7" t="s">
        <v>9</v>
      </c>
      <c r="D10" s="7"/>
      <c r="E10" s="7"/>
      <c r="F10" s="7"/>
      <c r="G10" s="7"/>
    </row>
    <row r="11" spans="1:11" ht="14.25" customHeight="1" x14ac:dyDescent="0.35">
      <c r="E11" s="6"/>
      <c r="G11" s="6"/>
    </row>
    <row r="12" spans="1:11" ht="14.25" customHeight="1" x14ac:dyDescent="0.35">
      <c r="E12" s="6"/>
      <c r="G12" s="6"/>
    </row>
    <row r="13" spans="1:11" ht="14.25" customHeight="1" x14ac:dyDescent="0.35">
      <c r="E13" s="6"/>
      <c r="G13" s="6"/>
    </row>
    <row r="14" spans="1:11" ht="14.25" customHeight="1" x14ac:dyDescent="0.35">
      <c r="E14" s="6"/>
      <c r="G14" s="6"/>
    </row>
    <row r="19" spans="7:8" ht="14.25" customHeight="1" x14ac:dyDescent="0.35">
      <c r="G19" s="6"/>
      <c r="H19" s="6"/>
    </row>
  </sheetData>
  <mergeCells count="3">
    <mergeCell ref="C3:C4"/>
    <mergeCell ref="D3:E3"/>
    <mergeCell ref="F3:G3"/>
  </mergeCells>
  <hyperlinks>
    <hyperlink ref="A1" location="Índice!A1" display="Volver" xr:uid="{0B4D587C-A80A-4AC2-AE61-EA7E15B0E90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71935-F28A-4B3C-A816-F4936FDEA314}">
  <sheetPr codeName="Hoja2">
    <tabColor rgb="FF264644"/>
  </sheetPr>
  <dimension ref="A1:K15"/>
  <sheetViews>
    <sheetView showGridLines="0" zoomScaleNormal="100" workbookViewId="0"/>
  </sheetViews>
  <sheetFormatPr baseColWidth="10" defaultColWidth="9.1796875" defaultRowHeight="14.25" customHeight="1" x14ac:dyDescent="0.35"/>
  <cols>
    <col min="1" max="1" width="10.81640625" customWidth="1"/>
    <col min="2" max="2" width="2.6328125" style="2" customWidth="1"/>
    <col min="3" max="3" width="38.7265625" customWidth="1"/>
    <col min="4" max="7" width="10.453125" customWidth="1"/>
  </cols>
  <sheetData>
    <row r="1" spans="1:11" ht="14.25" customHeight="1" x14ac:dyDescent="0.35">
      <c r="A1" s="256" t="s">
        <v>346</v>
      </c>
    </row>
    <row r="2" spans="1:11" ht="14.25" customHeight="1" x14ac:dyDescent="0.35">
      <c r="C2" s="3" t="s">
        <v>10</v>
      </c>
      <c r="D2" s="4"/>
      <c r="E2" s="4"/>
      <c r="F2" s="4"/>
      <c r="G2" s="4"/>
    </row>
    <row r="3" spans="1:11" ht="14.25" customHeight="1" x14ac:dyDescent="0.35">
      <c r="C3" s="408" t="s">
        <v>1</v>
      </c>
      <c r="D3" s="410">
        <v>2025</v>
      </c>
      <c r="E3" s="410"/>
      <c r="F3" s="410">
        <v>2026</v>
      </c>
      <c r="G3" s="411"/>
    </row>
    <row r="4" spans="1:11" ht="14.25" customHeight="1" x14ac:dyDescent="0.35">
      <c r="C4" s="409"/>
      <c r="D4" s="5" t="s">
        <v>2</v>
      </c>
      <c r="E4" s="5" t="s">
        <v>3</v>
      </c>
      <c r="F4" s="5" t="s">
        <v>2</v>
      </c>
      <c r="G4" s="106" t="s">
        <v>3</v>
      </c>
    </row>
    <row r="5" spans="1:11" ht="14.5" x14ac:dyDescent="0.35">
      <c r="C5" s="331" t="s">
        <v>4</v>
      </c>
      <c r="D5" s="270">
        <v>2.7</v>
      </c>
      <c r="E5" s="270">
        <v>2.8</v>
      </c>
      <c r="F5" s="270">
        <v>3</v>
      </c>
      <c r="G5" s="332">
        <v>3.1</v>
      </c>
      <c r="I5" s="6"/>
      <c r="J5" s="6"/>
      <c r="K5" s="6"/>
    </row>
    <row r="6" spans="1:11" ht="14.5" x14ac:dyDescent="0.35">
      <c r="C6" s="331" t="s">
        <v>5</v>
      </c>
      <c r="D6" s="270">
        <v>4.5</v>
      </c>
      <c r="E6" s="270">
        <v>4.5</v>
      </c>
      <c r="F6" s="270">
        <v>3.2</v>
      </c>
      <c r="G6" s="332">
        <v>3.2</v>
      </c>
    </row>
    <row r="7" spans="1:11" ht="14.5" x14ac:dyDescent="0.35">
      <c r="C7" s="331" t="s">
        <v>6</v>
      </c>
      <c r="D7" s="271">
        <v>4265</v>
      </c>
      <c r="E7" s="271">
        <v>4236</v>
      </c>
      <c r="F7" s="271">
        <v>4408</v>
      </c>
      <c r="G7" s="333">
        <v>4364</v>
      </c>
    </row>
    <row r="8" spans="1:11" ht="14.5" x14ac:dyDescent="0.35">
      <c r="C8" s="331" t="s">
        <v>7</v>
      </c>
      <c r="D8" s="272">
        <v>4.7</v>
      </c>
      <c r="E8" s="272">
        <v>4</v>
      </c>
      <c r="F8" s="272">
        <v>3.4</v>
      </c>
      <c r="G8" s="334">
        <v>3</v>
      </c>
    </row>
    <row r="9" spans="1:11" ht="14.5" x14ac:dyDescent="0.35">
      <c r="C9" s="335" t="s">
        <v>8</v>
      </c>
      <c r="D9" s="336">
        <v>2.2999999999999998</v>
      </c>
      <c r="E9" s="336">
        <v>2.1</v>
      </c>
      <c r="F9" s="336">
        <v>2.5</v>
      </c>
      <c r="G9" s="337">
        <v>2.2999999999999998</v>
      </c>
    </row>
    <row r="10" spans="1:11" ht="14.25" customHeight="1" x14ac:dyDescent="0.35">
      <c r="C10" s="7" t="s">
        <v>9</v>
      </c>
      <c r="D10" s="7"/>
      <c r="E10" s="7"/>
      <c r="F10" s="7"/>
      <c r="G10" s="7"/>
    </row>
    <row r="11" spans="1:11" ht="14.25" customHeight="1" x14ac:dyDescent="0.35">
      <c r="E11" s="6"/>
      <c r="G11" s="6"/>
    </row>
    <row r="12" spans="1:11" ht="14.25" customHeight="1" x14ac:dyDescent="0.35">
      <c r="D12" s="6"/>
      <c r="E12" s="6"/>
      <c r="F12" s="6"/>
      <c r="G12" s="6"/>
    </row>
    <row r="13" spans="1:11" ht="14.25" customHeight="1" x14ac:dyDescent="0.35">
      <c r="D13" s="6"/>
      <c r="E13" s="6"/>
      <c r="F13" s="6"/>
      <c r="G13" s="6"/>
    </row>
    <row r="14" spans="1:11" ht="14.25" customHeight="1" x14ac:dyDescent="0.35">
      <c r="D14" s="8"/>
      <c r="E14" s="6"/>
      <c r="F14" s="8"/>
      <c r="G14" s="6"/>
    </row>
    <row r="15" spans="1:11" ht="14.25" customHeight="1" x14ac:dyDescent="0.35">
      <c r="D15" s="6"/>
      <c r="F15" s="6"/>
    </row>
  </sheetData>
  <mergeCells count="3">
    <mergeCell ref="C3:C4"/>
    <mergeCell ref="D3:E3"/>
    <mergeCell ref="F3:G3"/>
  </mergeCells>
  <hyperlinks>
    <hyperlink ref="A1" location="Índice!A1" display="Volver" xr:uid="{A388B544-B2F7-4E79-9C78-3DC5A38A2CB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DFEDF-8125-4377-AEB1-61716ECBAF61}">
  <sheetPr codeName="Hoja3">
    <tabColor rgb="FF264644"/>
  </sheetPr>
  <dimension ref="A1:N19"/>
  <sheetViews>
    <sheetView showGridLines="0" zoomScaleNormal="100" workbookViewId="0"/>
  </sheetViews>
  <sheetFormatPr baseColWidth="10" defaultColWidth="9.1796875" defaultRowHeight="14.25" customHeight="1" x14ac:dyDescent="0.35"/>
  <cols>
    <col min="1" max="1" width="10.7265625" customWidth="1"/>
    <col min="2" max="2" width="2.6328125" style="2" customWidth="1"/>
    <col min="3" max="3" width="38.7265625" customWidth="1"/>
    <col min="4" max="7" width="10.453125" customWidth="1"/>
  </cols>
  <sheetData>
    <row r="1" spans="1:11" ht="14.25" customHeight="1" x14ac:dyDescent="0.35">
      <c r="A1" s="256" t="s">
        <v>346</v>
      </c>
    </row>
    <row r="2" spans="1:11" ht="14.25" customHeight="1" x14ac:dyDescent="0.35">
      <c r="C2" s="3" t="s">
        <v>13</v>
      </c>
      <c r="D2" s="4"/>
      <c r="E2" s="4"/>
      <c r="F2" s="4"/>
      <c r="G2" s="4"/>
    </row>
    <row r="3" spans="1:11" ht="14.25" customHeight="1" x14ac:dyDescent="0.35">
      <c r="C3" s="408" t="s">
        <v>1</v>
      </c>
      <c r="D3" s="410">
        <v>2025</v>
      </c>
      <c r="E3" s="410"/>
      <c r="F3" s="410">
        <v>2026</v>
      </c>
      <c r="G3" s="411"/>
    </row>
    <row r="4" spans="1:11" ht="14.25" customHeight="1" x14ac:dyDescent="0.35">
      <c r="C4" s="409"/>
      <c r="D4" s="5" t="s">
        <v>2</v>
      </c>
      <c r="E4" s="5" t="s">
        <v>3</v>
      </c>
      <c r="F4" s="5" t="s">
        <v>2</v>
      </c>
      <c r="G4" s="106" t="s">
        <v>3</v>
      </c>
    </row>
    <row r="5" spans="1:11" ht="14.5" x14ac:dyDescent="0.35">
      <c r="C5" s="331" t="s">
        <v>4</v>
      </c>
      <c r="D5" s="270">
        <v>2.7</v>
      </c>
      <c r="E5" s="270">
        <v>2.6</v>
      </c>
      <c r="F5" s="270">
        <v>3</v>
      </c>
      <c r="G5" s="332">
        <v>2.9</v>
      </c>
      <c r="I5" s="6"/>
      <c r="K5" s="6"/>
    </row>
    <row r="6" spans="1:11" ht="14.5" x14ac:dyDescent="0.35">
      <c r="C6" s="331" t="s">
        <v>5</v>
      </c>
      <c r="D6" s="270">
        <v>4.5</v>
      </c>
      <c r="E6" s="270">
        <v>4.5</v>
      </c>
      <c r="F6" s="270">
        <v>3.2</v>
      </c>
      <c r="G6" s="332">
        <v>3.2</v>
      </c>
      <c r="I6" s="6"/>
      <c r="K6" s="6"/>
    </row>
    <row r="7" spans="1:11" ht="14.5" x14ac:dyDescent="0.35">
      <c r="C7" s="331" t="s">
        <v>6</v>
      </c>
      <c r="D7" s="271">
        <v>4265</v>
      </c>
      <c r="E7" s="271">
        <v>4276</v>
      </c>
      <c r="F7" s="271">
        <v>4408</v>
      </c>
      <c r="G7" s="333">
        <v>4443</v>
      </c>
      <c r="I7" s="6"/>
      <c r="K7" s="6"/>
    </row>
    <row r="8" spans="1:11" ht="14.5" x14ac:dyDescent="0.35">
      <c r="C8" s="331" t="s">
        <v>7</v>
      </c>
      <c r="D8" s="272">
        <v>4.7</v>
      </c>
      <c r="E8" s="272">
        <v>5</v>
      </c>
      <c r="F8" s="272">
        <v>3.4</v>
      </c>
      <c r="G8" s="334">
        <v>3.9</v>
      </c>
    </row>
    <row r="9" spans="1:11" ht="14.5" x14ac:dyDescent="0.35">
      <c r="C9" s="335" t="s">
        <v>8</v>
      </c>
      <c r="D9" s="336">
        <v>2.2999999999999998</v>
      </c>
      <c r="E9" s="336">
        <v>2.2999999999999998</v>
      </c>
      <c r="F9" s="336">
        <v>2.5</v>
      </c>
      <c r="G9" s="337">
        <v>2.6</v>
      </c>
    </row>
    <row r="10" spans="1:11" ht="14.25" customHeight="1" x14ac:dyDescent="0.35">
      <c r="C10" s="7" t="s">
        <v>9</v>
      </c>
      <c r="D10" s="7"/>
      <c r="E10" s="7"/>
      <c r="F10" s="7"/>
      <c r="G10" s="7"/>
    </row>
    <row r="11" spans="1:11" ht="14.25" customHeight="1" x14ac:dyDescent="0.35">
      <c r="E11" s="6"/>
      <c r="G11" s="6"/>
    </row>
    <row r="12" spans="1:11" ht="14.25" customHeight="1" x14ac:dyDescent="0.35">
      <c r="E12" s="6"/>
      <c r="G12" s="6"/>
    </row>
    <row r="13" spans="1:11" ht="14.25" customHeight="1" x14ac:dyDescent="0.35">
      <c r="E13" s="6"/>
      <c r="G13" s="6"/>
    </row>
    <row r="14" spans="1:11" ht="14.25" customHeight="1" x14ac:dyDescent="0.35">
      <c r="E14" s="6"/>
      <c r="G14" s="6"/>
    </row>
    <row r="18" spans="14:14" ht="14.25" customHeight="1" x14ac:dyDescent="0.35">
      <c r="N18" s="6"/>
    </row>
    <row r="19" spans="14:14" ht="14.25" customHeight="1" x14ac:dyDescent="0.35">
      <c r="N19" s="6"/>
    </row>
  </sheetData>
  <mergeCells count="3">
    <mergeCell ref="C3:C4"/>
    <mergeCell ref="D3:E3"/>
    <mergeCell ref="F3:G3"/>
  </mergeCells>
  <hyperlinks>
    <hyperlink ref="A1" location="Índice!A1" display="Volver" xr:uid="{84F87965-3E32-45C7-BCE9-828FEDF3657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A8D7A-22D4-4B11-A26E-6794AEED8FFD}">
  <sheetPr codeName="Hoja4">
    <tabColor rgb="FF264644"/>
  </sheetPr>
  <dimension ref="A1:G31"/>
  <sheetViews>
    <sheetView showGridLines="0" zoomScaleNormal="100" workbookViewId="0"/>
  </sheetViews>
  <sheetFormatPr baseColWidth="10" defaultColWidth="9.1796875" defaultRowHeight="14.25" customHeight="1" x14ac:dyDescent="0.35"/>
  <cols>
    <col min="1" max="1" width="10.81640625" customWidth="1"/>
    <col min="2" max="2" width="2.6328125" style="2" customWidth="1"/>
    <col min="3" max="3" width="10.453125" customWidth="1"/>
    <col min="4" max="7" width="15" customWidth="1"/>
  </cols>
  <sheetData>
    <row r="1" spans="1:7" ht="14.25" customHeight="1" x14ac:dyDescent="0.35">
      <c r="A1" s="256" t="s">
        <v>346</v>
      </c>
    </row>
    <row r="2" spans="1:7" ht="14.25" customHeight="1" x14ac:dyDescent="0.35">
      <c r="C2" s="3" t="s">
        <v>14</v>
      </c>
      <c r="D2" s="15"/>
      <c r="E2" s="4"/>
      <c r="F2" s="16"/>
    </row>
    <row r="3" spans="1:7" ht="14.25" customHeight="1" x14ac:dyDescent="0.35">
      <c r="C3" s="400" t="s">
        <v>15</v>
      </c>
      <c r="D3" s="401" t="s">
        <v>1</v>
      </c>
      <c r="E3" s="401"/>
      <c r="F3" s="413"/>
      <c r="G3" s="414"/>
    </row>
    <row r="4" spans="1:7" ht="14.25" customHeight="1" x14ac:dyDescent="0.35">
      <c r="C4" s="412"/>
      <c r="D4" s="415" t="s">
        <v>16</v>
      </c>
      <c r="E4" s="415"/>
      <c r="F4" s="416" t="s">
        <v>17</v>
      </c>
      <c r="G4" s="417"/>
    </row>
    <row r="5" spans="1:7" ht="14.25" customHeight="1" x14ac:dyDescent="0.35">
      <c r="C5" s="412"/>
      <c r="D5" s="17" t="s">
        <v>2</v>
      </c>
      <c r="E5" s="17" t="s">
        <v>3</v>
      </c>
      <c r="F5" s="18" t="s">
        <v>2</v>
      </c>
      <c r="G5" s="338" t="s">
        <v>3</v>
      </c>
    </row>
    <row r="6" spans="1:7" ht="14.25" customHeight="1" x14ac:dyDescent="0.35">
      <c r="C6" s="339">
        <v>2025</v>
      </c>
      <c r="D6" s="273">
        <v>2.7</v>
      </c>
      <c r="E6" s="273">
        <v>2.7</v>
      </c>
      <c r="F6" s="274">
        <v>4.5</v>
      </c>
      <c r="G6" s="340">
        <v>4.5</v>
      </c>
    </row>
    <row r="7" spans="1:7" ht="14.25" customHeight="1" x14ac:dyDescent="0.35">
      <c r="C7" s="339">
        <v>2026</v>
      </c>
      <c r="D7" s="273">
        <v>3</v>
      </c>
      <c r="E7" s="273">
        <v>3.4</v>
      </c>
      <c r="F7" s="274">
        <v>3.2</v>
      </c>
      <c r="G7" s="340">
        <v>3.3</v>
      </c>
    </row>
    <row r="8" spans="1:7" ht="14.25" customHeight="1" x14ac:dyDescent="0.35">
      <c r="C8" s="339">
        <v>2027</v>
      </c>
      <c r="D8" s="273">
        <v>3.3</v>
      </c>
      <c r="E8" s="273">
        <v>3.2</v>
      </c>
      <c r="F8" s="274">
        <v>3</v>
      </c>
      <c r="G8" s="340">
        <v>3</v>
      </c>
    </row>
    <row r="9" spans="1:7" ht="14.25" customHeight="1" x14ac:dyDescent="0.35">
      <c r="C9" s="339">
        <v>2028</v>
      </c>
      <c r="D9" s="273">
        <v>3.2</v>
      </c>
      <c r="E9" s="273">
        <v>3.1</v>
      </c>
      <c r="F9" s="274">
        <v>3</v>
      </c>
      <c r="G9" s="340">
        <v>3</v>
      </c>
    </row>
    <row r="10" spans="1:7" ht="14.25" customHeight="1" x14ac:dyDescent="0.35">
      <c r="C10" s="339">
        <v>2029</v>
      </c>
      <c r="D10" s="273">
        <v>3</v>
      </c>
      <c r="E10" s="273">
        <v>3.1</v>
      </c>
      <c r="F10" s="274">
        <v>3</v>
      </c>
      <c r="G10" s="340">
        <v>3</v>
      </c>
    </row>
    <row r="11" spans="1:7" ht="14.25" customHeight="1" x14ac:dyDescent="0.35">
      <c r="C11" s="339">
        <v>2030</v>
      </c>
      <c r="D11" s="273">
        <v>2.9</v>
      </c>
      <c r="E11" s="273">
        <v>3.1</v>
      </c>
      <c r="F11" s="274">
        <v>3</v>
      </c>
      <c r="G11" s="340">
        <v>3</v>
      </c>
    </row>
    <row r="12" spans="1:7" ht="14.25" customHeight="1" x14ac:dyDescent="0.35">
      <c r="C12" s="339">
        <v>2031</v>
      </c>
      <c r="D12" s="273">
        <v>2.9</v>
      </c>
      <c r="E12" s="273">
        <v>3.1</v>
      </c>
      <c r="F12" s="274">
        <v>3</v>
      </c>
      <c r="G12" s="340">
        <v>3</v>
      </c>
    </row>
    <row r="13" spans="1:7" ht="14.25" customHeight="1" x14ac:dyDescent="0.35">
      <c r="C13" s="339">
        <v>2032</v>
      </c>
      <c r="D13" s="273">
        <v>2.8</v>
      </c>
      <c r="E13" s="273">
        <v>3</v>
      </c>
      <c r="F13" s="274">
        <v>3</v>
      </c>
      <c r="G13" s="340">
        <v>3</v>
      </c>
    </row>
    <row r="14" spans="1:7" ht="14.25" customHeight="1" x14ac:dyDescent="0.35">
      <c r="C14" s="339">
        <v>2033</v>
      </c>
      <c r="D14" s="273">
        <v>2.7</v>
      </c>
      <c r="E14" s="273">
        <v>3</v>
      </c>
      <c r="F14" s="274">
        <v>3</v>
      </c>
      <c r="G14" s="340">
        <v>3</v>
      </c>
    </row>
    <row r="15" spans="1:7" ht="14.25" customHeight="1" x14ac:dyDescent="0.35">
      <c r="C15" s="339">
        <v>2034</v>
      </c>
      <c r="D15" s="273">
        <v>2.6</v>
      </c>
      <c r="E15" s="273">
        <v>3</v>
      </c>
      <c r="F15" s="274">
        <v>3</v>
      </c>
      <c r="G15" s="340">
        <v>3</v>
      </c>
    </row>
    <row r="16" spans="1:7" ht="14.25" customHeight="1" x14ac:dyDescent="0.35">
      <c r="C16" s="339">
        <v>2035</v>
      </c>
      <c r="D16" s="273">
        <v>2.6</v>
      </c>
      <c r="E16" s="273">
        <v>3</v>
      </c>
      <c r="F16" s="274">
        <v>3</v>
      </c>
      <c r="G16" s="340">
        <v>3</v>
      </c>
    </row>
    <row r="17" spans="3:7" ht="14.25" customHeight="1" x14ac:dyDescent="0.35">
      <c r="C17" s="341">
        <v>2036</v>
      </c>
      <c r="D17" s="342">
        <v>2.6</v>
      </c>
      <c r="E17" s="342">
        <v>3</v>
      </c>
      <c r="F17" s="343">
        <v>3</v>
      </c>
      <c r="G17" s="344">
        <v>3</v>
      </c>
    </row>
    <row r="18" spans="3:7" ht="14.25" customHeight="1" x14ac:dyDescent="0.35">
      <c r="C18" s="7" t="s">
        <v>9</v>
      </c>
      <c r="D18" s="7"/>
      <c r="E18" s="7"/>
      <c r="F18" s="7"/>
    </row>
    <row r="20" spans="3:7" ht="14.25" customHeight="1" x14ac:dyDescent="0.35">
      <c r="D20" s="6"/>
      <c r="E20" s="6"/>
      <c r="F20" s="6"/>
      <c r="G20" s="6"/>
    </row>
    <row r="21" spans="3:7" ht="14.25" customHeight="1" x14ac:dyDescent="0.35">
      <c r="D21" s="6"/>
      <c r="E21" s="6"/>
      <c r="F21" s="6"/>
      <c r="G21" s="6"/>
    </row>
    <row r="22" spans="3:7" ht="14.25" customHeight="1" x14ac:dyDescent="0.35">
      <c r="D22" s="6"/>
      <c r="E22" s="6"/>
      <c r="F22" s="6"/>
      <c r="G22" s="6"/>
    </row>
    <row r="23" spans="3:7" ht="14.25" customHeight="1" x14ac:dyDescent="0.35">
      <c r="D23" s="6"/>
      <c r="E23" s="6"/>
      <c r="F23" s="6"/>
      <c r="G23" s="6"/>
    </row>
    <row r="24" spans="3:7" ht="14.25" customHeight="1" x14ac:dyDescent="0.35">
      <c r="D24" s="6"/>
      <c r="E24" s="6"/>
      <c r="F24" s="6"/>
      <c r="G24" s="6"/>
    </row>
    <row r="25" spans="3:7" ht="14.25" customHeight="1" x14ac:dyDescent="0.35">
      <c r="D25" s="6"/>
      <c r="E25" s="6"/>
      <c r="F25" s="6"/>
      <c r="G25" s="6"/>
    </row>
    <row r="26" spans="3:7" ht="14.25" customHeight="1" x14ac:dyDescent="0.35">
      <c r="D26" s="6"/>
      <c r="E26" s="6"/>
      <c r="F26" s="6"/>
      <c r="G26" s="6"/>
    </row>
    <row r="27" spans="3:7" ht="14.25" customHeight="1" x14ac:dyDescent="0.35">
      <c r="D27" s="6"/>
      <c r="E27" s="6"/>
      <c r="F27" s="6"/>
      <c r="G27" s="6"/>
    </row>
    <row r="28" spans="3:7" ht="14.25" customHeight="1" x14ac:dyDescent="0.35">
      <c r="D28" s="6"/>
      <c r="E28" s="6"/>
      <c r="F28" s="6"/>
      <c r="G28" s="6"/>
    </row>
    <row r="29" spans="3:7" ht="14.25" customHeight="1" x14ac:dyDescent="0.35">
      <c r="D29" s="6"/>
      <c r="E29" s="6"/>
      <c r="F29" s="6"/>
      <c r="G29" s="6"/>
    </row>
    <row r="30" spans="3:7" ht="14.25" customHeight="1" x14ac:dyDescent="0.35">
      <c r="D30" s="6"/>
      <c r="E30" s="6"/>
      <c r="F30" s="6"/>
      <c r="G30" s="6"/>
    </row>
    <row r="31" spans="3:7" ht="14.25" customHeight="1" x14ac:dyDescent="0.35">
      <c r="D31" s="6"/>
      <c r="E31" s="6"/>
      <c r="F31" s="6"/>
      <c r="G31" s="6"/>
    </row>
  </sheetData>
  <mergeCells count="4">
    <mergeCell ref="C3:C5"/>
    <mergeCell ref="D3:G3"/>
    <mergeCell ref="D4:E4"/>
    <mergeCell ref="F4:G4"/>
  </mergeCells>
  <hyperlinks>
    <hyperlink ref="A1" location="Índice!A1" display="Volver" xr:uid="{A879997F-593E-41AE-AB1D-1A193D354E2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33E67-DC40-4313-8EE9-22539C4C665F}">
  <sheetPr>
    <tabColor rgb="FF264644"/>
  </sheetPr>
  <dimension ref="A1:G38"/>
  <sheetViews>
    <sheetView showGridLines="0" zoomScaleNormal="100" workbookViewId="0"/>
  </sheetViews>
  <sheetFormatPr baseColWidth="10" defaultRowHeight="14.5" x14ac:dyDescent="0.35"/>
  <cols>
    <col min="2" max="2" width="2.54296875" customWidth="1"/>
    <col min="3" max="3" width="24.81640625" bestFit="1" customWidth="1"/>
  </cols>
  <sheetData>
    <row r="1" spans="1:7" x14ac:dyDescent="0.35">
      <c r="A1" s="256" t="s">
        <v>346</v>
      </c>
    </row>
    <row r="2" spans="1:7" x14ac:dyDescent="0.35">
      <c r="C2" s="3" t="s">
        <v>208</v>
      </c>
    </row>
    <row r="3" spans="1:7" x14ac:dyDescent="0.35">
      <c r="C3" s="418" t="s">
        <v>79</v>
      </c>
      <c r="D3" s="420" t="s">
        <v>80</v>
      </c>
      <c r="E3" s="421"/>
      <c r="F3" s="420" t="s">
        <v>81</v>
      </c>
      <c r="G3" s="422"/>
    </row>
    <row r="4" spans="1:7" x14ac:dyDescent="0.35">
      <c r="C4" s="419"/>
      <c r="D4" s="152">
        <v>2025</v>
      </c>
      <c r="E4" s="152">
        <v>2026</v>
      </c>
      <c r="F4" s="152">
        <v>2025</v>
      </c>
      <c r="G4" s="160">
        <v>2026</v>
      </c>
    </row>
    <row r="5" spans="1:7" x14ac:dyDescent="0.35">
      <c r="C5" s="161" t="s">
        <v>82</v>
      </c>
      <c r="D5" s="153">
        <v>0.08</v>
      </c>
      <c r="E5" s="153">
        <v>0.13</v>
      </c>
      <c r="F5" s="153">
        <v>0.01</v>
      </c>
      <c r="G5" s="162">
        <v>0.03</v>
      </c>
    </row>
    <row r="6" spans="1:7" x14ac:dyDescent="0.35">
      <c r="C6" s="163" t="s">
        <v>83</v>
      </c>
      <c r="D6" s="154">
        <v>0.08</v>
      </c>
      <c r="E6" s="154">
        <v>0.1</v>
      </c>
      <c r="F6" s="154">
        <v>0.01</v>
      </c>
      <c r="G6" s="164">
        <v>0.02</v>
      </c>
    </row>
    <row r="7" spans="1:7" x14ac:dyDescent="0.35">
      <c r="C7" s="165" t="s">
        <v>84</v>
      </c>
      <c r="D7" s="154">
        <v>0.02</v>
      </c>
      <c r="E7" s="154">
        <v>0.05</v>
      </c>
      <c r="F7" s="154">
        <v>0.01</v>
      </c>
      <c r="G7" s="164">
        <v>0.02</v>
      </c>
    </row>
    <row r="8" spans="1:7" x14ac:dyDescent="0.35">
      <c r="C8" s="166" t="s">
        <v>85</v>
      </c>
      <c r="D8" s="155">
        <v>0</v>
      </c>
      <c r="E8" s="155">
        <v>0.05</v>
      </c>
      <c r="F8" s="155">
        <v>0</v>
      </c>
      <c r="G8" s="167">
        <v>0.02</v>
      </c>
    </row>
    <row r="9" spans="1:7" x14ac:dyDescent="0.35">
      <c r="C9" s="166" t="s">
        <v>86</v>
      </c>
      <c r="D9" s="155">
        <v>0.02</v>
      </c>
      <c r="E9" s="155">
        <v>0</v>
      </c>
      <c r="F9" s="155">
        <v>0.01</v>
      </c>
      <c r="G9" s="167">
        <v>0</v>
      </c>
    </row>
    <row r="10" spans="1:7" x14ac:dyDescent="0.35">
      <c r="C10" s="165" t="s">
        <v>87</v>
      </c>
      <c r="D10" s="154">
        <v>0.06</v>
      </c>
      <c r="E10" s="154">
        <v>0.06</v>
      </c>
      <c r="F10" s="154">
        <v>0</v>
      </c>
      <c r="G10" s="164">
        <v>0</v>
      </c>
    </row>
    <row r="11" spans="1:7" x14ac:dyDescent="0.35">
      <c r="C11" s="163" t="s">
        <v>88</v>
      </c>
      <c r="D11" s="154">
        <v>0</v>
      </c>
      <c r="E11" s="154">
        <v>0.02</v>
      </c>
      <c r="F11" s="154">
        <v>0</v>
      </c>
      <c r="G11" s="164">
        <v>0.01</v>
      </c>
    </row>
    <row r="12" spans="1:7" x14ac:dyDescent="0.35">
      <c r="C12" s="161" t="s">
        <v>89</v>
      </c>
      <c r="D12" s="153">
        <v>0.04</v>
      </c>
      <c r="E12" s="153">
        <v>0.08</v>
      </c>
      <c r="F12" s="153">
        <v>0</v>
      </c>
      <c r="G12" s="162">
        <v>0.03</v>
      </c>
    </row>
    <row r="13" spans="1:7" x14ac:dyDescent="0.35">
      <c r="C13" s="168" t="s">
        <v>90</v>
      </c>
      <c r="D13" s="155">
        <v>0</v>
      </c>
      <c r="E13" s="155">
        <v>0.04</v>
      </c>
      <c r="F13" s="155">
        <v>0</v>
      </c>
      <c r="G13" s="167">
        <v>0.03</v>
      </c>
    </row>
    <row r="14" spans="1:7" x14ac:dyDescent="0.35">
      <c r="C14" s="168" t="s">
        <v>91</v>
      </c>
      <c r="D14" s="155">
        <v>0.04</v>
      </c>
      <c r="E14" s="155">
        <v>0.04</v>
      </c>
      <c r="F14" s="155">
        <v>0</v>
      </c>
      <c r="G14" s="167">
        <v>0</v>
      </c>
    </row>
    <row r="15" spans="1:7" x14ac:dyDescent="0.35">
      <c r="C15" s="169" t="s">
        <v>92</v>
      </c>
      <c r="D15" s="156">
        <v>0.04</v>
      </c>
      <c r="E15" s="156">
        <v>0.05</v>
      </c>
      <c r="F15" s="156">
        <v>0.01</v>
      </c>
      <c r="G15" s="170">
        <v>0</v>
      </c>
    </row>
    <row r="16" spans="1:7" x14ac:dyDescent="0.35">
      <c r="C16" s="169" t="s">
        <v>93</v>
      </c>
      <c r="D16" s="156">
        <v>0.08</v>
      </c>
      <c r="E16" s="156">
        <v>0.09</v>
      </c>
      <c r="F16" s="156">
        <v>0.01</v>
      </c>
      <c r="G16" s="170">
        <v>0</v>
      </c>
    </row>
    <row r="17" spans="3:7" x14ac:dyDescent="0.35">
      <c r="C17" s="171"/>
      <c r="D17" s="157"/>
      <c r="E17" s="157"/>
      <c r="F17" s="157"/>
      <c r="G17" s="172"/>
    </row>
    <row r="18" spans="3:7" x14ac:dyDescent="0.35">
      <c r="C18" s="423" t="s">
        <v>95</v>
      </c>
      <c r="D18" s="158" t="s">
        <v>94</v>
      </c>
      <c r="E18" s="158" t="s">
        <v>94</v>
      </c>
      <c r="F18" s="159"/>
      <c r="G18" s="173"/>
    </row>
    <row r="19" spans="3:7" x14ac:dyDescent="0.35">
      <c r="C19" s="424"/>
      <c r="D19" s="174">
        <v>0.48</v>
      </c>
      <c r="E19" s="174">
        <v>0.5</v>
      </c>
      <c r="F19" s="175"/>
      <c r="G19" s="176"/>
    </row>
    <row r="20" spans="3:7" x14ac:dyDescent="0.35">
      <c r="C20" s="7" t="s">
        <v>9</v>
      </c>
    </row>
    <row r="24" spans="3:7" x14ac:dyDescent="0.35">
      <c r="D24" s="64"/>
      <c r="E24" s="64"/>
      <c r="F24" s="64"/>
      <c r="G24" s="64"/>
    </row>
    <row r="25" spans="3:7" x14ac:dyDescent="0.35">
      <c r="D25" s="64"/>
      <c r="E25" s="64"/>
      <c r="F25" s="64"/>
      <c r="G25" s="64"/>
    </row>
    <row r="26" spans="3:7" x14ac:dyDescent="0.35">
      <c r="D26" s="64"/>
      <c r="E26" s="64"/>
      <c r="F26" s="64"/>
      <c r="G26" s="64"/>
    </row>
    <row r="27" spans="3:7" x14ac:dyDescent="0.35">
      <c r="D27" s="64"/>
      <c r="E27" s="64"/>
      <c r="F27" s="64"/>
      <c r="G27" s="64"/>
    </row>
    <row r="28" spans="3:7" x14ac:dyDescent="0.35">
      <c r="D28" s="64"/>
      <c r="E28" s="64"/>
      <c r="F28" s="64"/>
      <c r="G28" s="64"/>
    </row>
    <row r="29" spans="3:7" x14ac:dyDescent="0.35">
      <c r="D29" s="64"/>
      <c r="E29" s="64"/>
      <c r="F29" s="64"/>
      <c r="G29" s="64"/>
    </row>
    <row r="30" spans="3:7" x14ac:dyDescent="0.35">
      <c r="D30" s="64"/>
      <c r="E30" s="64"/>
      <c r="F30" s="64"/>
      <c r="G30" s="64"/>
    </row>
    <row r="31" spans="3:7" x14ac:dyDescent="0.35">
      <c r="D31" s="64"/>
      <c r="E31" s="64"/>
      <c r="F31" s="64"/>
      <c r="G31" s="64"/>
    </row>
    <row r="32" spans="3:7" x14ac:dyDescent="0.35">
      <c r="D32" s="64"/>
      <c r="E32" s="64"/>
      <c r="F32" s="64"/>
      <c r="G32" s="64"/>
    </row>
    <row r="33" spans="4:7" x14ac:dyDescent="0.35">
      <c r="D33" s="64"/>
      <c r="E33" s="64"/>
      <c r="F33" s="64"/>
      <c r="G33" s="64"/>
    </row>
    <row r="34" spans="4:7" x14ac:dyDescent="0.35">
      <c r="D34" s="64"/>
      <c r="E34" s="64"/>
      <c r="F34" s="64"/>
      <c r="G34" s="64"/>
    </row>
    <row r="35" spans="4:7" x14ac:dyDescent="0.35">
      <c r="D35" s="64"/>
      <c r="E35" s="64"/>
      <c r="F35" s="64"/>
      <c r="G35" s="64"/>
    </row>
    <row r="36" spans="4:7" x14ac:dyDescent="0.35">
      <c r="D36" s="64"/>
      <c r="E36" s="64"/>
      <c r="F36" s="64"/>
      <c r="G36" s="64"/>
    </row>
    <row r="37" spans="4:7" x14ac:dyDescent="0.35">
      <c r="D37" s="64"/>
      <c r="E37" s="64"/>
      <c r="F37" s="64"/>
      <c r="G37" s="64"/>
    </row>
    <row r="38" spans="4:7" x14ac:dyDescent="0.35">
      <c r="D38" s="64"/>
      <c r="E38" s="64"/>
      <c r="F38" s="64"/>
      <c r="G38" s="64"/>
    </row>
  </sheetData>
  <mergeCells count="4">
    <mergeCell ref="C3:C4"/>
    <mergeCell ref="D3:E3"/>
    <mergeCell ref="F3:G3"/>
    <mergeCell ref="C18:C19"/>
  </mergeCells>
  <hyperlinks>
    <hyperlink ref="A1" location="Índice!A1" display="Volver" xr:uid="{2EFB9CB0-89F0-4934-B4DE-066A10BF06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3482-19F5-4842-99B5-81CDBDFCF94F}">
  <sheetPr codeName="Hoja6">
    <tabColor rgb="FF264644"/>
  </sheetPr>
  <dimension ref="A1:R65"/>
  <sheetViews>
    <sheetView showGridLines="0" zoomScaleNormal="100" workbookViewId="0"/>
  </sheetViews>
  <sheetFormatPr baseColWidth="10" defaultColWidth="9.1796875" defaultRowHeight="14.25" customHeight="1" x14ac:dyDescent="0.35"/>
  <cols>
    <col min="1" max="1" width="10.1796875" customWidth="1"/>
    <col min="2" max="2" width="2.54296875" customWidth="1"/>
    <col min="3" max="3" width="11.1796875" style="22" customWidth="1"/>
    <col min="4" max="6" width="12.26953125" style="20" customWidth="1"/>
    <col min="7" max="7" width="4.54296875" style="20" customWidth="1"/>
    <col min="8" max="8" width="11.453125" style="20" customWidth="1"/>
    <col min="9" max="11" width="12.26953125" style="20" customWidth="1"/>
    <col min="12" max="12" width="5.7265625" style="20" customWidth="1"/>
    <col min="13" max="14" width="15.7265625" customWidth="1"/>
  </cols>
  <sheetData>
    <row r="1" spans="1:18" ht="14.25" customHeight="1" x14ac:dyDescent="0.35">
      <c r="A1" s="256" t="s">
        <v>346</v>
      </c>
      <c r="B1" s="1"/>
    </row>
    <row r="2" spans="1:18" ht="14.25" customHeight="1" x14ac:dyDescent="0.35">
      <c r="B2" s="1"/>
      <c r="C2" s="3" t="s">
        <v>28</v>
      </c>
    </row>
    <row r="3" spans="1:18" ht="14.25" customHeight="1" x14ac:dyDescent="0.35">
      <c r="C3" s="400" t="s">
        <v>147</v>
      </c>
      <c r="D3" s="401"/>
      <c r="E3" s="401"/>
      <c r="F3" s="402"/>
      <c r="G3" s="23"/>
      <c r="H3" s="400" t="s">
        <v>148</v>
      </c>
      <c r="I3" s="401"/>
      <c r="J3" s="401"/>
      <c r="K3" s="402"/>
      <c r="M3" s="3" t="s">
        <v>30</v>
      </c>
      <c r="N3" s="3"/>
      <c r="O3" s="3"/>
      <c r="P3" s="3"/>
      <c r="Q3" s="3"/>
      <c r="R3" s="3" t="s">
        <v>31</v>
      </c>
    </row>
    <row r="4" spans="1:18" ht="14.25" customHeight="1" x14ac:dyDescent="0.35">
      <c r="C4" s="287" t="s">
        <v>19</v>
      </c>
      <c r="D4" s="17" t="s">
        <v>20</v>
      </c>
      <c r="E4" s="17" t="s">
        <v>2</v>
      </c>
      <c r="F4" s="288" t="s">
        <v>29</v>
      </c>
      <c r="G4" s="23"/>
      <c r="H4" s="287" t="s">
        <v>19</v>
      </c>
      <c r="I4" s="17" t="s">
        <v>20</v>
      </c>
      <c r="J4" s="17" t="s">
        <v>2</v>
      </c>
      <c r="K4" s="288" t="s">
        <v>29</v>
      </c>
    </row>
    <row r="5" spans="1:18" ht="14.25" customHeight="1" x14ac:dyDescent="0.35">
      <c r="C5" s="196">
        <v>2023</v>
      </c>
      <c r="D5" s="278">
        <v>0.7</v>
      </c>
      <c r="E5" s="278">
        <v>0.7</v>
      </c>
      <c r="F5" s="289">
        <v>0.7</v>
      </c>
      <c r="G5" s="19"/>
      <c r="H5" s="196">
        <v>2023</v>
      </c>
      <c r="I5" s="278">
        <v>0.8934671281516593</v>
      </c>
      <c r="J5" s="278">
        <v>0.9</v>
      </c>
      <c r="K5" s="289">
        <v>0.9</v>
      </c>
    </row>
    <row r="6" spans="1:18" ht="14.25" customHeight="1" x14ac:dyDescent="0.35">
      <c r="C6" s="196">
        <v>2024</v>
      </c>
      <c r="D6" s="278">
        <v>1.6</v>
      </c>
      <c r="E6" s="278">
        <v>1.6</v>
      </c>
      <c r="F6" s="289">
        <v>1.6</v>
      </c>
      <c r="G6" s="19"/>
      <c r="H6" s="196">
        <v>2024</v>
      </c>
      <c r="I6" s="278">
        <v>-0.43322816388488006</v>
      </c>
      <c r="J6" s="278">
        <v>-0.4</v>
      </c>
      <c r="K6" s="289">
        <v>-0.4</v>
      </c>
    </row>
    <row r="7" spans="1:18" ht="14.25" customHeight="1" x14ac:dyDescent="0.35">
      <c r="C7" s="196">
        <v>2025</v>
      </c>
      <c r="D7" s="278"/>
      <c r="E7" s="278">
        <v>2.7</v>
      </c>
      <c r="F7" s="289">
        <v>2.7</v>
      </c>
      <c r="G7" s="19"/>
      <c r="H7" s="196">
        <v>2025</v>
      </c>
      <c r="I7" s="278"/>
      <c r="J7" s="278">
        <v>-0.8</v>
      </c>
      <c r="K7" s="289">
        <v>-0.8</v>
      </c>
    </row>
    <row r="8" spans="1:18" ht="14.25" customHeight="1" x14ac:dyDescent="0.35">
      <c r="C8" s="196">
        <v>2026</v>
      </c>
      <c r="D8" s="278"/>
      <c r="E8" s="278">
        <v>3</v>
      </c>
      <c r="F8" s="289">
        <v>3.4</v>
      </c>
      <c r="G8" s="19"/>
      <c r="H8" s="196">
        <v>2026</v>
      </c>
      <c r="I8" s="278"/>
      <c r="J8" s="278">
        <v>-0.9</v>
      </c>
      <c r="K8" s="289">
        <v>-0.5</v>
      </c>
    </row>
    <row r="9" spans="1:18" ht="14.25" customHeight="1" x14ac:dyDescent="0.35">
      <c r="C9" s="196">
        <v>2027</v>
      </c>
      <c r="D9" s="278"/>
      <c r="E9" s="278">
        <v>3.3</v>
      </c>
      <c r="F9" s="289">
        <v>3.2</v>
      </c>
      <c r="G9" s="19"/>
      <c r="H9" s="196">
        <v>2027</v>
      </c>
      <c r="I9" s="278"/>
      <c r="J9" s="278">
        <v>-0.5</v>
      </c>
      <c r="K9" s="289">
        <v>-0.3</v>
      </c>
    </row>
    <row r="10" spans="1:18" ht="14.25" customHeight="1" x14ac:dyDescent="0.35">
      <c r="C10" s="196">
        <v>2028</v>
      </c>
      <c r="D10" s="278"/>
      <c r="E10" s="278">
        <v>3.2</v>
      </c>
      <c r="F10" s="289">
        <v>3.1</v>
      </c>
      <c r="G10" s="19"/>
      <c r="H10" s="196">
        <v>2028</v>
      </c>
      <c r="I10" s="278"/>
      <c r="J10" s="278">
        <v>-0.3</v>
      </c>
      <c r="K10" s="289">
        <v>-0.2</v>
      </c>
    </row>
    <row r="11" spans="1:18" ht="14.25" customHeight="1" x14ac:dyDescent="0.35">
      <c r="C11" s="196">
        <v>2029</v>
      </c>
      <c r="D11" s="278"/>
      <c r="E11" s="278">
        <v>3</v>
      </c>
      <c r="F11" s="289">
        <v>3.1</v>
      </c>
      <c r="G11" s="19"/>
      <c r="H11" s="196">
        <v>2029</v>
      </c>
      <c r="I11" s="278"/>
      <c r="J11" s="278">
        <v>-0.2</v>
      </c>
      <c r="K11" s="289">
        <v>-0.1</v>
      </c>
    </row>
    <row r="12" spans="1:18" ht="14.25" customHeight="1" x14ac:dyDescent="0.35">
      <c r="C12" s="196">
        <v>2030</v>
      </c>
      <c r="D12" s="278"/>
      <c r="E12" s="278">
        <v>2.9</v>
      </c>
      <c r="F12" s="289">
        <v>3.1</v>
      </c>
      <c r="G12" s="19"/>
      <c r="H12" s="196">
        <v>2030</v>
      </c>
      <c r="I12" s="278"/>
      <c r="J12" s="278">
        <v>-0.1</v>
      </c>
      <c r="K12" s="289">
        <v>-0.1</v>
      </c>
    </row>
    <row r="13" spans="1:18" ht="14.25" customHeight="1" x14ac:dyDescent="0.35">
      <c r="C13" s="196">
        <v>2031</v>
      </c>
      <c r="D13" s="278"/>
      <c r="E13" s="278">
        <v>2.9</v>
      </c>
      <c r="F13" s="289">
        <v>3.1</v>
      </c>
      <c r="G13" s="19"/>
      <c r="H13" s="196">
        <v>2031</v>
      </c>
      <c r="I13" s="278"/>
      <c r="J13" s="278">
        <v>0</v>
      </c>
      <c r="K13" s="289">
        <v>0</v>
      </c>
    </row>
    <row r="14" spans="1:18" ht="14.25" customHeight="1" x14ac:dyDescent="0.35">
      <c r="C14" s="196">
        <v>2032</v>
      </c>
      <c r="D14" s="278"/>
      <c r="E14" s="278">
        <v>2.8</v>
      </c>
      <c r="F14" s="289">
        <v>3</v>
      </c>
      <c r="G14" s="19"/>
      <c r="H14" s="196">
        <v>2032</v>
      </c>
      <c r="I14" s="278"/>
      <c r="J14" s="278">
        <v>0</v>
      </c>
      <c r="K14" s="289">
        <v>0</v>
      </c>
    </row>
    <row r="15" spans="1:18" ht="14.25" customHeight="1" x14ac:dyDescent="0.35">
      <c r="C15" s="196">
        <v>2033</v>
      </c>
      <c r="D15" s="278"/>
      <c r="E15" s="278">
        <v>2.7</v>
      </c>
      <c r="F15" s="289">
        <v>3</v>
      </c>
      <c r="G15" s="19"/>
      <c r="H15" s="196">
        <v>2033</v>
      </c>
      <c r="I15" s="278"/>
      <c r="J15" s="278">
        <v>0</v>
      </c>
      <c r="K15" s="289">
        <v>0</v>
      </c>
    </row>
    <row r="16" spans="1:18" ht="14.25" customHeight="1" x14ac:dyDescent="0.35">
      <c r="C16" s="196">
        <v>2034</v>
      </c>
      <c r="D16" s="278"/>
      <c r="E16" s="278">
        <v>2.6</v>
      </c>
      <c r="F16" s="289">
        <v>3</v>
      </c>
      <c r="G16" s="19"/>
      <c r="H16" s="196">
        <v>2034</v>
      </c>
      <c r="I16" s="278"/>
      <c r="J16" s="278">
        <v>0</v>
      </c>
      <c r="K16" s="289">
        <v>0</v>
      </c>
    </row>
    <row r="17" spans="3:14" ht="14.25" customHeight="1" x14ac:dyDescent="0.35">
      <c r="C17" s="196">
        <v>2035</v>
      </c>
      <c r="D17" s="278"/>
      <c r="E17" s="278">
        <v>2.6</v>
      </c>
      <c r="F17" s="289">
        <v>3</v>
      </c>
      <c r="G17" s="19"/>
      <c r="H17" s="196">
        <v>2035</v>
      </c>
      <c r="I17" s="278"/>
      <c r="J17" s="278">
        <v>0</v>
      </c>
      <c r="K17" s="289">
        <v>0</v>
      </c>
      <c r="M17" s="3" t="s">
        <v>32</v>
      </c>
      <c r="N17" s="23"/>
    </row>
    <row r="18" spans="3:14" ht="14.25" customHeight="1" x14ac:dyDescent="0.35">
      <c r="C18" s="199">
        <v>2036</v>
      </c>
      <c r="D18" s="290"/>
      <c r="E18" s="290">
        <v>2.6</v>
      </c>
      <c r="F18" s="291">
        <v>3</v>
      </c>
      <c r="G18" s="19"/>
      <c r="H18" s="199">
        <v>2036</v>
      </c>
      <c r="I18" s="290"/>
      <c r="J18" s="290">
        <v>0</v>
      </c>
      <c r="K18" s="291">
        <v>0</v>
      </c>
      <c r="N18" s="23"/>
    </row>
    <row r="19" spans="3:14" ht="14.25" customHeight="1" x14ac:dyDescent="0.35">
      <c r="M19" s="19"/>
      <c r="N19" s="19"/>
    </row>
    <row r="20" spans="3:14" ht="14.25" customHeight="1" x14ac:dyDescent="0.35">
      <c r="C20" s="400" t="s">
        <v>149</v>
      </c>
      <c r="D20" s="401"/>
      <c r="E20" s="401"/>
      <c r="F20" s="402"/>
      <c r="M20" s="19"/>
      <c r="N20" s="19"/>
    </row>
    <row r="21" spans="3:14" ht="14.25" customHeight="1" x14ac:dyDescent="0.35">
      <c r="C21" s="287" t="s">
        <v>19</v>
      </c>
      <c r="D21" s="17" t="s">
        <v>20</v>
      </c>
      <c r="E21" s="17" t="s">
        <v>2</v>
      </c>
      <c r="F21" s="288" t="s">
        <v>29</v>
      </c>
      <c r="M21" s="19"/>
      <c r="N21" s="19"/>
    </row>
    <row r="22" spans="3:14" ht="14.25" customHeight="1" x14ac:dyDescent="0.35">
      <c r="C22" s="196">
        <v>2023</v>
      </c>
      <c r="D22" s="278">
        <v>9.3000000000000007</v>
      </c>
      <c r="E22" s="278">
        <v>9.3000000000000007</v>
      </c>
      <c r="F22" s="289">
        <v>9.3000000000000007</v>
      </c>
      <c r="M22" s="19"/>
      <c r="N22" s="19"/>
    </row>
    <row r="23" spans="3:14" ht="14.25" customHeight="1" x14ac:dyDescent="0.35">
      <c r="C23" s="196">
        <v>2024</v>
      </c>
      <c r="D23" s="278">
        <v>5.2</v>
      </c>
      <c r="E23" s="278">
        <v>5.2</v>
      </c>
      <c r="F23" s="289">
        <v>5.2</v>
      </c>
      <c r="M23" s="19"/>
      <c r="N23" s="19"/>
    </row>
    <row r="24" spans="3:14" ht="14.25" customHeight="1" x14ac:dyDescent="0.35">
      <c r="C24" s="196">
        <v>2025</v>
      </c>
      <c r="D24" s="278"/>
      <c r="E24" s="278">
        <v>4.5</v>
      </c>
      <c r="F24" s="289">
        <v>4.5</v>
      </c>
      <c r="M24" s="19"/>
      <c r="N24" s="19"/>
    </row>
    <row r="25" spans="3:14" ht="14.25" customHeight="1" x14ac:dyDescent="0.35">
      <c r="C25" s="196">
        <v>2026</v>
      </c>
      <c r="D25" s="278"/>
      <c r="E25" s="278">
        <v>3.2</v>
      </c>
      <c r="F25" s="289">
        <v>3.3</v>
      </c>
      <c r="M25" s="19"/>
      <c r="N25" s="19"/>
    </row>
    <row r="26" spans="3:14" ht="14.25" customHeight="1" x14ac:dyDescent="0.35">
      <c r="C26" s="196">
        <v>2027</v>
      </c>
      <c r="D26" s="278"/>
      <c r="E26" s="278">
        <v>3</v>
      </c>
      <c r="F26" s="289">
        <v>3</v>
      </c>
      <c r="M26" s="19"/>
      <c r="N26" s="19"/>
    </row>
    <row r="27" spans="3:14" ht="14.25" customHeight="1" x14ac:dyDescent="0.35">
      <c r="C27" s="196">
        <v>2028</v>
      </c>
      <c r="D27" s="278"/>
      <c r="E27" s="278">
        <v>3</v>
      </c>
      <c r="F27" s="289">
        <v>3</v>
      </c>
      <c r="M27" s="19"/>
      <c r="N27" s="19"/>
    </row>
    <row r="28" spans="3:14" ht="14.25" customHeight="1" x14ac:dyDescent="0.35">
      <c r="C28" s="196">
        <v>2029</v>
      </c>
      <c r="D28" s="278"/>
      <c r="E28" s="278">
        <v>3</v>
      </c>
      <c r="F28" s="289">
        <v>3</v>
      </c>
      <c r="M28" s="19"/>
      <c r="N28" s="19"/>
    </row>
    <row r="29" spans="3:14" ht="14.25" customHeight="1" x14ac:dyDescent="0.35">
      <c r="C29" s="196">
        <v>2030</v>
      </c>
      <c r="D29" s="278"/>
      <c r="E29" s="278">
        <v>3</v>
      </c>
      <c r="F29" s="289">
        <v>3</v>
      </c>
      <c r="M29" s="19"/>
      <c r="N29" s="19"/>
    </row>
    <row r="30" spans="3:14" ht="14.25" customHeight="1" x14ac:dyDescent="0.35">
      <c r="C30" s="196">
        <v>2031</v>
      </c>
      <c r="D30" s="278"/>
      <c r="E30" s="278">
        <v>3</v>
      </c>
      <c r="F30" s="289">
        <v>3</v>
      </c>
      <c r="M30" s="7" t="s">
        <v>9</v>
      </c>
      <c r="N30" s="19"/>
    </row>
    <row r="31" spans="3:14" ht="14.25" customHeight="1" x14ac:dyDescent="0.35">
      <c r="C31" s="196">
        <v>2032</v>
      </c>
      <c r="D31" s="278"/>
      <c r="E31" s="278">
        <v>3</v>
      </c>
      <c r="F31" s="289">
        <v>3</v>
      </c>
      <c r="M31" s="19"/>
      <c r="N31" s="19"/>
    </row>
    <row r="32" spans="3:14" ht="14.25" customHeight="1" x14ac:dyDescent="0.35">
      <c r="C32" s="196">
        <v>2033</v>
      </c>
      <c r="D32" s="278"/>
      <c r="E32" s="278">
        <v>3</v>
      </c>
      <c r="F32" s="289">
        <v>3</v>
      </c>
      <c r="M32" s="19"/>
      <c r="N32" s="19"/>
    </row>
    <row r="33" spans="3:7" ht="14.25" customHeight="1" x14ac:dyDescent="0.35">
      <c r="C33" s="196">
        <v>2034</v>
      </c>
      <c r="D33" s="278"/>
      <c r="E33" s="278">
        <v>3</v>
      </c>
      <c r="F33" s="289">
        <v>3</v>
      </c>
    </row>
    <row r="34" spans="3:7" ht="14.25" customHeight="1" x14ac:dyDescent="0.35">
      <c r="C34" s="196">
        <v>2035</v>
      </c>
      <c r="D34" s="278"/>
      <c r="E34" s="278">
        <v>3</v>
      </c>
      <c r="F34" s="289">
        <v>3</v>
      </c>
    </row>
    <row r="35" spans="3:7" ht="14.25" customHeight="1" x14ac:dyDescent="0.35">
      <c r="C35" s="199">
        <v>2036</v>
      </c>
      <c r="D35" s="290"/>
      <c r="E35" s="290">
        <v>3</v>
      </c>
      <c r="F35" s="291">
        <v>3</v>
      </c>
    </row>
    <row r="38" spans="3:7" ht="14.25" customHeight="1" x14ac:dyDescent="0.35">
      <c r="E38" s="21"/>
      <c r="F38" s="21"/>
      <c r="G38" s="21"/>
    </row>
    <row r="49" spans="8:8" ht="14.25" customHeight="1" x14ac:dyDescent="0.35">
      <c r="H49" s="23"/>
    </row>
    <row r="50" spans="8:8" ht="14.25" customHeight="1" x14ac:dyDescent="0.35">
      <c r="H50" s="23"/>
    </row>
    <row r="51" spans="8:8" ht="14.25" customHeight="1" x14ac:dyDescent="0.35">
      <c r="H51" s="19"/>
    </row>
    <row r="52" spans="8:8" ht="14.25" customHeight="1" x14ac:dyDescent="0.35">
      <c r="H52" s="19"/>
    </row>
    <row r="53" spans="8:8" ht="14.25" customHeight="1" x14ac:dyDescent="0.35">
      <c r="H53" s="19"/>
    </row>
    <row r="54" spans="8:8" ht="14.25" customHeight="1" x14ac:dyDescent="0.35">
      <c r="H54" s="19"/>
    </row>
    <row r="55" spans="8:8" ht="14.25" customHeight="1" x14ac:dyDescent="0.35">
      <c r="H55" s="19"/>
    </row>
    <row r="56" spans="8:8" ht="14.25" customHeight="1" x14ac:dyDescent="0.35">
      <c r="H56" s="19"/>
    </row>
    <row r="57" spans="8:8" ht="14.25" customHeight="1" x14ac:dyDescent="0.35">
      <c r="H57" s="19"/>
    </row>
    <row r="58" spans="8:8" ht="14.25" customHeight="1" x14ac:dyDescent="0.35">
      <c r="H58" s="19"/>
    </row>
    <row r="59" spans="8:8" ht="14.25" customHeight="1" x14ac:dyDescent="0.35">
      <c r="H59" s="19"/>
    </row>
    <row r="60" spans="8:8" ht="14.25" customHeight="1" x14ac:dyDescent="0.35">
      <c r="H60" s="19"/>
    </row>
    <row r="61" spans="8:8" ht="14.25" customHeight="1" x14ac:dyDescent="0.35">
      <c r="H61" s="19"/>
    </row>
    <row r="62" spans="8:8" ht="14.25" customHeight="1" x14ac:dyDescent="0.35">
      <c r="H62" s="19"/>
    </row>
    <row r="63" spans="8:8" ht="14.25" customHeight="1" x14ac:dyDescent="0.35">
      <c r="H63" s="19"/>
    </row>
    <row r="64" spans="8:8" ht="14.25" customHeight="1" x14ac:dyDescent="0.35">
      <c r="H64" s="19"/>
    </row>
    <row r="65" spans="8:8" ht="14.25" customHeight="1" x14ac:dyDescent="0.35">
      <c r="H65" s="24"/>
    </row>
  </sheetData>
  <mergeCells count="3">
    <mergeCell ref="C3:F3"/>
    <mergeCell ref="H3:K3"/>
    <mergeCell ref="C20:F20"/>
  </mergeCells>
  <hyperlinks>
    <hyperlink ref="A1" location="Índice!A1" display="Volver" xr:uid="{AAFB20D3-C3FF-45EE-A4BF-79DCEA4BB14A}"/>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F88D-0651-4E4E-82EB-CC9031DE2F6A}">
  <sheetPr>
    <tabColor rgb="FF264644"/>
  </sheetPr>
  <dimension ref="A1:T77"/>
  <sheetViews>
    <sheetView showGridLines="0" zoomScaleNormal="100" workbookViewId="0"/>
  </sheetViews>
  <sheetFormatPr baseColWidth="10" defaultRowHeight="14.5" x14ac:dyDescent="0.35"/>
  <cols>
    <col min="2" max="2" width="2.54296875" customWidth="1"/>
    <col min="3" max="3" width="58" customWidth="1"/>
    <col min="4" max="4" width="11.1796875" customWidth="1"/>
    <col min="5" max="5" width="11.26953125" bestFit="1" customWidth="1"/>
    <col min="6" max="6" width="9.1796875" customWidth="1"/>
    <col min="7" max="7" width="10.1796875" customWidth="1"/>
    <col min="8" max="8" width="14" customWidth="1"/>
    <col min="9" max="9" width="23.81640625" customWidth="1"/>
    <col min="10" max="10" width="13.453125" bestFit="1" customWidth="1"/>
    <col min="16" max="16" width="12.7265625" bestFit="1" customWidth="1"/>
  </cols>
  <sheetData>
    <row r="1" spans="1:8" x14ac:dyDescent="0.35">
      <c r="A1" s="256" t="s">
        <v>346</v>
      </c>
    </row>
    <row r="2" spans="1:8" x14ac:dyDescent="0.35">
      <c r="C2" s="51" t="s">
        <v>116</v>
      </c>
    </row>
    <row r="3" spans="1:8" ht="27" customHeight="1" x14ac:dyDescent="0.35">
      <c r="C3" s="184" t="s">
        <v>104</v>
      </c>
      <c r="D3" s="185" t="s">
        <v>105</v>
      </c>
      <c r="E3" s="345" t="s">
        <v>106</v>
      </c>
      <c r="F3" s="185" t="s">
        <v>107</v>
      </c>
      <c r="G3" s="186" t="s">
        <v>108</v>
      </c>
    </row>
    <row r="4" spans="1:8" x14ac:dyDescent="0.35">
      <c r="C4" s="425" t="s">
        <v>109</v>
      </c>
      <c r="D4" s="426"/>
      <c r="E4" s="426"/>
      <c r="F4" s="426"/>
      <c r="G4" s="427"/>
    </row>
    <row r="5" spans="1:8" x14ac:dyDescent="0.35">
      <c r="C5" s="346" t="s">
        <v>110</v>
      </c>
      <c r="D5" s="275">
        <v>641.1</v>
      </c>
      <c r="E5" s="275">
        <v>27</v>
      </c>
      <c r="F5" s="275">
        <v>668.1</v>
      </c>
      <c r="G5" s="347">
        <v>3.6999999999999999E-4</v>
      </c>
      <c r="H5" s="65"/>
    </row>
    <row r="6" spans="1:8" x14ac:dyDescent="0.35">
      <c r="C6" s="346" t="s">
        <v>117</v>
      </c>
      <c r="D6" s="275">
        <v>214.8</v>
      </c>
      <c r="E6" s="275">
        <v>82.2</v>
      </c>
      <c r="F6" s="275">
        <v>297</v>
      </c>
      <c r="G6" s="347">
        <v>1.6000000000000001E-4</v>
      </c>
      <c r="H6" s="65"/>
    </row>
    <row r="7" spans="1:8" x14ac:dyDescent="0.35">
      <c r="C7" s="425" t="s">
        <v>111</v>
      </c>
      <c r="D7" s="426"/>
      <c r="E7" s="426"/>
      <c r="F7" s="426"/>
      <c r="G7" s="427"/>
      <c r="H7" s="65"/>
    </row>
    <row r="8" spans="1:8" x14ac:dyDescent="0.35">
      <c r="C8" s="346" t="s">
        <v>112</v>
      </c>
      <c r="D8" s="276">
        <v>0</v>
      </c>
      <c r="E8" s="275">
        <v>126.8</v>
      </c>
      <c r="F8" s="275">
        <v>126.8</v>
      </c>
      <c r="G8" s="347">
        <v>6.9999999999999994E-5</v>
      </c>
      <c r="H8" s="65"/>
    </row>
    <row r="9" spans="1:8" ht="27" x14ac:dyDescent="0.35">
      <c r="C9" s="346" t="s">
        <v>113</v>
      </c>
      <c r="D9" s="275">
        <v>15.8</v>
      </c>
      <c r="E9" s="275">
        <v>2.1</v>
      </c>
      <c r="F9" s="275">
        <v>17.899999999999999</v>
      </c>
      <c r="G9" s="347">
        <v>1.0000000000000001E-5</v>
      </c>
      <c r="H9" s="65"/>
    </row>
    <row r="10" spans="1:8" ht="27" x14ac:dyDescent="0.35">
      <c r="C10" s="346" t="s">
        <v>114</v>
      </c>
      <c r="D10" s="275">
        <v>1966.2</v>
      </c>
      <c r="E10" s="275">
        <v>120</v>
      </c>
      <c r="F10" s="275">
        <v>2086.1999999999998</v>
      </c>
      <c r="G10" s="347">
        <v>1.15E-3</v>
      </c>
      <c r="H10" s="65"/>
    </row>
    <row r="11" spans="1:8" x14ac:dyDescent="0.35">
      <c r="C11" s="425" t="s">
        <v>115</v>
      </c>
      <c r="D11" s="426"/>
      <c r="E11" s="426"/>
      <c r="F11" s="426"/>
      <c r="G11" s="427"/>
      <c r="H11" s="65"/>
    </row>
    <row r="12" spans="1:8" x14ac:dyDescent="0.35">
      <c r="C12" s="348" t="s">
        <v>107</v>
      </c>
      <c r="D12" s="349">
        <v>2838</v>
      </c>
      <c r="E12" s="349">
        <v>358.1</v>
      </c>
      <c r="F12" s="350">
        <v>3196</v>
      </c>
      <c r="G12" s="351">
        <v>1.7600000000000001E-3</v>
      </c>
      <c r="H12" s="65"/>
    </row>
    <row r="13" spans="1:8" ht="23.15" customHeight="1" x14ac:dyDescent="0.35">
      <c r="C13" s="403" t="s">
        <v>118</v>
      </c>
      <c r="D13" s="403"/>
      <c r="E13" s="403"/>
      <c r="F13" s="403"/>
      <c r="G13" s="403"/>
    </row>
    <row r="14" spans="1:8" x14ac:dyDescent="0.35">
      <c r="D14" s="66"/>
    </row>
    <row r="16" spans="1:8" x14ac:dyDescent="0.35">
      <c r="D16" s="68"/>
      <c r="E16" s="68"/>
      <c r="F16" s="68"/>
      <c r="G16" s="69"/>
    </row>
    <row r="17" spans="4:7" x14ac:dyDescent="0.35">
      <c r="D17" s="68"/>
      <c r="E17" s="68"/>
      <c r="F17" s="68"/>
    </row>
    <row r="18" spans="4:7" x14ac:dyDescent="0.35">
      <c r="D18" s="68"/>
    </row>
    <row r="19" spans="4:7" x14ac:dyDescent="0.35">
      <c r="D19" s="68"/>
      <c r="E19" s="68"/>
      <c r="F19" s="68"/>
    </row>
    <row r="20" spans="4:7" x14ac:dyDescent="0.35">
      <c r="D20" s="68"/>
      <c r="E20" s="68"/>
      <c r="F20" s="68"/>
    </row>
    <row r="21" spans="4:7" x14ac:dyDescent="0.35">
      <c r="D21" s="68"/>
      <c r="E21" s="68"/>
      <c r="F21" s="68"/>
    </row>
    <row r="22" spans="4:7" x14ac:dyDescent="0.35">
      <c r="D22" s="68"/>
    </row>
    <row r="23" spans="4:7" x14ac:dyDescent="0.35">
      <c r="D23" s="68"/>
      <c r="E23" s="68"/>
      <c r="F23" s="68"/>
      <c r="G23" s="68"/>
    </row>
    <row r="77" spans="20:20" x14ac:dyDescent="0.35">
      <c r="T77" s="67" t="e">
        <f>+#REF!*1%</f>
        <v>#REF!</v>
      </c>
    </row>
  </sheetData>
  <mergeCells count="4">
    <mergeCell ref="C4:G4"/>
    <mergeCell ref="C7:G7"/>
    <mergeCell ref="C11:G11"/>
    <mergeCell ref="C13:G13"/>
  </mergeCells>
  <hyperlinks>
    <hyperlink ref="A1" location="Índice!A1" display="Volver" xr:uid="{70885E44-75B6-4BC1-A96D-2DB273D7EC4D}"/>
  </hyperlinks>
  <pageMargins left="0.7" right="0.7" top="0.75" bottom="0.75" header="0.3" footer="0.3"/>
  <pageSetup orientation="portrait"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7801-EEBD-4C69-983D-369095E17A0F}">
  <sheetPr>
    <tabColor rgb="FF264644"/>
  </sheetPr>
  <dimension ref="A1:M12"/>
  <sheetViews>
    <sheetView workbookViewId="0"/>
  </sheetViews>
  <sheetFormatPr baseColWidth="10" defaultRowHeight="14.5" x14ac:dyDescent="0.35"/>
  <cols>
    <col min="1" max="1" width="10.90625" style="58"/>
    <col min="2" max="2" width="2.54296875" style="58" customWidth="1"/>
    <col min="3" max="3" width="13" style="58" bestFit="1" customWidth="1"/>
    <col min="4" max="4" width="8.1796875" style="58" bestFit="1" customWidth="1"/>
    <col min="5" max="5" width="8.54296875" style="58" customWidth="1"/>
    <col min="6" max="11" width="9.26953125" style="58" bestFit="1" customWidth="1"/>
    <col min="12" max="16384" width="10.90625" style="58"/>
  </cols>
  <sheetData>
    <row r="1" spans="1:13" x14ac:dyDescent="0.35">
      <c r="A1" s="260" t="s">
        <v>346</v>
      </c>
    </row>
    <row r="2" spans="1:13" x14ac:dyDescent="0.35">
      <c r="C2" s="51" t="s">
        <v>173</v>
      </c>
    </row>
    <row r="3" spans="1:13" x14ac:dyDescent="0.35">
      <c r="C3" s="408" t="s">
        <v>154</v>
      </c>
      <c r="D3" s="410" t="s">
        <v>155</v>
      </c>
      <c r="E3" s="410" t="s">
        <v>156</v>
      </c>
      <c r="F3" s="429" t="s">
        <v>157</v>
      </c>
      <c r="G3" s="429"/>
      <c r="H3" s="429"/>
      <c r="I3" s="429"/>
      <c r="J3" s="429"/>
      <c r="K3" s="430"/>
    </row>
    <row r="4" spans="1:13" x14ac:dyDescent="0.35">
      <c r="C4" s="409"/>
      <c r="D4" s="428"/>
      <c r="E4" s="428"/>
      <c r="F4" s="5" t="s">
        <v>158</v>
      </c>
      <c r="G4" s="5" t="s">
        <v>159</v>
      </c>
      <c r="H4" s="5" t="s">
        <v>160</v>
      </c>
      <c r="I4" s="5" t="s">
        <v>161</v>
      </c>
      <c r="J4" s="5" t="s">
        <v>162</v>
      </c>
      <c r="K4" s="106" t="s">
        <v>163</v>
      </c>
    </row>
    <row r="5" spans="1:13" x14ac:dyDescent="0.35">
      <c r="C5" s="431" t="s">
        <v>164</v>
      </c>
      <c r="D5" s="102" t="s">
        <v>165</v>
      </c>
      <c r="E5" s="102" t="s">
        <v>166</v>
      </c>
      <c r="F5" s="103">
        <v>0.6</v>
      </c>
      <c r="G5" s="104">
        <v>0.56999999999999995</v>
      </c>
      <c r="H5" s="104">
        <v>0.52</v>
      </c>
      <c r="I5" s="104">
        <v>0.6</v>
      </c>
      <c r="J5" s="104">
        <v>0.62</v>
      </c>
      <c r="K5" s="107">
        <v>0.4</v>
      </c>
    </row>
    <row r="6" spans="1:13" x14ac:dyDescent="0.35">
      <c r="C6" s="431"/>
      <c r="D6" s="102" t="s">
        <v>167</v>
      </c>
      <c r="E6" s="102" t="s">
        <v>166</v>
      </c>
      <c r="F6" s="103">
        <v>0.21</v>
      </c>
      <c r="G6" s="104">
        <v>0.24</v>
      </c>
      <c r="H6" s="104">
        <v>0.18</v>
      </c>
      <c r="I6" s="104">
        <v>0.15</v>
      </c>
      <c r="J6" s="104">
        <v>0.13</v>
      </c>
      <c r="K6" s="107">
        <v>0.2</v>
      </c>
    </row>
    <row r="7" spans="1:13" x14ac:dyDescent="0.35">
      <c r="C7" s="431" t="s">
        <v>168</v>
      </c>
      <c r="D7" s="102" t="s">
        <v>169</v>
      </c>
      <c r="E7" s="102" t="s">
        <v>166</v>
      </c>
      <c r="F7" s="103">
        <v>0.13</v>
      </c>
      <c r="G7" s="104">
        <v>0.15</v>
      </c>
      <c r="H7" s="104">
        <v>0.24</v>
      </c>
      <c r="I7" s="104">
        <v>0.08</v>
      </c>
      <c r="J7" s="104">
        <v>7.0000000000000007E-2</v>
      </c>
      <c r="K7" s="107">
        <v>0.24</v>
      </c>
    </row>
    <row r="8" spans="1:13" x14ac:dyDescent="0.35">
      <c r="C8" s="431"/>
      <c r="D8" s="102" t="s">
        <v>170</v>
      </c>
      <c r="E8" s="102" t="s">
        <v>166</v>
      </c>
      <c r="F8" s="103">
        <v>0.04</v>
      </c>
      <c r="G8" s="104">
        <v>0.01</v>
      </c>
      <c r="H8" s="104">
        <v>0.03</v>
      </c>
      <c r="I8" s="104">
        <v>7.0000000000000007E-2</v>
      </c>
      <c r="J8" s="104">
        <v>0.06</v>
      </c>
      <c r="K8" s="107">
        <v>0.06</v>
      </c>
    </row>
    <row r="9" spans="1:13" x14ac:dyDescent="0.35">
      <c r="C9" s="431"/>
      <c r="D9" s="102" t="s">
        <v>170</v>
      </c>
      <c r="E9" s="102" t="s">
        <v>171</v>
      </c>
      <c r="F9" s="105" t="s">
        <v>172</v>
      </c>
      <c r="G9" s="105" t="s">
        <v>172</v>
      </c>
      <c r="H9" s="105" t="s">
        <v>172</v>
      </c>
      <c r="I9" s="105" t="s">
        <v>172</v>
      </c>
      <c r="J9" s="105" t="s">
        <v>172</v>
      </c>
      <c r="K9" s="107">
        <v>0.05</v>
      </c>
      <c r="M9" s="100"/>
    </row>
    <row r="10" spans="1:13" x14ac:dyDescent="0.35">
      <c r="C10" s="432"/>
      <c r="D10" s="108" t="s">
        <v>169</v>
      </c>
      <c r="E10" s="109" t="s">
        <v>171</v>
      </c>
      <c r="F10" s="110">
        <v>0.03</v>
      </c>
      <c r="G10" s="111">
        <v>0.03</v>
      </c>
      <c r="H10" s="111">
        <v>0.03</v>
      </c>
      <c r="I10" s="111">
        <v>0.1</v>
      </c>
      <c r="J10" s="111">
        <v>0.12</v>
      </c>
      <c r="K10" s="112">
        <v>0.05</v>
      </c>
      <c r="M10" s="101"/>
    </row>
    <row r="11" spans="1:13" x14ac:dyDescent="0.35">
      <c r="C11" s="403" t="s">
        <v>174</v>
      </c>
      <c r="D11" s="403"/>
      <c r="E11" s="403"/>
      <c r="F11" s="403"/>
      <c r="G11" s="403"/>
    </row>
    <row r="12" spans="1:13" x14ac:dyDescent="0.35">
      <c r="F12" s="100"/>
      <c r="G12" s="100"/>
      <c r="H12" s="100"/>
      <c r="I12" s="100"/>
      <c r="J12" s="100"/>
      <c r="K12" s="100"/>
    </row>
  </sheetData>
  <mergeCells count="7">
    <mergeCell ref="C11:G11"/>
    <mergeCell ref="C3:C4"/>
    <mergeCell ref="D3:D4"/>
    <mergeCell ref="E3:E4"/>
    <mergeCell ref="F3:K3"/>
    <mergeCell ref="C5:C6"/>
    <mergeCell ref="C7:C10"/>
  </mergeCells>
  <hyperlinks>
    <hyperlink ref="A1" location="Índice!A1" display="Volver" xr:uid="{06BD8A54-79C0-41B6-B83E-0C00B1DE4892}"/>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D2AF-E9D7-41DE-BC41-B06C541093F6}">
  <sheetPr>
    <tabColor rgb="FF264644"/>
  </sheetPr>
  <dimension ref="A1:K23"/>
  <sheetViews>
    <sheetView showGridLines="0" workbookViewId="0"/>
  </sheetViews>
  <sheetFormatPr baseColWidth="10" defaultColWidth="11.453125" defaultRowHeight="10" x14ac:dyDescent="0.2"/>
  <cols>
    <col min="1" max="1" width="10.54296875" style="37" customWidth="1"/>
    <col min="2" max="2" width="2.54296875" style="37" customWidth="1"/>
    <col min="3" max="3" width="30.1796875" style="37" bestFit="1" customWidth="1"/>
    <col min="4" max="4" width="16.453125" style="35" bestFit="1" customWidth="1"/>
    <col min="5" max="5" width="11.453125" style="35" customWidth="1"/>
    <col min="6" max="6" width="10.54296875" style="35" customWidth="1"/>
    <col min="7" max="7" width="16.81640625" style="35" bestFit="1" customWidth="1"/>
    <col min="8" max="8" width="18" style="35" customWidth="1"/>
    <col min="9" max="9" width="13.81640625" style="35" bestFit="1" customWidth="1"/>
    <col min="10" max="10" width="13.26953125" style="36" bestFit="1" customWidth="1"/>
    <col min="11" max="11" width="15.81640625" style="36" bestFit="1" customWidth="1"/>
    <col min="12" max="258" width="11.453125" style="37"/>
    <col min="259" max="259" width="30.1796875" style="37" bestFit="1" customWidth="1"/>
    <col min="260" max="260" width="13.7265625" style="37" bestFit="1" customWidth="1"/>
    <col min="261" max="261" width="12.26953125" style="37" bestFit="1" customWidth="1"/>
    <col min="262" max="262" width="13.7265625" style="37" bestFit="1" customWidth="1"/>
    <col min="263" max="263" width="16.7265625" style="37" bestFit="1" customWidth="1"/>
    <col min="264" max="264" width="18.1796875" style="37" customWidth="1"/>
    <col min="265" max="265" width="13.7265625" style="37" bestFit="1" customWidth="1"/>
    <col min="266" max="266" width="13.1796875" style="37" bestFit="1" customWidth="1"/>
    <col min="267" max="267" width="15.81640625" style="37" bestFit="1" customWidth="1"/>
    <col min="268" max="514" width="11.453125" style="37"/>
    <col min="515" max="515" width="30.1796875" style="37" bestFit="1" customWidth="1"/>
    <col min="516" max="516" width="13.7265625" style="37" bestFit="1" customWidth="1"/>
    <col min="517" max="517" width="12.26953125" style="37" bestFit="1" customWidth="1"/>
    <col min="518" max="518" width="13.7265625" style="37" bestFit="1" customWidth="1"/>
    <col min="519" max="519" width="16.7265625" style="37" bestFit="1" customWidth="1"/>
    <col min="520" max="520" width="18.1796875" style="37" customWidth="1"/>
    <col min="521" max="521" width="13.7265625" style="37" bestFit="1" customWidth="1"/>
    <col min="522" max="522" width="13.1796875" style="37" bestFit="1" customWidth="1"/>
    <col min="523" max="523" width="15.81640625" style="37" bestFit="1" customWidth="1"/>
    <col min="524" max="770" width="11.453125" style="37"/>
    <col min="771" max="771" width="30.1796875" style="37" bestFit="1" customWidth="1"/>
    <col min="772" max="772" width="13.7265625" style="37" bestFit="1" customWidth="1"/>
    <col min="773" max="773" width="12.26953125" style="37" bestFit="1" customWidth="1"/>
    <col min="774" max="774" width="13.7265625" style="37" bestFit="1" customWidth="1"/>
    <col min="775" max="775" width="16.7265625" style="37" bestFit="1" customWidth="1"/>
    <col min="776" max="776" width="18.1796875" style="37" customWidth="1"/>
    <col min="777" max="777" width="13.7265625" style="37" bestFit="1" customWidth="1"/>
    <col min="778" max="778" width="13.1796875" style="37" bestFit="1" customWidth="1"/>
    <col min="779" max="779" width="15.81640625" style="37" bestFit="1" customWidth="1"/>
    <col min="780" max="1026" width="11.453125" style="37"/>
    <col min="1027" max="1027" width="30.1796875" style="37" bestFit="1" customWidth="1"/>
    <col min="1028" max="1028" width="13.7265625" style="37" bestFit="1" customWidth="1"/>
    <col min="1029" max="1029" width="12.26953125" style="37" bestFit="1" customWidth="1"/>
    <col min="1030" max="1030" width="13.7265625" style="37" bestFit="1" customWidth="1"/>
    <col min="1031" max="1031" width="16.7265625" style="37" bestFit="1" customWidth="1"/>
    <col min="1032" max="1032" width="18.1796875" style="37" customWidth="1"/>
    <col min="1033" max="1033" width="13.7265625" style="37" bestFit="1" customWidth="1"/>
    <col min="1034" max="1034" width="13.1796875" style="37" bestFit="1" customWidth="1"/>
    <col min="1035" max="1035" width="15.81640625" style="37" bestFit="1" customWidth="1"/>
    <col min="1036" max="1282" width="11.453125" style="37"/>
    <col min="1283" max="1283" width="30.1796875" style="37" bestFit="1" customWidth="1"/>
    <col min="1284" max="1284" width="13.7265625" style="37" bestFit="1" customWidth="1"/>
    <col min="1285" max="1285" width="12.26953125" style="37" bestFit="1" customWidth="1"/>
    <col min="1286" max="1286" width="13.7265625" style="37" bestFit="1" customWidth="1"/>
    <col min="1287" max="1287" width="16.7265625" style="37" bestFit="1" customWidth="1"/>
    <col min="1288" max="1288" width="18.1796875" style="37" customWidth="1"/>
    <col min="1289" max="1289" width="13.7265625" style="37" bestFit="1" customWidth="1"/>
    <col min="1290" max="1290" width="13.1796875" style="37" bestFit="1" customWidth="1"/>
    <col min="1291" max="1291" width="15.81640625" style="37" bestFit="1" customWidth="1"/>
    <col min="1292" max="1538" width="11.453125" style="37"/>
    <col min="1539" max="1539" width="30.1796875" style="37" bestFit="1" customWidth="1"/>
    <col min="1540" max="1540" width="13.7265625" style="37" bestFit="1" customWidth="1"/>
    <col min="1541" max="1541" width="12.26953125" style="37" bestFit="1" customWidth="1"/>
    <col min="1542" max="1542" width="13.7265625" style="37" bestFit="1" customWidth="1"/>
    <col min="1543" max="1543" width="16.7265625" style="37" bestFit="1" customWidth="1"/>
    <col min="1544" max="1544" width="18.1796875" style="37" customWidth="1"/>
    <col min="1545" max="1545" width="13.7265625" style="37" bestFit="1" customWidth="1"/>
    <col min="1546" max="1546" width="13.1796875" style="37" bestFit="1" customWidth="1"/>
    <col min="1547" max="1547" width="15.81640625" style="37" bestFit="1" customWidth="1"/>
    <col min="1548" max="1794" width="11.453125" style="37"/>
    <col min="1795" max="1795" width="30.1796875" style="37" bestFit="1" customWidth="1"/>
    <col min="1796" max="1796" width="13.7265625" style="37" bestFit="1" customWidth="1"/>
    <col min="1797" max="1797" width="12.26953125" style="37" bestFit="1" customWidth="1"/>
    <col min="1798" max="1798" width="13.7265625" style="37" bestFit="1" customWidth="1"/>
    <col min="1799" max="1799" width="16.7265625" style="37" bestFit="1" customWidth="1"/>
    <col min="1800" max="1800" width="18.1796875" style="37" customWidth="1"/>
    <col min="1801" max="1801" width="13.7265625" style="37" bestFit="1" customWidth="1"/>
    <col min="1802" max="1802" width="13.1796875" style="37" bestFit="1" customWidth="1"/>
    <col min="1803" max="1803" width="15.81640625" style="37" bestFit="1" customWidth="1"/>
    <col min="1804" max="2050" width="11.453125" style="37"/>
    <col min="2051" max="2051" width="30.1796875" style="37" bestFit="1" customWidth="1"/>
    <col min="2052" max="2052" width="13.7265625" style="37" bestFit="1" customWidth="1"/>
    <col min="2053" max="2053" width="12.26953125" style="37" bestFit="1" customWidth="1"/>
    <col min="2054" max="2054" width="13.7265625" style="37" bestFit="1" customWidth="1"/>
    <col min="2055" max="2055" width="16.7265625" style="37" bestFit="1" customWidth="1"/>
    <col min="2056" max="2056" width="18.1796875" style="37" customWidth="1"/>
    <col min="2057" max="2057" width="13.7265625" style="37" bestFit="1" customWidth="1"/>
    <col min="2058" max="2058" width="13.1796875" style="37" bestFit="1" customWidth="1"/>
    <col min="2059" max="2059" width="15.81640625" style="37" bestFit="1" customWidth="1"/>
    <col min="2060" max="2306" width="11.453125" style="37"/>
    <col min="2307" max="2307" width="30.1796875" style="37" bestFit="1" customWidth="1"/>
    <col min="2308" max="2308" width="13.7265625" style="37" bestFit="1" customWidth="1"/>
    <col min="2309" max="2309" width="12.26953125" style="37" bestFit="1" customWidth="1"/>
    <col min="2310" max="2310" width="13.7265625" style="37" bestFit="1" customWidth="1"/>
    <col min="2311" max="2311" width="16.7265625" style="37" bestFit="1" customWidth="1"/>
    <col min="2312" max="2312" width="18.1796875" style="37" customWidth="1"/>
    <col min="2313" max="2313" width="13.7265625" style="37" bestFit="1" customWidth="1"/>
    <col min="2314" max="2314" width="13.1796875" style="37" bestFit="1" customWidth="1"/>
    <col min="2315" max="2315" width="15.81640625" style="37" bestFit="1" customWidth="1"/>
    <col min="2316" max="2562" width="11.453125" style="37"/>
    <col min="2563" max="2563" width="30.1796875" style="37" bestFit="1" customWidth="1"/>
    <col min="2564" max="2564" width="13.7265625" style="37" bestFit="1" customWidth="1"/>
    <col min="2565" max="2565" width="12.26953125" style="37" bestFit="1" customWidth="1"/>
    <col min="2566" max="2566" width="13.7265625" style="37" bestFit="1" customWidth="1"/>
    <col min="2567" max="2567" width="16.7265625" style="37" bestFit="1" customWidth="1"/>
    <col min="2568" max="2568" width="18.1796875" style="37" customWidth="1"/>
    <col min="2569" max="2569" width="13.7265625" style="37" bestFit="1" customWidth="1"/>
    <col min="2570" max="2570" width="13.1796875" style="37" bestFit="1" customWidth="1"/>
    <col min="2571" max="2571" width="15.81640625" style="37" bestFit="1" customWidth="1"/>
    <col min="2572" max="2818" width="11.453125" style="37"/>
    <col min="2819" max="2819" width="30.1796875" style="37" bestFit="1" customWidth="1"/>
    <col min="2820" max="2820" width="13.7265625" style="37" bestFit="1" customWidth="1"/>
    <col min="2821" max="2821" width="12.26953125" style="37" bestFit="1" customWidth="1"/>
    <col min="2822" max="2822" width="13.7265625" style="37" bestFit="1" customWidth="1"/>
    <col min="2823" max="2823" width="16.7265625" style="37" bestFit="1" customWidth="1"/>
    <col min="2824" max="2824" width="18.1796875" style="37" customWidth="1"/>
    <col min="2825" max="2825" width="13.7265625" style="37" bestFit="1" customWidth="1"/>
    <col min="2826" max="2826" width="13.1796875" style="37" bestFit="1" customWidth="1"/>
    <col min="2827" max="2827" width="15.81640625" style="37" bestFit="1" customWidth="1"/>
    <col min="2828" max="3074" width="11.453125" style="37"/>
    <col min="3075" max="3075" width="30.1796875" style="37" bestFit="1" customWidth="1"/>
    <col min="3076" max="3076" width="13.7265625" style="37" bestFit="1" customWidth="1"/>
    <col min="3077" max="3077" width="12.26953125" style="37" bestFit="1" customWidth="1"/>
    <col min="3078" max="3078" width="13.7265625" style="37" bestFit="1" customWidth="1"/>
    <col min="3079" max="3079" width="16.7265625" style="37" bestFit="1" customWidth="1"/>
    <col min="3080" max="3080" width="18.1796875" style="37" customWidth="1"/>
    <col min="3081" max="3081" width="13.7265625" style="37" bestFit="1" customWidth="1"/>
    <col min="3082" max="3082" width="13.1796875" style="37" bestFit="1" customWidth="1"/>
    <col min="3083" max="3083" width="15.81640625" style="37" bestFit="1" customWidth="1"/>
    <col min="3084" max="3330" width="11.453125" style="37"/>
    <col min="3331" max="3331" width="30.1796875" style="37" bestFit="1" customWidth="1"/>
    <col min="3332" max="3332" width="13.7265625" style="37" bestFit="1" customWidth="1"/>
    <col min="3333" max="3333" width="12.26953125" style="37" bestFit="1" customWidth="1"/>
    <col min="3334" max="3334" width="13.7265625" style="37" bestFit="1" customWidth="1"/>
    <col min="3335" max="3335" width="16.7265625" style="37" bestFit="1" customWidth="1"/>
    <col min="3336" max="3336" width="18.1796875" style="37" customWidth="1"/>
    <col min="3337" max="3337" width="13.7265625" style="37" bestFit="1" customWidth="1"/>
    <col min="3338" max="3338" width="13.1796875" style="37" bestFit="1" customWidth="1"/>
    <col min="3339" max="3339" width="15.81640625" style="37" bestFit="1" customWidth="1"/>
    <col min="3340" max="3586" width="11.453125" style="37"/>
    <col min="3587" max="3587" width="30.1796875" style="37" bestFit="1" customWidth="1"/>
    <col min="3588" max="3588" width="13.7265625" style="37" bestFit="1" customWidth="1"/>
    <col min="3589" max="3589" width="12.26953125" style="37" bestFit="1" customWidth="1"/>
    <col min="3590" max="3590" width="13.7265625" style="37" bestFit="1" customWidth="1"/>
    <col min="3591" max="3591" width="16.7265625" style="37" bestFit="1" customWidth="1"/>
    <col min="3592" max="3592" width="18.1796875" style="37" customWidth="1"/>
    <col min="3593" max="3593" width="13.7265625" style="37" bestFit="1" customWidth="1"/>
    <col min="3594" max="3594" width="13.1796875" style="37" bestFit="1" customWidth="1"/>
    <col min="3595" max="3595" width="15.81640625" style="37" bestFit="1" customWidth="1"/>
    <col min="3596" max="3842" width="11.453125" style="37"/>
    <col min="3843" max="3843" width="30.1796875" style="37" bestFit="1" customWidth="1"/>
    <col min="3844" max="3844" width="13.7265625" style="37" bestFit="1" customWidth="1"/>
    <col min="3845" max="3845" width="12.26953125" style="37" bestFit="1" customWidth="1"/>
    <col min="3846" max="3846" width="13.7265625" style="37" bestFit="1" customWidth="1"/>
    <col min="3847" max="3847" width="16.7265625" style="37" bestFit="1" customWidth="1"/>
    <col min="3848" max="3848" width="18.1796875" style="37" customWidth="1"/>
    <col min="3849" max="3849" width="13.7265625" style="37" bestFit="1" customWidth="1"/>
    <col min="3850" max="3850" width="13.1796875" style="37" bestFit="1" customWidth="1"/>
    <col min="3851" max="3851" width="15.81640625" style="37" bestFit="1" customWidth="1"/>
    <col min="3852" max="4098" width="11.453125" style="37"/>
    <col min="4099" max="4099" width="30.1796875" style="37" bestFit="1" customWidth="1"/>
    <col min="4100" max="4100" width="13.7265625" style="37" bestFit="1" customWidth="1"/>
    <col min="4101" max="4101" width="12.26953125" style="37" bestFit="1" customWidth="1"/>
    <col min="4102" max="4102" width="13.7265625" style="37" bestFit="1" customWidth="1"/>
    <col min="4103" max="4103" width="16.7265625" style="37" bestFit="1" customWidth="1"/>
    <col min="4104" max="4104" width="18.1796875" style="37" customWidth="1"/>
    <col min="4105" max="4105" width="13.7265625" style="37" bestFit="1" customWidth="1"/>
    <col min="4106" max="4106" width="13.1796875" style="37" bestFit="1" customWidth="1"/>
    <col min="4107" max="4107" width="15.81640625" style="37" bestFit="1" customWidth="1"/>
    <col min="4108" max="4354" width="11.453125" style="37"/>
    <col min="4355" max="4355" width="30.1796875" style="37" bestFit="1" customWidth="1"/>
    <col min="4356" max="4356" width="13.7265625" style="37" bestFit="1" customWidth="1"/>
    <col min="4357" max="4357" width="12.26953125" style="37" bestFit="1" customWidth="1"/>
    <col min="4358" max="4358" width="13.7265625" style="37" bestFit="1" customWidth="1"/>
    <col min="4359" max="4359" width="16.7265625" style="37" bestFit="1" customWidth="1"/>
    <col min="4360" max="4360" width="18.1796875" style="37" customWidth="1"/>
    <col min="4361" max="4361" width="13.7265625" style="37" bestFit="1" customWidth="1"/>
    <col min="4362" max="4362" width="13.1796875" style="37" bestFit="1" customWidth="1"/>
    <col min="4363" max="4363" width="15.81640625" style="37" bestFit="1" customWidth="1"/>
    <col min="4364" max="4610" width="11.453125" style="37"/>
    <col min="4611" max="4611" width="30.1796875" style="37" bestFit="1" customWidth="1"/>
    <col min="4612" max="4612" width="13.7265625" style="37" bestFit="1" customWidth="1"/>
    <col min="4613" max="4613" width="12.26953125" style="37" bestFit="1" customWidth="1"/>
    <col min="4614" max="4614" width="13.7265625" style="37" bestFit="1" customWidth="1"/>
    <col min="4615" max="4615" width="16.7265625" style="37" bestFit="1" customWidth="1"/>
    <col min="4616" max="4616" width="18.1796875" style="37" customWidth="1"/>
    <col min="4617" max="4617" width="13.7265625" style="37" bestFit="1" customWidth="1"/>
    <col min="4618" max="4618" width="13.1796875" style="37" bestFit="1" customWidth="1"/>
    <col min="4619" max="4619" width="15.81640625" style="37" bestFit="1" customWidth="1"/>
    <col min="4620" max="4866" width="11.453125" style="37"/>
    <col min="4867" max="4867" width="30.1796875" style="37" bestFit="1" customWidth="1"/>
    <col min="4868" max="4868" width="13.7265625" style="37" bestFit="1" customWidth="1"/>
    <col min="4869" max="4869" width="12.26953125" style="37" bestFit="1" customWidth="1"/>
    <col min="4870" max="4870" width="13.7265625" style="37" bestFit="1" customWidth="1"/>
    <col min="4871" max="4871" width="16.7265625" style="37" bestFit="1" customWidth="1"/>
    <col min="4872" max="4872" width="18.1796875" style="37" customWidth="1"/>
    <col min="4873" max="4873" width="13.7265625" style="37" bestFit="1" customWidth="1"/>
    <col min="4874" max="4874" width="13.1796875" style="37" bestFit="1" customWidth="1"/>
    <col min="4875" max="4875" width="15.81640625" style="37" bestFit="1" customWidth="1"/>
    <col min="4876" max="5122" width="11.453125" style="37"/>
    <col min="5123" max="5123" width="30.1796875" style="37" bestFit="1" customWidth="1"/>
    <col min="5124" max="5124" width="13.7265625" style="37" bestFit="1" customWidth="1"/>
    <col min="5125" max="5125" width="12.26953125" style="37" bestFit="1" customWidth="1"/>
    <col min="5126" max="5126" width="13.7265625" style="37" bestFit="1" customWidth="1"/>
    <col min="5127" max="5127" width="16.7265625" style="37" bestFit="1" customWidth="1"/>
    <col min="5128" max="5128" width="18.1796875" style="37" customWidth="1"/>
    <col min="5129" max="5129" width="13.7265625" style="37" bestFit="1" customWidth="1"/>
    <col min="5130" max="5130" width="13.1796875" style="37" bestFit="1" customWidth="1"/>
    <col min="5131" max="5131" width="15.81640625" style="37" bestFit="1" customWidth="1"/>
    <col min="5132" max="5378" width="11.453125" style="37"/>
    <col min="5379" max="5379" width="30.1796875" style="37" bestFit="1" customWidth="1"/>
    <col min="5380" max="5380" width="13.7265625" style="37" bestFit="1" customWidth="1"/>
    <col min="5381" max="5381" width="12.26953125" style="37" bestFit="1" customWidth="1"/>
    <col min="5382" max="5382" width="13.7265625" style="37" bestFit="1" customWidth="1"/>
    <col min="5383" max="5383" width="16.7265625" style="37" bestFit="1" customWidth="1"/>
    <col min="5384" max="5384" width="18.1796875" style="37" customWidth="1"/>
    <col min="5385" max="5385" width="13.7265625" style="37" bestFit="1" customWidth="1"/>
    <col min="5386" max="5386" width="13.1796875" style="37" bestFit="1" customWidth="1"/>
    <col min="5387" max="5387" width="15.81640625" style="37" bestFit="1" customWidth="1"/>
    <col min="5388" max="5634" width="11.453125" style="37"/>
    <col min="5635" max="5635" width="30.1796875" style="37" bestFit="1" customWidth="1"/>
    <col min="5636" max="5636" width="13.7265625" style="37" bestFit="1" customWidth="1"/>
    <col min="5637" max="5637" width="12.26953125" style="37" bestFit="1" customWidth="1"/>
    <col min="5638" max="5638" width="13.7265625" style="37" bestFit="1" customWidth="1"/>
    <col min="5639" max="5639" width="16.7265625" style="37" bestFit="1" customWidth="1"/>
    <col min="5640" max="5640" width="18.1796875" style="37" customWidth="1"/>
    <col min="5641" max="5641" width="13.7265625" style="37" bestFit="1" customWidth="1"/>
    <col min="5642" max="5642" width="13.1796875" style="37" bestFit="1" customWidth="1"/>
    <col min="5643" max="5643" width="15.81640625" style="37" bestFit="1" customWidth="1"/>
    <col min="5644" max="5890" width="11.453125" style="37"/>
    <col min="5891" max="5891" width="30.1796875" style="37" bestFit="1" customWidth="1"/>
    <col min="5892" max="5892" width="13.7265625" style="37" bestFit="1" customWidth="1"/>
    <col min="5893" max="5893" width="12.26953125" style="37" bestFit="1" customWidth="1"/>
    <col min="5894" max="5894" width="13.7265625" style="37" bestFit="1" customWidth="1"/>
    <col min="5895" max="5895" width="16.7265625" style="37" bestFit="1" customWidth="1"/>
    <col min="5896" max="5896" width="18.1796875" style="37" customWidth="1"/>
    <col min="5897" max="5897" width="13.7265625" style="37" bestFit="1" customWidth="1"/>
    <col min="5898" max="5898" width="13.1796875" style="37" bestFit="1" customWidth="1"/>
    <col min="5899" max="5899" width="15.81640625" style="37" bestFit="1" customWidth="1"/>
    <col min="5900" max="6146" width="11.453125" style="37"/>
    <col min="6147" max="6147" width="30.1796875" style="37" bestFit="1" customWidth="1"/>
    <col min="6148" max="6148" width="13.7265625" style="37" bestFit="1" customWidth="1"/>
    <col min="6149" max="6149" width="12.26953125" style="37" bestFit="1" customWidth="1"/>
    <col min="6150" max="6150" width="13.7265625" style="37" bestFit="1" customWidth="1"/>
    <col min="6151" max="6151" width="16.7265625" style="37" bestFit="1" customWidth="1"/>
    <col min="6152" max="6152" width="18.1796875" style="37" customWidth="1"/>
    <col min="6153" max="6153" width="13.7265625" style="37" bestFit="1" customWidth="1"/>
    <col min="6154" max="6154" width="13.1796875" style="37" bestFit="1" customWidth="1"/>
    <col min="6155" max="6155" width="15.81640625" style="37" bestFit="1" customWidth="1"/>
    <col min="6156" max="6402" width="11.453125" style="37"/>
    <col min="6403" max="6403" width="30.1796875" style="37" bestFit="1" customWidth="1"/>
    <col min="6404" max="6404" width="13.7265625" style="37" bestFit="1" customWidth="1"/>
    <col min="6405" max="6405" width="12.26953125" style="37" bestFit="1" customWidth="1"/>
    <col min="6406" max="6406" width="13.7265625" style="37" bestFit="1" customWidth="1"/>
    <col min="6407" max="6407" width="16.7265625" style="37" bestFit="1" customWidth="1"/>
    <col min="6408" max="6408" width="18.1796875" style="37" customWidth="1"/>
    <col min="6409" max="6409" width="13.7265625" style="37" bestFit="1" customWidth="1"/>
    <col min="6410" max="6410" width="13.1796875" style="37" bestFit="1" customWidth="1"/>
    <col min="6411" max="6411" width="15.81640625" style="37" bestFit="1" customWidth="1"/>
    <col min="6412" max="6658" width="11.453125" style="37"/>
    <col min="6659" max="6659" width="30.1796875" style="37" bestFit="1" customWidth="1"/>
    <col min="6660" max="6660" width="13.7265625" style="37" bestFit="1" customWidth="1"/>
    <col min="6661" max="6661" width="12.26953125" style="37" bestFit="1" customWidth="1"/>
    <col min="6662" max="6662" width="13.7265625" style="37" bestFit="1" customWidth="1"/>
    <col min="6663" max="6663" width="16.7265625" style="37" bestFit="1" customWidth="1"/>
    <col min="6664" max="6664" width="18.1796875" style="37" customWidth="1"/>
    <col min="6665" max="6665" width="13.7265625" style="37" bestFit="1" customWidth="1"/>
    <col min="6666" max="6666" width="13.1796875" style="37" bestFit="1" customWidth="1"/>
    <col min="6667" max="6667" width="15.81640625" style="37" bestFit="1" customWidth="1"/>
    <col min="6668" max="6914" width="11.453125" style="37"/>
    <col min="6915" max="6915" width="30.1796875" style="37" bestFit="1" customWidth="1"/>
    <col min="6916" max="6916" width="13.7265625" style="37" bestFit="1" customWidth="1"/>
    <col min="6917" max="6917" width="12.26953125" style="37" bestFit="1" customWidth="1"/>
    <col min="6918" max="6918" width="13.7265625" style="37" bestFit="1" customWidth="1"/>
    <col min="6919" max="6919" width="16.7265625" style="37" bestFit="1" customWidth="1"/>
    <col min="6920" max="6920" width="18.1796875" style="37" customWidth="1"/>
    <col min="6921" max="6921" width="13.7265625" style="37" bestFit="1" customWidth="1"/>
    <col min="6922" max="6922" width="13.1796875" style="37" bestFit="1" customWidth="1"/>
    <col min="6923" max="6923" width="15.81640625" style="37" bestFit="1" customWidth="1"/>
    <col min="6924" max="7170" width="11.453125" style="37"/>
    <col min="7171" max="7171" width="30.1796875" style="37" bestFit="1" customWidth="1"/>
    <col min="7172" max="7172" width="13.7265625" style="37" bestFit="1" customWidth="1"/>
    <col min="7173" max="7173" width="12.26953125" style="37" bestFit="1" customWidth="1"/>
    <col min="7174" max="7174" width="13.7265625" style="37" bestFit="1" customWidth="1"/>
    <col min="7175" max="7175" width="16.7265625" style="37" bestFit="1" customWidth="1"/>
    <col min="7176" max="7176" width="18.1796875" style="37" customWidth="1"/>
    <col min="7177" max="7177" width="13.7265625" style="37" bestFit="1" customWidth="1"/>
    <col min="7178" max="7178" width="13.1796875" style="37" bestFit="1" customWidth="1"/>
    <col min="7179" max="7179" width="15.81640625" style="37" bestFit="1" customWidth="1"/>
    <col min="7180" max="7426" width="11.453125" style="37"/>
    <col min="7427" max="7427" width="30.1796875" style="37" bestFit="1" customWidth="1"/>
    <col min="7428" max="7428" width="13.7265625" style="37" bestFit="1" customWidth="1"/>
    <col min="7429" max="7429" width="12.26953125" style="37" bestFit="1" customWidth="1"/>
    <col min="7430" max="7430" width="13.7265625" style="37" bestFit="1" customWidth="1"/>
    <col min="7431" max="7431" width="16.7265625" style="37" bestFit="1" customWidth="1"/>
    <col min="7432" max="7432" width="18.1796875" style="37" customWidth="1"/>
    <col min="7433" max="7433" width="13.7265625" style="37" bestFit="1" customWidth="1"/>
    <col min="7434" max="7434" width="13.1796875" style="37" bestFit="1" customWidth="1"/>
    <col min="7435" max="7435" width="15.81640625" style="37" bestFit="1" customWidth="1"/>
    <col min="7436" max="7682" width="11.453125" style="37"/>
    <col min="7683" max="7683" width="30.1796875" style="37" bestFit="1" customWidth="1"/>
    <col min="7684" max="7684" width="13.7265625" style="37" bestFit="1" customWidth="1"/>
    <col min="7685" max="7685" width="12.26953125" style="37" bestFit="1" customWidth="1"/>
    <col min="7686" max="7686" width="13.7265625" style="37" bestFit="1" customWidth="1"/>
    <col min="7687" max="7687" width="16.7265625" style="37" bestFit="1" customWidth="1"/>
    <col min="7688" max="7688" width="18.1796875" style="37" customWidth="1"/>
    <col min="7689" max="7689" width="13.7265625" style="37" bestFit="1" customWidth="1"/>
    <col min="7690" max="7690" width="13.1796875" style="37" bestFit="1" customWidth="1"/>
    <col min="7691" max="7691" width="15.81640625" style="37" bestFit="1" customWidth="1"/>
    <col min="7692" max="7938" width="11.453125" style="37"/>
    <col min="7939" max="7939" width="30.1796875" style="37" bestFit="1" customWidth="1"/>
    <col min="7940" max="7940" width="13.7265625" style="37" bestFit="1" customWidth="1"/>
    <col min="7941" max="7941" width="12.26953125" style="37" bestFit="1" customWidth="1"/>
    <col min="7942" max="7942" width="13.7265625" style="37" bestFit="1" customWidth="1"/>
    <col min="7943" max="7943" width="16.7265625" style="37" bestFit="1" customWidth="1"/>
    <col min="7944" max="7944" width="18.1796875" style="37" customWidth="1"/>
    <col min="7945" max="7945" width="13.7265625" style="37" bestFit="1" customWidth="1"/>
    <col min="7946" max="7946" width="13.1796875" style="37" bestFit="1" customWidth="1"/>
    <col min="7947" max="7947" width="15.81640625" style="37" bestFit="1" customWidth="1"/>
    <col min="7948" max="8194" width="11.453125" style="37"/>
    <col min="8195" max="8195" width="30.1796875" style="37" bestFit="1" customWidth="1"/>
    <col min="8196" max="8196" width="13.7265625" style="37" bestFit="1" customWidth="1"/>
    <col min="8197" max="8197" width="12.26953125" style="37" bestFit="1" customWidth="1"/>
    <col min="8198" max="8198" width="13.7265625" style="37" bestFit="1" customWidth="1"/>
    <col min="8199" max="8199" width="16.7265625" style="37" bestFit="1" customWidth="1"/>
    <col min="8200" max="8200" width="18.1796875" style="37" customWidth="1"/>
    <col min="8201" max="8201" width="13.7265625" style="37" bestFit="1" customWidth="1"/>
    <col min="8202" max="8202" width="13.1796875" style="37" bestFit="1" customWidth="1"/>
    <col min="8203" max="8203" width="15.81640625" style="37" bestFit="1" customWidth="1"/>
    <col min="8204" max="8450" width="11.453125" style="37"/>
    <col min="8451" max="8451" width="30.1796875" style="37" bestFit="1" customWidth="1"/>
    <col min="8452" max="8452" width="13.7265625" style="37" bestFit="1" customWidth="1"/>
    <col min="8453" max="8453" width="12.26953125" style="37" bestFit="1" customWidth="1"/>
    <col min="8454" max="8454" width="13.7265625" style="37" bestFit="1" customWidth="1"/>
    <col min="8455" max="8455" width="16.7265625" style="37" bestFit="1" customWidth="1"/>
    <col min="8456" max="8456" width="18.1796875" style="37" customWidth="1"/>
    <col min="8457" max="8457" width="13.7265625" style="37" bestFit="1" customWidth="1"/>
    <col min="8458" max="8458" width="13.1796875" style="37" bestFit="1" customWidth="1"/>
    <col min="8459" max="8459" width="15.81640625" style="37" bestFit="1" customWidth="1"/>
    <col min="8460" max="8706" width="11.453125" style="37"/>
    <col min="8707" max="8707" width="30.1796875" style="37" bestFit="1" customWidth="1"/>
    <col min="8708" max="8708" width="13.7265625" style="37" bestFit="1" customWidth="1"/>
    <col min="8709" max="8709" width="12.26953125" style="37" bestFit="1" customWidth="1"/>
    <col min="8710" max="8710" width="13.7265625" style="37" bestFit="1" customWidth="1"/>
    <col min="8711" max="8711" width="16.7265625" style="37" bestFit="1" customWidth="1"/>
    <col min="8712" max="8712" width="18.1796875" style="37" customWidth="1"/>
    <col min="8713" max="8713" width="13.7265625" style="37" bestFit="1" customWidth="1"/>
    <col min="8714" max="8714" width="13.1796875" style="37" bestFit="1" customWidth="1"/>
    <col min="8715" max="8715" width="15.81640625" style="37" bestFit="1" customWidth="1"/>
    <col min="8716" max="8962" width="11.453125" style="37"/>
    <col min="8963" max="8963" width="30.1796875" style="37" bestFit="1" customWidth="1"/>
    <col min="8964" max="8964" width="13.7265625" style="37" bestFit="1" customWidth="1"/>
    <col min="8965" max="8965" width="12.26953125" style="37" bestFit="1" customWidth="1"/>
    <col min="8966" max="8966" width="13.7265625" style="37" bestFit="1" customWidth="1"/>
    <col min="8967" max="8967" width="16.7265625" style="37" bestFit="1" customWidth="1"/>
    <col min="8968" max="8968" width="18.1796875" style="37" customWidth="1"/>
    <col min="8969" max="8969" width="13.7265625" style="37" bestFit="1" customWidth="1"/>
    <col min="8970" max="8970" width="13.1796875" style="37" bestFit="1" customWidth="1"/>
    <col min="8971" max="8971" width="15.81640625" style="37" bestFit="1" customWidth="1"/>
    <col min="8972" max="9218" width="11.453125" style="37"/>
    <col min="9219" max="9219" width="30.1796875" style="37" bestFit="1" customWidth="1"/>
    <col min="9220" max="9220" width="13.7265625" style="37" bestFit="1" customWidth="1"/>
    <col min="9221" max="9221" width="12.26953125" style="37" bestFit="1" customWidth="1"/>
    <col min="9222" max="9222" width="13.7265625" style="37" bestFit="1" customWidth="1"/>
    <col min="9223" max="9223" width="16.7265625" style="37" bestFit="1" customWidth="1"/>
    <col min="9224" max="9224" width="18.1796875" style="37" customWidth="1"/>
    <col min="9225" max="9225" width="13.7265625" style="37" bestFit="1" customWidth="1"/>
    <col min="9226" max="9226" width="13.1796875" style="37" bestFit="1" customWidth="1"/>
    <col min="9227" max="9227" width="15.81640625" style="37" bestFit="1" customWidth="1"/>
    <col min="9228" max="9474" width="11.453125" style="37"/>
    <col min="9475" max="9475" width="30.1796875" style="37" bestFit="1" customWidth="1"/>
    <col min="9476" max="9476" width="13.7265625" style="37" bestFit="1" customWidth="1"/>
    <col min="9477" max="9477" width="12.26953125" style="37" bestFit="1" customWidth="1"/>
    <col min="9478" max="9478" width="13.7265625" style="37" bestFit="1" customWidth="1"/>
    <col min="9479" max="9479" width="16.7265625" style="37" bestFit="1" customWidth="1"/>
    <col min="9480" max="9480" width="18.1796875" style="37" customWidth="1"/>
    <col min="9481" max="9481" width="13.7265625" style="37" bestFit="1" customWidth="1"/>
    <col min="9482" max="9482" width="13.1796875" style="37" bestFit="1" customWidth="1"/>
    <col min="9483" max="9483" width="15.81640625" style="37" bestFit="1" customWidth="1"/>
    <col min="9484" max="9730" width="11.453125" style="37"/>
    <col min="9731" max="9731" width="30.1796875" style="37" bestFit="1" customWidth="1"/>
    <col min="9732" max="9732" width="13.7265625" style="37" bestFit="1" customWidth="1"/>
    <col min="9733" max="9733" width="12.26953125" style="37" bestFit="1" customWidth="1"/>
    <col min="9734" max="9734" width="13.7265625" style="37" bestFit="1" customWidth="1"/>
    <col min="9735" max="9735" width="16.7265625" style="37" bestFit="1" customWidth="1"/>
    <col min="9736" max="9736" width="18.1796875" style="37" customWidth="1"/>
    <col min="9737" max="9737" width="13.7265625" style="37" bestFit="1" customWidth="1"/>
    <col min="9738" max="9738" width="13.1796875" style="37" bestFit="1" customWidth="1"/>
    <col min="9739" max="9739" width="15.81640625" style="37" bestFit="1" customWidth="1"/>
    <col min="9740" max="9986" width="11.453125" style="37"/>
    <col min="9987" max="9987" width="30.1796875" style="37" bestFit="1" customWidth="1"/>
    <col min="9988" max="9988" width="13.7265625" style="37" bestFit="1" customWidth="1"/>
    <col min="9989" max="9989" width="12.26953125" style="37" bestFit="1" customWidth="1"/>
    <col min="9990" max="9990" width="13.7265625" style="37" bestFit="1" customWidth="1"/>
    <col min="9991" max="9991" width="16.7265625" style="37" bestFit="1" customWidth="1"/>
    <col min="9992" max="9992" width="18.1796875" style="37" customWidth="1"/>
    <col min="9993" max="9993" width="13.7265625" style="37" bestFit="1" customWidth="1"/>
    <col min="9994" max="9994" width="13.1796875" style="37" bestFit="1" customWidth="1"/>
    <col min="9995" max="9995" width="15.81640625" style="37" bestFit="1" customWidth="1"/>
    <col min="9996" max="10242" width="11.453125" style="37"/>
    <col min="10243" max="10243" width="30.1796875" style="37" bestFit="1" customWidth="1"/>
    <col min="10244" max="10244" width="13.7265625" style="37" bestFit="1" customWidth="1"/>
    <col min="10245" max="10245" width="12.26953125" style="37" bestFit="1" customWidth="1"/>
    <col min="10246" max="10246" width="13.7265625" style="37" bestFit="1" customWidth="1"/>
    <col min="10247" max="10247" width="16.7265625" style="37" bestFit="1" customWidth="1"/>
    <col min="10248" max="10248" width="18.1796875" style="37" customWidth="1"/>
    <col min="10249" max="10249" width="13.7265625" style="37" bestFit="1" customWidth="1"/>
    <col min="10250" max="10250" width="13.1796875" style="37" bestFit="1" customWidth="1"/>
    <col min="10251" max="10251" width="15.81640625" style="37" bestFit="1" customWidth="1"/>
    <col min="10252" max="10498" width="11.453125" style="37"/>
    <col min="10499" max="10499" width="30.1796875" style="37" bestFit="1" customWidth="1"/>
    <col min="10500" max="10500" width="13.7265625" style="37" bestFit="1" customWidth="1"/>
    <col min="10501" max="10501" width="12.26953125" style="37" bestFit="1" customWidth="1"/>
    <col min="10502" max="10502" width="13.7265625" style="37" bestFit="1" customWidth="1"/>
    <col min="10503" max="10503" width="16.7265625" style="37" bestFit="1" customWidth="1"/>
    <col min="10504" max="10504" width="18.1796875" style="37" customWidth="1"/>
    <col min="10505" max="10505" width="13.7265625" style="37" bestFit="1" customWidth="1"/>
    <col min="10506" max="10506" width="13.1796875" style="37" bestFit="1" customWidth="1"/>
    <col min="10507" max="10507" width="15.81640625" style="37" bestFit="1" customWidth="1"/>
    <col min="10508" max="10754" width="11.453125" style="37"/>
    <col min="10755" max="10755" width="30.1796875" style="37" bestFit="1" customWidth="1"/>
    <col min="10756" max="10756" width="13.7265625" style="37" bestFit="1" customWidth="1"/>
    <col min="10757" max="10757" width="12.26953125" style="37" bestFit="1" customWidth="1"/>
    <col min="10758" max="10758" width="13.7265625" style="37" bestFit="1" customWidth="1"/>
    <col min="10759" max="10759" width="16.7265625" style="37" bestFit="1" customWidth="1"/>
    <col min="10760" max="10760" width="18.1796875" style="37" customWidth="1"/>
    <col min="10761" max="10761" width="13.7265625" style="37" bestFit="1" customWidth="1"/>
    <col min="10762" max="10762" width="13.1796875" style="37" bestFit="1" customWidth="1"/>
    <col min="10763" max="10763" width="15.81640625" style="37" bestFit="1" customWidth="1"/>
    <col min="10764" max="11010" width="11.453125" style="37"/>
    <col min="11011" max="11011" width="30.1796875" style="37" bestFit="1" customWidth="1"/>
    <col min="11012" max="11012" width="13.7265625" style="37" bestFit="1" customWidth="1"/>
    <col min="11013" max="11013" width="12.26953125" style="37" bestFit="1" customWidth="1"/>
    <col min="11014" max="11014" width="13.7265625" style="37" bestFit="1" customWidth="1"/>
    <col min="11015" max="11015" width="16.7265625" style="37" bestFit="1" customWidth="1"/>
    <col min="11016" max="11016" width="18.1796875" style="37" customWidth="1"/>
    <col min="11017" max="11017" width="13.7265625" style="37" bestFit="1" customWidth="1"/>
    <col min="11018" max="11018" width="13.1796875" style="37" bestFit="1" customWidth="1"/>
    <col min="11019" max="11019" width="15.81640625" style="37" bestFit="1" customWidth="1"/>
    <col min="11020" max="11266" width="11.453125" style="37"/>
    <col min="11267" max="11267" width="30.1796875" style="37" bestFit="1" customWidth="1"/>
    <col min="11268" max="11268" width="13.7265625" style="37" bestFit="1" customWidth="1"/>
    <col min="11269" max="11269" width="12.26953125" style="37" bestFit="1" customWidth="1"/>
    <col min="11270" max="11270" width="13.7265625" style="37" bestFit="1" customWidth="1"/>
    <col min="11271" max="11271" width="16.7265625" style="37" bestFit="1" customWidth="1"/>
    <col min="11272" max="11272" width="18.1796875" style="37" customWidth="1"/>
    <col min="11273" max="11273" width="13.7265625" style="37" bestFit="1" customWidth="1"/>
    <col min="11274" max="11274" width="13.1796875" style="37" bestFit="1" customWidth="1"/>
    <col min="11275" max="11275" width="15.81640625" style="37" bestFit="1" customWidth="1"/>
    <col min="11276" max="11522" width="11.453125" style="37"/>
    <col min="11523" max="11523" width="30.1796875" style="37" bestFit="1" customWidth="1"/>
    <col min="11524" max="11524" width="13.7265625" style="37" bestFit="1" customWidth="1"/>
    <col min="11525" max="11525" width="12.26953125" style="37" bestFit="1" customWidth="1"/>
    <col min="11526" max="11526" width="13.7265625" style="37" bestFit="1" customWidth="1"/>
    <col min="11527" max="11527" width="16.7265625" style="37" bestFit="1" customWidth="1"/>
    <col min="11528" max="11528" width="18.1796875" style="37" customWidth="1"/>
    <col min="11529" max="11529" width="13.7265625" style="37" bestFit="1" customWidth="1"/>
    <col min="11530" max="11530" width="13.1796875" style="37" bestFit="1" customWidth="1"/>
    <col min="11531" max="11531" width="15.81640625" style="37" bestFit="1" customWidth="1"/>
    <col min="11532" max="11778" width="11.453125" style="37"/>
    <col min="11779" max="11779" width="30.1796875" style="37" bestFit="1" customWidth="1"/>
    <col min="11780" max="11780" width="13.7265625" style="37" bestFit="1" customWidth="1"/>
    <col min="11781" max="11781" width="12.26953125" style="37" bestFit="1" customWidth="1"/>
    <col min="11782" max="11782" width="13.7265625" style="37" bestFit="1" customWidth="1"/>
    <col min="11783" max="11783" width="16.7265625" style="37" bestFit="1" customWidth="1"/>
    <col min="11784" max="11784" width="18.1796875" style="37" customWidth="1"/>
    <col min="11785" max="11785" width="13.7265625" style="37" bestFit="1" customWidth="1"/>
    <col min="11786" max="11786" width="13.1796875" style="37" bestFit="1" customWidth="1"/>
    <col min="11787" max="11787" width="15.81640625" style="37" bestFit="1" customWidth="1"/>
    <col min="11788" max="12034" width="11.453125" style="37"/>
    <col min="12035" max="12035" width="30.1796875" style="37" bestFit="1" customWidth="1"/>
    <col min="12036" max="12036" width="13.7265625" style="37" bestFit="1" customWidth="1"/>
    <col min="12037" max="12037" width="12.26953125" style="37" bestFit="1" customWidth="1"/>
    <col min="12038" max="12038" width="13.7265625" style="37" bestFit="1" customWidth="1"/>
    <col min="12039" max="12039" width="16.7265625" style="37" bestFit="1" customWidth="1"/>
    <col min="12040" max="12040" width="18.1796875" style="37" customWidth="1"/>
    <col min="12041" max="12041" width="13.7265625" style="37" bestFit="1" customWidth="1"/>
    <col min="12042" max="12042" width="13.1796875" style="37" bestFit="1" customWidth="1"/>
    <col min="12043" max="12043" width="15.81640625" style="37" bestFit="1" customWidth="1"/>
    <col min="12044" max="12290" width="11.453125" style="37"/>
    <col min="12291" max="12291" width="30.1796875" style="37" bestFit="1" customWidth="1"/>
    <col min="12292" max="12292" width="13.7265625" style="37" bestFit="1" customWidth="1"/>
    <col min="12293" max="12293" width="12.26953125" style="37" bestFit="1" customWidth="1"/>
    <col min="12294" max="12294" width="13.7265625" style="37" bestFit="1" customWidth="1"/>
    <col min="12295" max="12295" width="16.7265625" style="37" bestFit="1" customWidth="1"/>
    <col min="12296" max="12296" width="18.1796875" style="37" customWidth="1"/>
    <col min="12297" max="12297" width="13.7265625" style="37" bestFit="1" customWidth="1"/>
    <col min="12298" max="12298" width="13.1796875" style="37" bestFit="1" customWidth="1"/>
    <col min="12299" max="12299" width="15.81640625" style="37" bestFit="1" customWidth="1"/>
    <col min="12300" max="12546" width="11.453125" style="37"/>
    <col min="12547" max="12547" width="30.1796875" style="37" bestFit="1" customWidth="1"/>
    <col min="12548" max="12548" width="13.7265625" style="37" bestFit="1" customWidth="1"/>
    <col min="12549" max="12549" width="12.26953125" style="37" bestFit="1" customWidth="1"/>
    <col min="12550" max="12550" width="13.7265625" style="37" bestFit="1" customWidth="1"/>
    <col min="12551" max="12551" width="16.7265625" style="37" bestFit="1" customWidth="1"/>
    <col min="12552" max="12552" width="18.1796875" style="37" customWidth="1"/>
    <col min="12553" max="12553" width="13.7265625" style="37" bestFit="1" customWidth="1"/>
    <col min="12554" max="12554" width="13.1796875" style="37" bestFit="1" customWidth="1"/>
    <col min="12555" max="12555" width="15.81640625" style="37" bestFit="1" customWidth="1"/>
    <col min="12556" max="12802" width="11.453125" style="37"/>
    <col min="12803" max="12803" width="30.1796875" style="37" bestFit="1" customWidth="1"/>
    <col min="12804" max="12804" width="13.7265625" style="37" bestFit="1" customWidth="1"/>
    <col min="12805" max="12805" width="12.26953125" style="37" bestFit="1" customWidth="1"/>
    <col min="12806" max="12806" width="13.7265625" style="37" bestFit="1" customWidth="1"/>
    <col min="12807" max="12807" width="16.7265625" style="37" bestFit="1" customWidth="1"/>
    <col min="12808" max="12808" width="18.1796875" style="37" customWidth="1"/>
    <col min="12809" max="12809" width="13.7265625" style="37" bestFit="1" customWidth="1"/>
    <col min="12810" max="12810" width="13.1796875" style="37" bestFit="1" customWidth="1"/>
    <col min="12811" max="12811" width="15.81640625" style="37" bestFit="1" customWidth="1"/>
    <col min="12812" max="13058" width="11.453125" style="37"/>
    <col min="13059" max="13059" width="30.1796875" style="37" bestFit="1" customWidth="1"/>
    <col min="13060" max="13060" width="13.7265625" style="37" bestFit="1" customWidth="1"/>
    <col min="13061" max="13061" width="12.26953125" style="37" bestFit="1" customWidth="1"/>
    <col min="13062" max="13062" width="13.7265625" style="37" bestFit="1" customWidth="1"/>
    <col min="13063" max="13063" width="16.7265625" style="37" bestFit="1" customWidth="1"/>
    <col min="13064" max="13064" width="18.1796875" style="37" customWidth="1"/>
    <col min="13065" max="13065" width="13.7265625" style="37" bestFit="1" customWidth="1"/>
    <col min="13066" max="13066" width="13.1796875" style="37" bestFit="1" customWidth="1"/>
    <col min="13067" max="13067" width="15.81640625" style="37" bestFit="1" customWidth="1"/>
    <col min="13068" max="13314" width="11.453125" style="37"/>
    <col min="13315" max="13315" width="30.1796875" style="37" bestFit="1" customWidth="1"/>
    <col min="13316" max="13316" width="13.7265625" style="37" bestFit="1" customWidth="1"/>
    <col min="13317" max="13317" width="12.26953125" style="37" bestFit="1" customWidth="1"/>
    <col min="13318" max="13318" width="13.7265625" style="37" bestFit="1" customWidth="1"/>
    <col min="13319" max="13319" width="16.7265625" style="37" bestFit="1" customWidth="1"/>
    <col min="13320" max="13320" width="18.1796875" style="37" customWidth="1"/>
    <col min="13321" max="13321" width="13.7265625" style="37" bestFit="1" customWidth="1"/>
    <col min="13322" max="13322" width="13.1796875" style="37" bestFit="1" customWidth="1"/>
    <col min="13323" max="13323" width="15.81640625" style="37" bestFit="1" customWidth="1"/>
    <col min="13324" max="13570" width="11.453125" style="37"/>
    <col min="13571" max="13571" width="30.1796875" style="37" bestFit="1" customWidth="1"/>
    <col min="13572" max="13572" width="13.7265625" style="37" bestFit="1" customWidth="1"/>
    <col min="13573" max="13573" width="12.26953125" style="37" bestFit="1" customWidth="1"/>
    <col min="13574" max="13574" width="13.7265625" style="37" bestFit="1" customWidth="1"/>
    <col min="13575" max="13575" width="16.7265625" style="37" bestFit="1" customWidth="1"/>
    <col min="13576" max="13576" width="18.1796875" style="37" customWidth="1"/>
    <col min="13577" max="13577" width="13.7265625" style="37" bestFit="1" customWidth="1"/>
    <col min="13578" max="13578" width="13.1796875" style="37" bestFit="1" customWidth="1"/>
    <col min="13579" max="13579" width="15.81640625" style="37" bestFit="1" customWidth="1"/>
    <col min="13580" max="13826" width="11.453125" style="37"/>
    <col min="13827" max="13827" width="30.1796875" style="37" bestFit="1" customWidth="1"/>
    <col min="13828" max="13828" width="13.7265625" style="37" bestFit="1" customWidth="1"/>
    <col min="13829" max="13829" width="12.26953125" style="37" bestFit="1" customWidth="1"/>
    <col min="13830" max="13830" width="13.7265625" style="37" bestFit="1" customWidth="1"/>
    <col min="13831" max="13831" width="16.7265625" style="37" bestFit="1" customWidth="1"/>
    <col min="13832" max="13832" width="18.1796875" style="37" customWidth="1"/>
    <col min="13833" max="13833" width="13.7265625" style="37" bestFit="1" customWidth="1"/>
    <col min="13834" max="13834" width="13.1796875" style="37" bestFit="1" customWidth="1"/>
    <col min="13835" max="13835" width="15.81640625" style="37" bestFit="1" customWidth="1"/>
    <col min="13836" max="14082" width="11.453125" style="37"/>
    <col min="14083" max="14083" width="30.1796875" style="37" bestFit="1" customWidth="1"/>
    <col min="14084" max="14084" width="13.7265625" style="37" bestFit="1" customWidth="1"/>
    <col min="14085" max="14085" width="12.26953125" style="37" bestFit="1" customWidth="1"/>
    <col min="14086" max="14086" width="13.7265625" style="37" bestFit="1" customWidth="1"/>
    <col min="14087" max="14087" width="16.7265625" style="37" bestFit="1" customWidth="1"/>
    <col min="14088" max="14088" width="18.1796875" style="37" customWidth="1"/>
    <col min="14089" max="14089" width="13.7265625" style="37" bestFit="1" customWidth="1"/>
    <col min="14090" max="14090" width="13.1796875" style="37" bestFit="1" customWidth="1"/>
    <col min="14091" max="14091" width="15.81640625" style="37" bestFit="1" customWidth="1"/>
    <col min="14092" max="14338" width="11.453125" style="37"/>
    <col min="14339" max="14339" width="30.1796875" style="37" bestFit="1" customWidth="1"/>
    <col min="14340" max="14340" width="13.7265625" style="37" bestFit="1" customWidth="1"/>
    <col min="14341" max="14341" width="12.26953125" style="37" bestFit="1" customWidth="1"/>
    <col min="14342" max="14342" width="13.7265625" style="37" bestFit="1" customWidth="1"/>
    <col min="14343" max="14343" width="16.7265625" style="37" bestFit="1" customWidth="1"/>
    <col min="14344" max="14344" width="18.1796875" style="37" customWidth="1"/>
    <col min="14345" max="14345" width="13.7265625" style="37" bestFit="1" customWidth="1"/>
    <col min="14346" max="14346" width="13.1796875" style="37" bestFit="1" customWidth="1"/>
    <col min="14347" max="14347" width="15.81640625" style="37" bestFit="1" customWidth="1"/>
    <col min="14348" max="14594" width="11.453125" style="37"/>
    <col min="14595" max="14595" width="30.1796875" style="37" bestFit="1" customWidth="1"/>
    <col min="14596" max="14596" width="13.7265625" style="37" bestFit="1" customWidth="1"/>
    <col min="14597" max="14597" width="12.26953125" style="37" bestFit="1" customWidth="1"/>
    <col min="14598" max="14598" width="13.7265625" style="37" bestFit="1" customWidth="1"/>
    <col min="14599" max="14599" width="16.7265625" style="37" bestFit="1" customWidth="1"/>
    <col min="14600" max="14600" width="18.1796875" style="37" customWidth="1"/>
    <col min="14601" max="14601" width="13.7265625" style="37" bestFit="1" customWidth="1"/>
    <col min="14602" max="14602" width="13.1796875" style="37" bestFit="1" customWidth="1"/>
    <col min="14603" max="14603" width="15.81640625" style="37" bestFit="1" customWidth="1"/>
    <col min="14604" max="14850" width="11.453125" style="37"/>
    <col min="14851" max="14851" width="30.1796875" style="37" bestFit="1" customWidth="1"/>
    <col min="14852" max="14852" width="13.7265625" style="37" bestFit="1" customWidth="1"/>
    <col min="14853" max="14853" width="12.26953125" style="37" bestFit="1" customWidth="1"/>
    <col min="14854" max="14854" width="13.7265625" style="37" bestFit="1" customWidth="1"/>
    <col min="14855" max="14855" width="16.7265625" style="37" bestFit="1" customWidth="1"/>
    <col min="14856" max="14856" width="18.1796875" style="37" customWidth="1"/>
    <col min="14857" max="14857" width="13.7265625" style="37" bestFit="1" customWidth="1"/>
    <col min="14858" max="14858" width="13.1796875" style="37" bestFit="1" customWidth="1"/>
    <col min="14859" max="14859" width="15.81640625" style="37" bestFit="1" customWidth="1"/>
    <col min="14860" max="15106" width="11.453125" style="37"/>
    <col min="15107" max="15107" width="30.1796875" style="37" bestFit="1" customWidth="1"/>
    <col min="15108" max="15108" width="13.7265625" style="37" bestFit="1" customWidth="1"/>
    <col min="15109" max="15109" width="12.26953125" style="37" bestFit="1" customWidth="1"/>
    <col min="15110" max="15110" width="13.7265625" style="37" bestFit="1" customWidth="1"/>
    <col min="15111" max="15111" width="16.7265625" style="37" bestFit="1" customWidth="1"/>
    <col min="15112" max="15112" width="18.1796875" style="37" customWidth="1"/>
    <col min="15113" max="15113" width="13.7265625" style="37" bestFit="1" customWidth="1"/>
    <col min="15114" max="15114" width="13.1796875" style="37" bestFit="1" customWidth="1"/>
    <col min="15115" max="15115" width="15.81640625" style="37" bestFit="1" customWidth="1"/>
    <col min="15116" max="15362" width="11.453125" style="37"/>
    <col min="15363" max="15363" width="30.1796875" style="37" bestFit="1" customWidth="1"/>
    <col min="15364" max="15364" width="13.7265625" style="37" bestFit="1" customWidth="1"/>
    <col min="15365" max="15365" width="12.26953125" style="37" bestFit="1" customWidth="1"/>
    <col min="15366" max="15366" width="13.7265625" style="37" bestFit="1" customWidth="1"/>
    <col min="15367" max="15367" width="16.7265625" style="37" bestFit="1" customWidth="1"/>
    <col min="15368" max="15368" width="18.1796875" style="37" customWidth="1"/>
    <col min="15369" max="15369" width="13.7265625" style="37" bestFit="1" customWidth="1"/>
    <col min="15370" max="15370" width="13.1796875" style="37" bestFit="1" customWidth="1"/>
    <col min="15371" max="15371" width="15.81640625" style="37" bestFit="1" customWidth="1"/>
    <col min="15372" max="15618" width="11.453125" style="37"/>
    <col min="15619" max="15619" width="30.1796875" style="37" bestFit="1" customWidth="1"/>
    <col min="15620" max="15620" width="13.7265625" style="37" bestFit="1" customWidth="1"/>
    <col min="15621" max="15621" width="12.26953125" style="37" bestFit="1" customWidth="1"/>
    <col min="15622" max="15622" width="13.7265625" style="37" bestFit="1" customWidth="1"/>
    <col min="15623" max="15623" width="16.7265625" style="37" bestFit="1" customWidth="1"/>
    <col min="15624" max="15624" width="18.1796875" style="37" customWidth="1"/>
    <col min="15625" max="15625" width="13.7265625" style="37" bestFit="1" customWidth="1"/>
    <col min="15626" max="15626" width="13.1796875" style="37" bestFit="1" customWidth="1"/>
    <col min="15627" max="15627" width="15.81640625" style="37" bestFit="1" customWidth="1"/>
    <col min="15628" max="15874" width="11.453125" style="37"/>
    <col min="15875" max="15875" width="30.1796875" style="37" bestFit="1" customWidth="1"/>
    <col min="15876" max="15876" width="13.7265625" style="37" bestFit="1" customWidth="1"/>
    <col min="15877" max="15877" width="12.26953125" style="37" bestFit="1" customWidth="1"/>
    <col min="15878" max="15878" width="13.7265625" style="37" bestFit="1" customWidth="1"/>
    <col min="15879" max="15879" width="16.7265625" style="37" bestFit="1" customWidth="1"/>
    <col min="15880" max="15880" width="18.1796875" style="37" customWidth="1"/>
    <col min="15881" max="15881" width="13.7265625" style="37" bestFit="1" customWidth="1"/>
    <col min="15882" max="15882" width="13.1796875" style="37" bestFit="1" customWidth="1"/>
    <col min="15883" max="15883" width="15.81640625" style="37" bestFit="1" customWidth="1"/>
    <col min="15884" max="16130" width="11.453125" style="37"/>
    <col min="16131" max="16131" width="30.1796875" style="37" bestFit="1" customWidth="1"/>
    <col min="16132" max="16132" width="13.7265625" style="37" bestFit="1" customWidth="1"/>
    <col min="16133" max="16133" width="12.26953125" style="37" bestFit="1" customWidth="1"/>
    <col min="16134" max="16134" width="13.7265625" style="37" bestFit="1" customWidth="1"/>
    <col min="16135" max="16135" width="16.7265625" style="37" bestFit="1" customWidth="1"/>
    <col min="16136" max="16136" width="18.1796875" style="37" customWidth="1"/>
    <col min="16137" max="16137" width="13.7265625" style="37" bestFit="1" customWidth="1"/>
    <col min="16138" max="16138" width="13.1796875" style="37" bestFit="1" customWidth="1"/>
    <col min="16139" max="16139" width="15.81640625" style="37" bestFit="1" customWidth="1"/>
    <col min="16140" max="16384" width="11.453125" style="37"/>
  </cols>
  <sheetData>
    <row r="1" spans="1:11" ht="13.5" customHeight="1" x14ac:dyDescent="0.25">
      <c r="A1" s="256" t="s">
        <v>346</v>
      </c>
    </row>
    <row r="2" spans="1:11" ht="13.5" customHeight="1" x14ac:dyDescent="0.25">
      <c r="C2" s="261" t="s">
        <v>53</v>
      </c>
    </row>
    <row r="3" spans="1:11" s="38" customFormat="1" ht="54" x14ac:dyDescent="0.25">
      <c r="C3" s="433" t="s">
        <v>34</v>
      </c>
      <c r="D3" s="387" t="s">
        <v>35</v>
      </c>
      <c r="E3" s="387" t="s">
        <v>36</v>
      </c>
      <c r="F3" s="387" t="s">
        <v>37</v>
      </c>
      <c r="G3" s="387" t="s">
        <v>38</v>
      </c>
      <c r="H3" s="387" t="s">
        <v>39</v>
      </c>
      <c r="I3" s="387" t="s">
        <v>40</v>
      </c>
      <c r="J3" s="388" t="s">
        <v>41</v>
      </c>
      <c r="K3" s="389" t="s">
        <v>42</v>
      </c>
    </row>
    <row r="4" spans="1:11" s="38" customFormat="1" ht="13.5" x14ac:dyDescent="0.3">
      <c r="C4" s="434"/>
      <c r="D4" s="382" t="s">
        <v>43</v>
      </c>
      <c r="E4" s="382" t="s">
        <v>44</v>
      </c>
      <c r="F4" s="382" t="s">
        <v>45</v>
      </c>
      <c r="G4" s="382" t="s">
        <v>46</v>
      </c>
      <c r="H4" s="382" t="s">
        <v>47</v>
      </c>
      <c r="I4" s="382" t="s">
        <v>48</v>
      </c>
      <c r="J4" s="386" t="s">
        <v>49</v>
      </c>
      <c r="K4" s="390" t="s">
        <v>50</v>
      </c>
    </row>
    <row r="5" spans="1:11" ht="13.5" x14ac:dyDescent="0.3">
      <c r="C5" s="385" t="s">
        <v>365</v>
      </c>
      <c r="D5" s="383">
        <v>5059259.4000000004</v>
      </c>
      <c r="E5" s="383">
        <v>28.8</v>
      </c>
      <c r="F5" s="383">
        <v>3669</v>
      </c>
      <c r="G5" s="383">
        <v>506.3</v>
      </c>
      <c r="H5" s="383">
        <v>277.8</v>
      </c>
      <c r="I5" s="383">
        <v>228.6</v>
      </c>
      <c r="J5" s="383">
        <v>0</v>
      </c>
      <c r="K5" s="384">
        <v>4.8</v>
      </c>
    </row>
    <row r="6" spans="1:11" ht="13.5" x14ac:dyDescent="0.3">
      <c r="C6" s="352" t="s">
        <v>366</v>
      </c>
      <c r="D6" s="277">
        <v>5657293.5</v>
      </c>
      <c r="E6" s="277">
        <v>39</v>
      </c>
      <c r="F6" s="277">
        <v>28634</v>
      </c>
      <c r="G6" s="277">
        <v>6393.9</v>
      </c>
      <c r="H6" s="277">
        <v>1950.4</v>
      </c>
      <c r="I6" s="277">
        <v>4443.5</v>
      </c>
      <c r="J6" s="277">
        <v>0.3</v>
      </c>
      <c r="K6" s="353">
        <v>93.9</v>
      </c>
    </row>
    <row r="7" spans="1:11" ht="13.5" x14ac:dyDescent="0.3">
      <c r="C7" s="352" t="s">
        <v>367</v>
      </c>
      <c r="D7" s="277">
        <v>7034514</v>
      </c>
      <c r="E7" s="277">
        <v>35.1</v>
      </c>
      <c r="F7" s="277">
        <v>68</v>
      </c>
      <c r="G7" s="277">
        <v>16.8</v>
      </c>
      <c r="H7" s="277">
        <v>6.5</v>
      </c>
      <c r="I7" s="277">
        <v>10.199999999999999</v>
      </c>
      <c r="J7" s="277">
        <v>0</v>
      </c>
      <c r="K7" s="353">
        <v>0.2</v>
      </c>
    </row>
    <row r="8" spans="1:11" ht="13.5" x14ac:dyDescent="0.3">
      <c r="C8" s="352" t="s">
        <v>368</v>
      </c>
      <c r="D8" s="277">
        <v>2856000</v>
      </c>
      <c r="E8" s="277">
        <v>33</v>
      </c>
      <c r="F8" s="277">
        <v>58</v>
      </c>
      <c r="G8" s="277">
        <v>5.5</v>
      </c>
      <c r="H8" s="277">
        <v>1.3</v>
      </c>
      <c r="I8" s="277">
        <v>4.2</v>
      </c>
      <c r="J8" s="277">
        <v>0</v>
      </c>
      <c r="K8" s="353">
        <v>0.1</v>
      </c>
    </row>
    <row r="9" spans="1:11" ht="13.5" x14ac:dyDescent="0.3">
      <c r="C9" s="352" t="s">
        <v>369</v>
      </c>
      <c r="D9" s="277">
        <v>13756556.199999999</v>
      </c>
      <c r="E9" s="277">
        <v>49.4</v>
      </c>
      <c r="F9" s="277">
        <v>83</v>
      </c>
      <c r="G9" s="277">
        <v>48.6</v>
      </c>
      <c r="H9" s="277">
        <v>41</v>
      </c>
      <c r="I9" s="277">
        <v>7.6</v>
      </c>
      <c r="J9" s="277">
        <v>0</v>
      </c>
      <c r="K9" s="353">
        <v>0.2</v>
      </c>
    </row>
    <row r="10" spans="1:11" ht="13.5" x14ac:dyDescent="0.3">
      <c r="C10" s="352" t="s">
        <v>370</v>
      </c>
      <c r="D10" s="277">
        <v>4939842.2</v>
      </c>
      <c r="E10" s="277">
        <v>43</v>
      </c>
      <c r="F10" s="277">
        <v>290</v>
      </c>
      <c r="G10" s="277">
        <v>61.6</v>
      </c>
      <c r="H10" s="277">
        <v>29.1</v>
      </c>
      <c r="I10" s="277">
        <v>32.5</v>
      </c>
      <c r="J10" s="277">
        <v>0</v>
      </c>
      <c r="K10" s="353">
        <v>0.7</v>
      </c>
    </row>
    <row r="11" spans="1:11" ht="13.5" x14ac:dyDescent="0.3">
      <c r="C11" s="352" t="s">
        <v>51</v>
      </c>
      <c r="D11" s="277">
        <v>9209975</v>
      </c>
      <c r="E11" s="277">
        <v>44</v>
      </c>
      <c r="F11" s="277">
        <v>57</v>
      </c>
      <c r="G11" s="277">
        <v>23.1</v>
      </c>
      <c r="H11" s="277">
        <v>20.2</v>
      </c>
      <c r="I11" s="277">
        <v>2.9</v>
      </c>
      <c r="J11" s="277">
        <v>0</v>
      </c>
      <c r="K11" s="353">
        <v>0.1</v>
      </c>
    </row>
    <row r="12" spans="1:11" ht="13.5" x14ac:dyDescent="0.3">
      <c r="C12" s="352" t="s">
        <v>371</v>
      </c>
      <c r="D12" s="277">
        <v>39604216.299999997</v>
      </c>
      <c r="E12" s="277">
        <v>37.799999999999997</v>
      </c>
      <c r="F12" s="277">
        <v>11</v>
      </c>
      <c r="G12" s="277">
        <v>16.5</v>
      </c>
      <c r="H12" s="277">
        <v>11.4</v>
      </c>
      <c r="I12" s="277">
        <v>5</v>
      </c>
      <c r="J12" s="277">
        <v>0</v>
      </c>
      <c r="K12" s="353">
        <v>0.1</v>
      </c>
    </row>
    <row r="13" spans="1:11" s="38" customFormat="1" ht="13.5" x14ac:dyDescent="0.3">
      <c r="C13" s="354" t="s">
        <v>52</v>
      </c>
      <c r="D13" s="355">
        <v>5620089</v>
      </c>
      <c r="E13" s="355">
        <v>37.9</v>
      </c>
      <c r="F13" s="355">
        <v>32870</v>
      </c>
      <c r="G13" s="355">
        <v>7072.2</v>
      </c>
      <c r="H13" s="355">
        <v>2337.6999999999998</v>
      </c>
      <c r="I13" s="355">
        <v>4734.5</v>
      </c>
      <c r="J13" s="355">
        <v>0.3</v>
      </c>
      <c r="K13" s="356">
        <v>100</v>
      </c>
    </row>
    <row r="14" spans="1:11" ht="10" customHeight="1" x14ac:dyDescent="0.2">
      <c r="C14" s="403" t="s">
        <v>213</v>
      </c>
      <c r="D14" s="403"/>
      <c r="E14" s="403"/>
      <c r="F14" s="403"/>
      <c r="G14" s="403"/>
      <c r="H14" s="403"/>
      <c r="I14" s="403"/>
      <c r="J14" s="403"/>
      <c r="K14" s="403"/>
    </row>
    <row r="15" spans="1:11" x14ac:dyDescent="0.2">
      <c r="C15" s="403"/>
      <c r="D15" s="403"/>
      <c r="E15" s="403"/>
      <c r="F15" s="403"/>
      <c r="G15" s="403"/>
      <c r="H15" s="403"/>
      <c r="I15" s="403"/>
      <c r="J15" s="403"/>
      <c r="K15" s="403"/>
    </row>
    <row r="16" spans="1:11" x14ac:dyDescent="0.2">
      <c r="C16" s="403"/>
      <c r="D16" s="403"/>
      <c r="E16" s="403"/>
      <c r="F16" s="403"/>
      <c r="G16" s="403"/>
      <c r="H16" s="403"/>
      <c r="I16" s="403"/>
      <c r="J16" s="403"/>
      <c r="K16" s="403"/>
    </row>
    <row r="17" spans="3:11" x14ac:dyDescent="0.2">
      <c r="C17" s="403"/>
      <c r="D17" s="403"/>
      <c r="E17" s="403"/>
      <c r="F17" s="403"/>
      <c r="G17" s="403"/>
      <c r="H17" s="403"/>
      <c r="I17" s="403"/>
      <c r="J17" s="403"/>
      <c r="K17" s="403"/>
    </row>
    <row r="18" spans="3:11" x14ac:dyDescent="0.2">
      <c r="C18" s="403"/>
      <c r="D18" s="403"/>
      <c r="E18" s="403"/>
      <c r="F18" s="403"/>
      <c r="G18" s="403"/>
      <c r="H18" s="403"/>
      <c r="I18" s="403"/>
      <c r="J18" s="403"/>
      <c r="K18" s="403"/>
    </row>
    <row r="19" spans="3:11" x14ac:dyDescent="0.2">
      <c r="C19" s="403"/>
      <c r="D19" s="403"/>
      <c r="E19" s="403"/>
      <c r="F19" s="403"/>
      <c r="G19" s="403"/>
      <c r="H19" s="403"/>
      <c r="I19" s="403"/>
      <c r="J19" s="403"/>
      <c r="K19" s="403"/>
    </row>
    <row r="20" spans="3:11" x14ac:dyDescent="0.2">
      <c r="C20" s="403"/>
      <c r="D20" s="403"/>
      <c r="E20" s="403"/>
      <c r="F20" s="403"/>
      <c r="G20" s="403"/>
      <c r="H20" s="403"/>
      <c r="I20" s="403"/>
      <c r="J20" s="403"/>
      <c r="K20" s="403"/>
    </row>
    <row r="21" spans="3:11" x14ac:dyDescent="0.2">
      <c r="J21" s="35"/>
      <c r="K21" s="35"/>
    </row>
    <row r="22" spans="3:11" x14ac:dyDescent="0.2">
      <c r="J22" s="35"/>
      <c r="K22" s="35"/>
    </row>
    <row r="23" spans="3:11" x14ac:dyDescent="0.2">
      <c r="J23" s="35"/>
      <c r="K23" s="35"/>
    </row>
  </sheetData>
  <mergeCells count="6">
    <mergeCell ref="C3:C4"/>
    <mergeCell ref="C19:G19"/>
    <mergeCell ref="H19:K19"/>
    <mergeCell ref="C20:G20"/>
    <mergeCell ref="H20:K20"/>
    <mergeCell ref="C14:K18"/>
  </mergeCells>
  <hyperlinks>
    <hyperlink ref="A1" location="Índice!A1" display="Volver" xr:uid="{7147A51E-64DC-491C-976B-C7FCC2697DF6}"/>
  </hyperlinks>
  <pageMargins left="0.7" right="0.7" top="0.75" bottom="0.75" header="0.3" footer="0.3"/>
  <pageSetup orientation="portrait" r:id="rId1"/>
  <ignoredErrors>
    <ignoredError sqref="D4:K4"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377CA-C822-41C1-8863-6CEEA57B7202}">
  <sheetPr>
    <tabColor rgb="FF264644"/>
  </sheetPr>
  <dimension ref="A1:G7"/>
  <sheetViews>
    <sheetView showGridLines="0" workbookViewId="0"/>
  </sheetViews>
  <sheetFormatPr baseColWidth="10" defaultRowHeight="14.5" x14ac:dyDescent="0.35"/>
  <cols>
    <col min="2" max="2" width="2.6328125" customWidth="1"/>
    <col min="3" max="3" width="29.26953125" customWidth="1"/>
    <col min="4" max="4" width="28.453125" customWidth="1"/>
  </cols>
  <sheetData>
    <row r="1" spans="1:7" x14ac:dyDescent="0.35">
      <c r="A1" s="256" t="s">
        <v>346</v>
      </c>
    </row>
    <row r="2" spans="1:7" x14ac:dyDescent="0.35">
      <c r="C2" s="51" t="s">
        <v>65</v>
      </c>
    </row>
    <row r="3" spans="1:7" ht="18.649999999999999" customHeight="1" x14ac:dyDescent="0.35">
      <c r="C3" s="193" t="s">
        <v>60</v>
      </c>
      <c r="D3" s="195" t="s">
        <v>61</v>
      </c>
    </row>
    <row r="4" spans="1:7" ht="18.649999999999999" customHeight="1" x14ac:dyDescent="0.35">
      <c r="C4" s="357" t="s">
        <v>62</v>
      </c>
      <c r="D4" s="358">
        <v>2.9</v>
      </c>
    </row>
    <row r="5" spans="1:7" ht="18.649999999999999" customHeight="1" x14ac:dyDescent="0.35">
      <c r="C5" s="357" t="s">
        <v>63</v>
      </c>
      <c r="D5" s="358">
        <v>0.2</v>
      </c>
    </row>
    <row r="6" spans="1:7" ht="18.649999999999999" customHeight="1" x14ac:dyDescent="0.35">
      <c r="C6" s="359" t="s">
        <v>64</v>
      </c>
      <c r="D6" s="360">
        <v>3.1</v>
      </c>
    </row>
    <row r="7" spans="1:7" x14ac:dyDescent="0.35">
      <c r="C7" s="403" t="s">
        <v>215</v>
      </c>
      <c r="D7" s="403"/>
      <c r="E7" s="403"/>
      <c r="F7" s="403"/>
      <c r="G7" s="403"/>
    </row>
  </sheetData>
  <mergeCells count="1">
    <mergeCell ref="C7:G7"/>
  </mergeCells>
  <hyperlinks>
    <hyperlink ref="A1" location="Índice!A1" display="Volver" xr:uid="{1CFBB258-65A8-43D1-B9C9-9852BA53E34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A8D2C-ECFA-4327-BEFB-C29CEE9B645F}">
  <sheetPr>
    <tabColor rgb="FF264644"/>
  </sheetPr>
  <dimension ref="A1:H6"/>
  <sheetViews>
    <sheetView workbookViewId="0"/>
  </sheetViews>
  <sheetFormatPr baseColWidth="10" defaultRowHeight="14.5" x14ac:dyDescent="0.35"/>
  <cols>
    <col min="1" max="1" width="10.90625" style="58"/>
    <col min="2" max="2" width="2.54296875" style="58" customWidth="1"/>
    <col min="3" max="3" width="27.26953125" style="58" customWidth="1"/>
    <col min="4" max="16384" width="10.90625" style="58"/>
  </cols>
  <sheetData>
    <row r="1" spans="1:8" x14ac:dyDescent="0.35">
      <c r="A1" s="260" t="s">
        <v>346</v>
      </c>
    </row>
    <row r="2" spans="1:8" x14ac:dyDescent="0.35">
      <c r="C2" s="51" t="s">
        <v>245</v>
      </c>
    </row>
    <row r="3" spans="1:8" ht="27" x14ac:dyDescent="0.35">
      <c r="C3" s="193" t="s">
        <v>220</v>
      </c>
      <c r="D3" s="194">
        <v>2021</v>
      </c>
      <c r="E3" s="194">
        <v>2022</v>
      </c>
      <c r="F3" s="194">
        <v>2023</v>
      </c>
      <c r="G3" s="194">
        <v>2024</v>
      </c>
      <c r="H3" s="195">
        <v>2025</v>
      </c>
    </row>
    <row r="4" spans="1:8" ht="27" x14ac:dyDescent="0.35">
      <c r="C4" s="346" t="s">
        <v>221</v>
      </c>
      <c r="D4" s="192">
        <v>92</v>
      </c>
      <c r="E4" s="192">
        <v>114</v>
      </c>
      <c r="F4" s="192">
        <v>120</v>
      </c>
      <c r="G4" s="192">
        <v>96</v>
      </c>
      <c r="H4" s="197">
        <v>123</v>
      </c>
    </row>
    <row r="5" spans="1:8" ht="27" x14ac:dyDescent="0.35">
      <c r="C5" s="361" t="s">
        <v>222</v>
      </c>
      <c r="D5" s="362">
        <v>223</v>
      </c>
      <c r="E5" s="362">
        <v>935</v>
      </c>
      <c r="F5" s="362">
        <v>2296</v>
      </c>
      <c r="G5" s="362">
        <v>3729</v>
      </c>
      <c r="H5" s="363">
        <v>7130</v>
      </c>
    </row>
    <row r="6" spans="1:8" x14ac:dyDescent="0.35">
      <c r="C6" s="181" t="s">
        <v>246</v>
      </c>
    </row>
  </sheetData>
  <hyperlinks>
    <hyperlink ref="A1" location="Índice!A1" display="Volver" xr:uid="{29F84E9E-1FDC-4E4B-A35E-1C9FFFF5B04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DB35-E466-452E-A932-5ABD4987298C}">
  <sheetPr>
    <tabColor rgb="FF264644"/>
  </sheetPr>
  <dimension ref="A1:H17"/>
  <sheetViews>
    <sheetView showGridLines="0" workbookViewId="0"/>
  </sheetViews>
  <sheetFormatPr baseColWidth="10" defaultRowHeight="14.5" x14ac:dyDescent="0.35"/>
  <cols>
    <col min="2" max="2" width="2.54296875" customWidth="1"/>
    <col min="3" max="3" width="19.1796875" customWidth="1"/>
    <col min="4" max="6" width="17.453125" customWidth="1"/>
    <col min="7" max="7" width="24.453125" customWidth="1"/>
    <col min="8" max="8" width="23.26953125" customWidth="1"/>
  </cols>
  <sheetData>
    <row r="1" spans="1:8" x14ac:dyDescent="0.35">
      <c r="A1" s="256" t="s">
        <v>346</v>
      </c>
    </row>
    <row r="2" spans="1:8" x14ac:dyDescent="0.35">
      <c r="C2" s="51" t="s">
        <v>247</v>
      </c>
    </row>
    <row r="3" spans="1:8" ht="48" customHeight="1" x14ac:dyDescent="0.35">
      <c r="C3" s="193" t="s">
        <v>15</v>
      </c>
      <c r="D3" s="194" t="s">
        <v>223</v>
      </c>
      <c r="E3" s="194" t="s">
        <v>224</v>
      </c>
      <c r="F3" s="194" t="s">
        <v>225</v>
      </c>
      <c r="G3" s="194" t="s">
        <v>226</v>
      </c>
      <c r="H3" s="195" t="s">
        <v>227</v>
      </c>
    </row>
    <row r="4" spans="1:8" x14ac:dyDescent="0.35">
      <c r="C4" s="205">
        <v>2023</v>
      </c>
      <c r="D4" s="203">
        <v>1803</v>
      </c>
      <c r="E4" s="202">
        <v>15</v>
      </c>
      <c r="F4" s="202">
        <v>39</v>
      </c>
      <c r="G4" s="204">
        <v>0.16</v>
      </c>
      <c r="H4" s="206">
        <v>0.84</v>
      </c>
    </row>
    <row r="5" spans="1:8" x14ac:dyDescent="0.35">
      <c r="C5" s="205">
        <v>2024</v>
      </c>
      <c r="D5" s="203">
        <v>1801</v>
      </c>
      <c r="E5" s="202">
        <v>15</v>
      </c>
      <c r="F5" s="202">
        <v>39</v>
      </c>
      <c r="G5" s="204">
        <v>0.12</v>
      </c>
      <c r="H5" s="206">
        <v>0.88</v>
      </c>
    </row>
    <row r="6" spans="1:8" x14ac:dyDescent="0.35">
      <c r="C6" s="207">
        <v>2025</v>
      </c>
      <c r="D6" s="208">
        <v>1479</v>
      </c>
      <c r="E6" s="209">
        <v>13</v>
      </c>
      <c r="F6" s="209">
        <v>34</v>
      </c>
      <c r="G6" s="210">
        <v>0.11</v>
      </c>
      <c r="H6" s="211">
        <v>0.89</v>
      </c>
    </row>
    <row r="7" spans="1:8" x14ac:dyDescent="0.35">
      <c r="C7" s="190" t="s">
        <v>228</v>
      </c>
    </row>
    <row r="8" spans="1:8" x14ac:dyDescent="0.35">
      <c r="C8" s="190" t="s">
        <v>229</v>
      </c>
    </row>
    <row r="9" spans="1:8" x14ac:dyDescent="0.35">
      <c r="C9" s="189"/>
    </row>
    <row r="10" spans="1:8" x14ac:dyDescent="0.35">
      <c r="C10" s="189"/>
    </row>
    <row r="11" spans="1:8" x14ac:dyDescent="0.35">
      <c r="C11" s="189"/>
    </row>
    <row r="12" spans="1:8" x14ac:dyDescent="0.35">
      <c r="C12" s="189"/>
    </row>
    <row r="13" spans="1:8" x14ac:dyDescent="0.35">
      <c r="C13" s="189"/>
    </row>
    <row r="14" spans="1:8" x14ac:dyDescent="0.35">
      <c r="C14" s="189"/>
    </row>
    <row r="15" spans="1:8" x14ac:dyDescent="0.35">
      <c r="C15" s="189"/>
    </row>
    <row r="16" spans="1:8" x14ac:dyDescent="0.35">
      <c r="C16" s="189"/>
    </row>
    <row r="17" spans="3:3" x14ac:dyDescent="0.35">
      <c r="C17" s="189"/>
    </row>
  </sheetData>
  <hyperlinks>
    <hyperlink ref="A1" location="Índice!A1" display="Volver" xr:uid="{B43424E3-150F-49A7-9213-5676360B63C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42B0-5F82-408E-A2E9-DA654CFD5551}">
  <sheetPr>
    <tabColor rgb="FF264644"/>
  </sheetPr>
  <dimension ref="A1:E8"/>
  <sheetViews>
    <sheetView showGridLines="0" workbookViewId="0"/>
  </sheetViews>
  <sheetFormatPr baseColWidth="10" defaultRowHeight="14.5" x14ac:dyDescent="0.35"/>
  <cols>
    <col min="2" max="2" width="2.6328125" customWidth="1"/>
    <col min="3" max="5" width="22.1796875" customWidth="1"/>
  </cols>
  <sheetData>
    <row r="1" spans="1:5" x14ac:dyDescent="0.35">
      <c r="A1" s="256" t="s">
        <v>346</v>
      </c>
    </row>
    <row r="2" spans="1:5" x14ac:dyDescent="0.35">
      <c r="C2" s="51" t="s">
        <v>248</v>
      </c>
    </row>
    <row r="3" spans="1:5" x14ac:dyDescent="0.35">
      <c r="C3" s="193" t="s">
        <v>230</v>
      </c>
      <c r="D3" s="194" t="s">
        <v>231</v>
      </c>
      <c r="E3" s="195" t="s">
        <v>232</v>
      </c>
    </row>
    <row r="4" spans="1:5" x14ac:dyDescent="0.35">
      <c r="C4" s="196">
        <v>2023</v>
      </c>
      <c r="D4" s="192">
        <v>411</v>
      </c>
      <c r="E4" s="197" t="s">
        <v>172</v>
      </c>
    </row>
    <row r="5" spans="1:5" x14ac:dyDescent="0.35">
      <c r="C5" s="196">
        <v>2024</v>
      </c>
      <c r="D5" s="192">
        <v>542</v>
      </c>
      <c r="E5" s="198">
        <v>0.32</v>
      </c>
    </row>
    <row r="6" spans="1:5" x14ac:dyDescent="0.35">
      <c r="C6" s="199">
        <v>2025</v>
      </c>
      <c r="D6" s="200">
        <v>616</v>
      </c>
      <c r="E6" s="201">
        <v>0.14000000000000001</v>
      </c>
    </row>
    <row r="7" spans="1:5" x14ac:dyDescent="0.35">
      <c r="C7" s="190" t="s">
        <v>249</v>
      </c>
    </row>
    <row r="8" spans="1:5" x14ac:dyDescent="0.35">
      <c r="C8" s="190" t="s">
        <v>250</v>
      </c>
    </row>
  </sheetData>
  <hyperlinks>
    <hyperlink ref="A1" location="Índice!A1" display="Volver" xr:uid="{A0A83028-D096-4466-9DC6-8098896578AE}"/>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6133-6D2B-4960-AAAE-E45375643F8A}">
  <sheetPr>
    <tabColor rgb="FF264644"/>
  </sheetPr>
  <dimension ref="A1:G10"/>
  <sheetViews>
    <sheetView showGridLines="0" workbookViewId="0"/>
  </sheetViews>
  <sheetFormatPr baseColWidth="10" defaultRowHeight="14.5" x14ac:dyDescent="0.35"/>
  <cols>
    <col min="2" max="2" width="2.54296875" customWidth="1"/>
    <col min="3" max="3" width="19.1796875" customWidth="1"/>
    <col min="4" max="7" width="17.453125" customWidth="1"/>
  </cols>
  <sheetData>
    <row r="1" spans="1:7" x14ac:dyDescent="0.35">
      <c r="A1" s="256" t="s">
        <v>346</v>
      </c>
    </row>
    <row r="2" spans="1:7" x14ac:dyDescent="0.35">
      <c r="C2" s="51" t="s">
        <v>251</v>
      </c>
    </row>
    <row r="3" spans="1:7" x14ac:dyDescent="0.35">
      <c r="C3" s="435" t="s">
        <v>233</v>
      </c>
      <c r="D3" s="437" t="s">
        <v>234</v>
      </c>
      <c r="E3" s="437"/>
      <c r="F3" s="437" t="s">
        <v>235</v>
      </c>
      <c r="G3" s="438"/>
    </row>
    <row r="4" spans="1:7" x14ac:dyDescent="0.35">
      <c r="C4" s="436"/>
      <c r="D4" s="191" t="s">
        <v>236</v>
      </c>
      <c r="E4" s="191" t="s">
        <v>237</v>
      </c>
      <c r="F4" s="191" t="s">
        <v>238</v>
      </c>
      <c r="G4" s="214" t="s">
        <v>239</v>
      </c>
    </row>
    <row r="5" spans="1:7" x14ac:dyDescent="0.35">
      <c r="C5" s="215" t="s">
        <v>240</v>
      </c>
      <c r="D5" s="212">
        <v>5147</v>
      </c>
      <c r="E5" s="212">
        <v>21580</v>
      </c>
      <c r="F5" s="192">
        <v>77.8</v>
      </c>
      <c r="G5" s="197">
        <v>1.2</v>
      </c>
    </row>
    <row r="6" spans="1:7" x14ac:dyDescent="0.35">
      <c r="C6" s="215" t="s">
        <v>241</v>
      </c>
      <c r="D6" s="212">
        <v>1323</v>
      </c>
      <c r="E6" s="212">
        <v>5546</v>
      </c>
      <c r="F6" s="213">
        <v>20</v>
      </c>
      <c r="G6" s="197">
        <v>0.3</v>
      </c>
    </row>
    <row r="7" spans="1:7" ht="18.75" customHeight="1" x14ac:dyDescent="0.35">
      <c r="C7" s="215" t="s">
        <v>242</v>
      </c>
      <c r="D7" s="192">
        <v>145</v>
      </c>
      <c r="E7" s="192">
        <v>608</v>
      </c>
      <c r="F7" s="192">
        <v>2.2000000000000002</v>
      </c>
      <c r="G7" s="216">
        <v>0</v>
      </c>
    </row>
    <row r="8" spans="1:7" x14ac:dyDescent="0.35">
      <c r="C8" s="217" t="s">
        <v>107</v>
      </c>
      <c r="D8" s="218">
        <v>6615</v>
      </c>
      <c r="E8" s="218">
        <f>SUM(E5:E7)</f>
        <v>27734</v>
      </c>
      <c r="F8" s="219">
        <v>100</v>
      </c>
      <c r="G8" s="220">
        <v>1.5</v>
      </c>
    </row>
    <row r="9" spans="1:7" x14ac:dyDescent="0.35">
      <c r="C9" s="190" t="s">
        <v>243</v>
      </c>
    </row>
    <row r="10" spans="1:7" x14ac:dyDescent="0.35">
      <c r="C10" s="190" t="s">
        <v>244</v>
      </c>
    </row>
  </sheetData>
  <mergeCells count="3">
    <mergeCell ref="C3:C4"/>
    <mergeCell ref="D3:E3"/>
    <mergeCell ref="F3:G3"/>
  </mergeCells>
  <hyperlinks>
    <hyperlink ref="A1" location="Índice!A1" display="Volver" xr:uid="{043FE9F8-E176-4DD7-9F4F-2B0217FFEF6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FF70-D130-4FF2-B13C-217D0C8A990A}">
  <sheetPr>
    <tabColor rgb="FF264644"/>
  </sheetPr>
  <dimension ref="A1:F14"/>
  <sheetViews>
    <sheetView showGridLines="0" workbookViewId="0"/>
  </sheetViews>
  <sheetFormatPr baseColWidth="10" defaultRowHeight="14.5" x14ac:dyDescent="0.35"/>
  <cols>
    <col min="2" max="2" width="2.54296875" customWidth="1"/>
    <col min="3" max="3" width="28.6328125" customWidth="1"/>
  </cols>
  <sheetData>
    <row r="1" spans="1:6" x14ac:dyDescent="0.35">
      <c r="A1" s="256" t="s">
        <v>346</v>
      </c>
      <c r="B1" s="256"/>
    </row>
    <row r="2" spans="1:6" x14ac:dyDescent="0.35">
      <c r="C2" s="51" t="s">
        <v>356</v>
      </c>
    </row>
    <row r="3" spans="1:6" x14ac:dyDescent="0.35">
      <c r="C3" s="184" t="s">
        <v>200</v>
      </c>
      <c r="D3" s="185" t="s">
        <v>349</v>
      </c>
      <c r="E3" s="185" t="s">
        <v>348</v>
      </c>
      <c r="F3" s="186" t="s">
        <v>347</v>
      </c>
    </row>
    <row r="4" spans="1:6" x14ac:dyDescent="0.35">
      <c r="C4" s="93" t="s">
        <v>350</v>
      </c>
      <c r="D4" s="121">
        <v>0.1</v>
      </c>
      <c r="E4" s="121">
        <v>0.6</v>
      </c>
      <c r="F4" s="122">
        <v>1.1000000000000001</v>
      </c>
    </row>
    <row r="5" spans="1:6" x14ac:dyDescent="0.35">
      <c r="C5" s="93" t="s">
        <v>175</v>
      </c>
      <c r="D5" s="121">
        <v>0.4</v>
      </c>
      <c r="E5" s="121">
        <v>1.2</v>
      </c>
      <c r="F5" s="122">
        <v>1.5</v>
      </c>
    </row>
    <row r="6" spans="1:6" x14ac:dyDescent="0.35">
      <c r="C6" s="93" t="s">
        <v>351</v>
      </c>
      <c r="D6" s="121">
        <v>0.3</v>
      </c>
      <c r="E6" s="121">
        <v>0.9</v>
      </c>
      <c r="F6" s="122">
        <v>1.4</v>
      </c>
    </row>
    <row r="7" spans="1:6" x14ac:dyDescent="0.35">
      <c r="C7" s="93" t="s">
        <v>352</v>
      </c>
      <c r="D7" s="121">
        <v>0.5</v>
      </c>
      <c r="E7" s="121">
        <v>1</v>
      </c>
      <c r="F7" s="122">
        <v>1.6</v>
      </c>
    </row>
    <row r="8" spans="1:6" x14ac:dyDescent="0.35">
      <c r="C8" s="93" t="s">
        <v>353</v>
      </c>
      <c r="D8" s="121">
        <v>0.5</v>
      </c>
      <c r="E8" s="121">
        <v>0.5</v>
      </c>
      <c r="F8" s="122">
        <v>0.5</v>
      </c>
    </row>
    <row r="9" spans="1:6" x14ac:dyDescent="0.35">
      <c r="C9" s="93" t="s">
        <v>354</v>
      </c>
      <c r="D9" s="121">
        <v>0.2</v>
      </c>
      <c r="E9" s="121">
        <v>0.4</v>
      </c>
      <c r="F9" s="122">
        <v>0.4</v>
      </c>
    </row>
    <row r="10" spans="1:6" x14ac:dyDescent="0.35">
      <c r="C10" s="93" t="s">
        <v>355</v>
      </c>
      <c r="D10" s="121">
        <v>0.3</v>
      </c>
      <c r="E10" s="121">
        <v>0.6</v>
      </c>
      <c r="F10" s="122">
        <v>0.8</v>
      </c>
    </row>
    <row r="11" spans="1:6" x14ac:dyDescent="0.35">
      <c r="C11" s="95" t="s">
        <v>22</v>
      </c>
      <c r="D11" s="123">
        <v>0.4</v>
      </c>
      <c r="E11" s="123">
        <v>0.7</v>
      </c>
      <c r="F11" s="124">
        <v>0.6</v>
      </c>
    </row>
    <row r="12" spans="1:6" x14ac:dyDescent="0.35">
      <c r="C12" s="7" t="s">
        <v>9</v>
      </c>
    </row>
    <row r="13" spans="1:6" x14ac:dyDescent="0.35">
      <c r="C13" s="7"/>
    </row>
    <row r="14" spans="1:6" x14ac:dyDescent="0.35">
      <c r="C14" s="7"/>
    </row>
  </sheetData>
  <conditionalFormatting sqref="D4:D11">
    <cfRule type="colorScale" priority="9">
      <colorScale>
        <cfvo type="min"/>
        <cfvo type="percentile" val="50"/>
        <cfvo type="max"/>
        <color rgb="FF5A8AC6"/>
        <color rgb="FFFCFCFF"/>
        <color rgb="FFF8696B"/>
      </colorScale>
    </cfRule>
  </conditionalFormatting>
  <conditionalFormatting sqref="E4:E11">
    <cfRule type="colorScale" priority="8">
      <colorScale>
        <cfvo type="min"/>
        <cfvo type="percentile" val="50"/>
        <cfvo type="max"/>
        <color rgb="FF5A8AC6"/>
        <color rgb="FFFCFCFF"/>
        <color rgb="FFF8696B"/>
      </colorScale>
    </cfRule>
  </conditionalFormatting>
  <conditionalFormatting sqref="F4:F11">
    <cfRule type="colorScale" priority="7">
      <colorScale>
        <cfvo type="min"/>
        <cfvo type="percentile" val="50"/>
        <cfvo type="max"/>
        <color rgb="FF5A8AC6"/>
        <color rgb="FFFCFCFF"/>
        <color rgb="FFF8696B"/>
      </colorScale>
    </cfRule>
  </conditionalFormatting>
  <hyperlinks>
    <hyperlink ref="A1" location="Índice!A1" display="Volver" xr:uid="{62C9C424-DBEC-424F-90A5-455B3E9E677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07A5-978F-44FE-B75A-50ED649ED5F7}">
  <sheetPr>
    <tabColor rgb="FF264644"/>
  </sheetPr>
  <dimension ref="A1:F12"/>
  <sheetViews>
    <sheetView workbookViewId="0"/>
  </sheetViews>
  <sheetFormatPr baseColWidth="10" defaultRowHeight="14.5" x14ac:dyDescent="0.35"/>
  <cols>
    <col min="1" max="1" width="10.90625" style="58"/>
    <col min="2" max="2" width="2.54296875" style="58" customWidth="1"/>
    <col min="3" max="3" width="27.7265625" style="58" customWidth="1"/>
    <col min="4" max="16384" width="10.90625" style="58"/>
  </cols>
  <sheetData>
    <row r="1" spans="1:6" x14ac:dyDescent="0.35">
      <c r="A1" s="260" t="s">
        <v>346</v>
      </c>
      <c r="B1" s="260"/>
    </row>
    <row r="2" spans="1:6" x14ac:dyDescent="0.35">
      <c r="C2" s="259" t="s">
        <v>357</v>
      </c>
    </row>
    <row r="3" spans="1:6" x14ac:dyDescent="0.35">
      <c r="A3"/>
      <c r="C3" s="369" t="s">
        <v>200</v>
      </c>
      <c r="D3" s="185" t="s">
        <v>349</v>
      </c>
      <c r="E3" s="185" t="s">
        <v>348</v>
      </c>
      <c r="F3" s="186" t="s">
        <v>347</v>
      </c>
    </row>
    <row r="4" spans="1:6" x14ac:dyDescent="0.35">
      <c r="C4" s="364" t="s">
        <v>350</v>
      </c>
      <c r="D4" s="365">
        <v>0</v>
      </c>
      <c r="E4" s="365">
        <v>-0.7</v>
      </c>
      <c r="F4" s="366">
        <v>-0.9</v>
      </c>
    </row>
    <row r="5" spans="1:6" x14ac:dyDescent="0.35">
      <c r="C5" s="364" t="s">
        <v>175</v>
      </c>
      <c r="D5" s="365">
        <v>-0.2</v>
      </c>
      <c r="E5" s="365">
        <v>-1.4</v>
      </c>
      <c r="F5" s="366">
        <v>-1.4</v>
      </c>
    </row>
    <row r="6" spans="1:6" x14ac:dyDescent="0.35">
      <c r="C6" s="364" t="s">
        <v>351</v>
      </c>
      <c r="D6" s="365">
        <v>-0.2</v>
      </c>
      <c r="E6" s="365">
        <v>-0.5</v>
      </c>
      <c r="F6" s="366">
        <v>-0.4</v>
      </c>
    </row>
    <row r="7" spans="1:6" x14ac:dyDescent="0.35">
      <c r="C7" s="364" t="s">
        <v>352</v>
      </c>
      <c r="D7" s="365">
        <v>-0.3</v>
      </c>
      <c r="E7" s="365">
        <v>-0.8</v>
      </c>
      <c r="F7" s="366">
        <v>-1</v>
      </c>
    </row>
    <row r="8" spans="1:6" x14ac:dyDescent="0.35">
      <c r="C8" s="364" t="s">
        <v>353</v>
      </c>
      <c r="D8" s="365">
        <v>0.5</v>
      </c>
      <c r="E8" s="365">
        <v>0.5</v>
      </c>
      <c r="F8" s="366">
        <v>0.5</v>
      </c>
    </row>
    <row r="9" spans="1:6" x14ac:dyDescent="0.35">
      <c r="C9" s="364" t="s">
        <v>354</v>
      </c>
      <c r="D9" s="365">
        <v>0</v>
      </c>
      <c r="E9" s="365">
        <v>0.4</v>
      </c>
      <c r="F9" s="366">
        <v>0.6</v>
      </c>
    </row>
    <row r="10" spans="1:6" x14ac:dyDescent="0.35">
      <c r="C10" s="364" t="s">
        <v>355</v>
      </c>
      <c r="D10" s="365">
        <v>0.1</v>
      </c>
      <c r="E10" s="365">
        <v>0.6</v>
      </c>
      <c r="F10" s="366">
        <v>0.7</v>
      </c>
    </row>
    <row r="11" spans="1:6" x14ac:dyDescent="0.35">
      <c r="C11" s="319" t="s">
        <v>22</v>
      </c>
      <c r="D11" s="367">
        <v>0</v>
      </c>
      <c r="E11" s="367">
        <v>-0.3</v>
      </c>
      <c r="F11" s="368">
        <v>0.1</v>
      </c>
    </row>
    <row r="12" spans="1:6" x14ac:dyDescent="0.35">
      <c r="C12" s="258" t="s">
        <v>9</v>
      </c>
    </row>
  </sheetData>
  <conditionalFormatting sqref="D4:D11">
    <cfRule type="colorScale" priority="3">
      <colorScale>
        <cfvo type="min"/>
        <cfvo type="percentile" val="50"/>
        <cfvo type="max"/>
        <color rgb="FFF8696B"/>
        <color rgb="FFFCFCFF"/>
        <color rgb="FF5A8AC6"/>
      </colorScale>
    </cfRule>
  </conditionalFormatting>
  <conditionalFormatting sqref="E4:E11">
    <cfRule type="colorScale" priority="2">
      <colorScale>
        <cfvo type="min"/>
        <cfvo type="percentile" val="50"/>
        <cfvo type="max"/>
        <color rgb="FFF8696B"/>
        <color rgb="FFFCFCFF"/>
        <color rgb="FF5A8AC6"/>
      </colorScale>
    </cfRule>
  </conditionalFormatting>
  <conditionalFormatting sqref="F4:F11">
    <cfRule type="colorScale" priority="1">
      <colorScale>
        <cfvo type="min"/>
        <cfvo type="percentile" val="50"/>
        <cfvo type="max"/>
        <color rgb="FFF8696B"/>
        <color rgb="FFFCFCFF"/>
        <color rgb="FF5A8AC6"/>
      </colorScale>
    </cfRule>
  </conditionalFormatting>
  <hyperlinks>
    <hyperlink ref="A1" location="Índice!A1" display="Volver" xr:uid="{B1F5F1C2-AB23-4F59-BC53-4A5C86E58E0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2AED1-97FB-4D62-975A-A22E9AAD4C38}">
  <sheetPr>
    <tabColor rgb="FF264644"/>
  </sheetPr>
  <dimension ref="A1:Y29"/>
  <sheetViews>
    <sheetView showGridLines="0" zoomScaleNormal="100" workbookViewId="0"/>
  </sheetViews>
  <sheetFormatPr baseColWidth="10" defaultColWidth="8.7265625" defaultRowHeight="14.5" x14ac:dyDescent="0.35"/>
  <cols>
    <col min="1" max="1" width="9.7265625" customWidth="1"/>
    <col min="2" max="2" width="2.54296875" customWidth="1"/>
    <col min="3" max="3" width="23.453125" customWidth="1"/>
  </cols>
  <sheetData>
    <row r="1" spans="1:25" x14ac:dyDescent="0.35">
      <c r="A1" s="256" t="s">
        <v>346</v>
      </c>
    </row>
    <row r="2" spans="1:25" x14ac:dyDescent="0.35">
      <c r="C2" s="56" t="s">
        <v>146</v>
      </c>
    </row>
    <row r="3" spans="1:25" x14ac:dyDescent="0.35">
      <c r="C3" s="268" t="s">
        <v>200</v>
      </c>
      <c r="D3" s="91">
        <v>44926</v>
      </c>
      <c r="E3" s="91">
        <v>45291</v>
      </c>
      <c r="F3" s="91">
        <v>45657</v>
      </c>
      <c r="G3" s="91">
        <v>46022</v>
      </c>
      <c r="H3" s="91">
        <v>46387</v>
      </c>
      <c r="I3" s="92">
        <v>46752</v>
      </c>
      <c r="K3" s="60"/>
      <c r="L3" s="60"/>
      <c r="M3" s="60"/>
      <c r="N3" s="60"/>
      <c r="O3" s="60"/>
      <c r="P3" s="60"/>
      <c r="Q3" s="60"/>
      <c r="R3" s="60"/>
      <c r="S3" s="60"/>
      <c r="T3" s="60"/>
      <c r="U3" s="60"/>
      <c r="V3" s="60"/>
      <c r="W3" s="60"/>
      <c r="X3" s="60"/>
      <c r="Y3" s="60"/>
    </row>
    <row r="4" spans="1:25" ht="17.5" x14ac:dyDescent="0.45">
      <c r="C4" s="98" t="s">
        <v>2</v>
      </c>
      <c r="D4" s="90">
        <v>57.6</v>
      </c>
      <c r="E4" s="90">
        <v>53.4</v>
      </c>
      <c r="F4" s="90">
        <v>59.3</v>
      </c>
      <c r="G4" s="90">
        <v>61.3</v>
      </c>
      <c r="H4" s="90">
        <v>63</v>
      </c>
      <c r="I4" s="94">
        <v>63.8</v>
      </c>
      <c r="K4" s="61"/>
      <c r="L4" s="61"/>
      <c r="M4" s="61"/>
      <c r="N4" s="61"/>
      <c r="O4" s="61"/>
      <c r="P4" s="61"/>
      <c r="Q4" s="61"/>
      <c r="R4" s="61"/>
      <c r="S4" s="61"/>
      <c r="T4" s="62"/>
      <c r="U4" s="62"/>
      <c r="V4" s="62"/>
      <c r="W4" s="62"/>
      <c r="X4" s="62"/>
      <c r="Y4" s="60"/>
    </row>
    <row r="5" spans="1:25" ht="17.5" x14ac:dyDescent="0.45">
      <c r="C5" s="98" t="s">
        <v>78</v>
      </c>
      <c r="D5" s="90">
        <v>57.6</v>
      </c>
      <c r="E5" s="90">
        <v>53.4</v>
      </c>
      <c r="F5" s="90">
        <v>59.3</v>
      </c>
      <c r="G5" s="90">
        <v>61.6</v>
      </c>
      <c r="H5" s="90">
        <v>63.6</v>
      </c>
      <c r="I5" s="94">
        <v>63.8</v>
      </c>
      <c r="K5" s="61"/>
      <c r="L5" s="61"/>
      <c r="M5" s="61"/>
      <c r="N5" s="61"/>
      <c r="O5" s="61"/>
      <c r="P5" s="61"/>
      <c r="Q5" s="61"/>
      <c r="R5" s="61"/>
      <c r="S5" s="61"/>
      <c r="T5" s="62"/>
      <c r="U5" s="62"/>
      <c r="V5" s="62"/>
      <c r="W5" s="62"/>
      <c r="X5" s="62"/>
      <c r="Y5" s="60"/>
    </row>
    <row r="6" spans="1:25" ht="17.5" x14ac:dyDescent="0.45">
      <c r="C6" s="98" t="s">
        <v>77</v>
      </c>
      <c r="D6" s="90">
        <v>57.6</v>
      </c>
      <c r="E6" s="90">
        <v>53.4</v>
      </c>
      <c r="F6" s="90">
        <v>59.3</v>
      </c>
      <c r="G6" s="90">
        <v>61.1</v>
      </c>
      <c r="H6" s="90">
        <v>62.8</v>
      </c>
      <c r="I6" s="94">
        <v>63.8</v>
      </c>
      <c r="K6" s="61"/>
      <c r="L6" s="61"/>
      <c r="M6" s="61"/>
      <c r="N6" s="61"/>
      <c r="O6" s="61"/>
      <c r="P6" s="61"/>
      <c r="Q6" s="61"/>
      <c r="R6" s="61"/>
      <c r="S6" s="61"/>
      <c r="T6" s="62"/>
      <c r="U6" s="62"/>
      <c r="V6" s="62"/>
      <c r="W6" s="62"/>
      <c r="X6" s="62"/>
      <c r="Y6" s="60"/>
    </row>
    <row r="7" spans="1:25" ht="17.5" x14ac:dyDescent="0.45">
      <c r="C7" s="99" t="s">
        <v>76</v>
      </c>
      <c r="D7" s="96">
        <v>57.6</v>
      </c>
      <c r="E7" s="96">
        <v>53.4</v>
      </c>
      <c r="F7" s="96">
        <v>59.3</v>
      </c>
      <c r="G7" s="96">
        <v>61.4</v>
      </c>
      <c r="H7" s="96">
        <v>63.2</v>
      </c>
      <c r="I7" s="97">
        <v>63.8</v>
      </c>
      <c r="K7" s="61"/>
      <c r="L7" s="61"/>
      <c r="M7" s="61"/>
      <c r="N7" s="61"/>
      <c r="O7" s="61"/>
      <c r="P7" s="61"/>
      <c r="Q7" s="61"/>
      <c r="R7" s="61"/>
      <c r="S7" s="61"/>
      <c r="T7" s="62"/>
      <c r="U7" s="62"/>
      <c r="V7" s="62"/>
      <c r="W7" s="62"/>
      <c r="X7" s="62"/>
      <c r="Y7" s="60"/>
    </row>
    <row r="8" spans="1:25" ht="17.5" x14ac:dyDescent="0.45">
      <c r="C8" s="58"/>
      <c r="D8" s="59"/>
      <c r="E8" s="59"/>
      <c r="F8" s="59"/>
      <c r="G8" s="59"/>
      <c r="H8" s="58"/>
      <c r="I8" s="58"/>
      <c r="K8" s="60"/>
      <c r="L8" s="60"/>
      <c r="M8" s="60"/>
      <c r="N8" s="60"/>
      <c r="O8" s="60"/>
      <c r="P8" s="60"/>
      <c r="Q8" s="60"/>
      <c r="R8" s="60"/>
      <c r="S8" s="60"/>
      <c r="T8" s="62"/>
      <c r="U8" s="62"/>
      <c r="V8" s="62"/>
      <c r="W8" s="62"/>
      <c r="X8" s="62"/>
      <c r="Y8" s="60"/>
    </row>
    <row r="9" spans="1:25" x14ac:dyDescent="0.35">
      <c r="C9" s="58"/>
      <c r="D9" s="58"/>
      <c r="E9" s="58"/>
      <c r="F9" s="58"/>
      <c r="G9" s="63"/>
      <c r="H9" s="63"/>
      <c r="I9" s="57"/>
    </row>
    <row r="10" spans="1:25" x14ac:dyDescent="0.35">
      <c r="G10" s="57"/>
      <c r="H10" s="57"/>
      <c r="I10" s="57"/>
    </row>
    <row r="11" spans="1:25" x14ac:dyDescent="0.35">
      <c r="G11" s="57"/>
      <c r="H11" s="57"/>
      <c r="I11" s="57"/>
    </row>
    <row r="14" spans="1:25" x14ac:dyDescent="0.35">
      <c r="G14" s="57">
        <f>AVERAGE(G4:G7)</f>
        <v>61.35</v>
      </c>
      <c r="H14" s="57">
        <f>AVERAGE(H4:H7)</f>
        <v>63.149999999999991</v>
      </c>
      <c r="I14" s="57"/>
    </row>
    <row r="29" spans="3:3" x14ac:dyDescent="0.35">
      <c r="C29" s="7" t="s">
        <v>9</v>
      </c>
    </row>
  </sheetData>
  <hyperlinks>
    <hyperlink ref="A1" location="Índice!A1" display="Volver" xr:uid="{14B755F7-2A03-4D32-9712-13846EF9E4B8}"/>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F13D-1E50-460E-B346-04A4365C18F0}">
  <sheetPr>
    <tabColor rgb="FF264644"/>
  </sheetPr>
  <dimension ref="A1:F20"/>
  <sheetViews>
    <sheetView workbookViewId="0"/>
  </sheetViews>
  <sheetFormatPr baseColWidth="10" defaultRowHeight="14.5" x14ac:dyDescent="0.35"/>
  <cols>
    <col min="1" max="1" width="10.90625" style="58"/>
    <col min="2" max="2" width="2.54296875" style="58" customWidth="1"/>
    <col min="3" max="3" width="22.36328125" style="58" customWidth="1"/>
    <col min="4" max="4" width="22.1796875" style="58" customWidth="1"/>
    <col min="5" max="5" width="47.1796875" style="58" customWidth="1"/>
    <col min="6" max="6" width="31.6328125" style="58" customWidth="1"/>
    <col min="7" max="16384" width="10.90625" style="58"/>
  </cols>
  <sheetData>
    <row r="1" spans="1:6" x14ac:dyDescent="0.35">
      <c r="A1" s="260" t="s">
        <v>346</v>
      </c>
      <c r="B1" s="260"/>
    </row>
    <row r="2" spans="1:6" x14ac:dyDescent="0.35">
      <c r="C2" s="259" t="s">
        <v>378</v>
      </c>
    </row>
    <row r="3" spans="1:6" x14ac:dyDescent="0.35">
      <c r="C3" s="376" t="s">
        <v>379</v>
      </c>
      <c r="D3" s="376" t="s">
        <v>380</v>
      </c>
      <c r="E3" s="376" t="s">
        <v>381</v>
      </c>
      <c r="F3" s="376" t="s">
        <v>382</v>
      </c>
    </row>
    <row r="4" spans="1:6" ht="44.5" customHeight="1" x14ac:dyDescent="0.35">
      <c r="C4" s="441" t="s">
        <v>383</v>
      </c>
      <c r="D4" s="377" t="s">
        <v>417</v>
      </c>
      <c r="E4" s="378" t="s">
        <v>384</v>
      </c>
      <c r="F4" s="442" t="s">
        <v>385</v>
      </c>
    </row>
    <row r="5" spans="1:6" ht="41.5" customHeight="1" x14ac:dyDescent="0.35">
      <c r="C5" s="441"/>
      <c r="D5" s="377" t="s">
        <v>418</v>
      </c>
      <c r="E5" s="378" t="s">
        <v>386</v>
      </c>
      <c r="F5" s="442"/>
    </row>
    <row r="6" spans="1:6" ht="38.5" customHeight="1" x14ac:dyDescent="0.35">
      <c r="C6" s="441"/>
      <c r="D6" s="377" t="s">
        <v>419</v>
      </c>
      <c r="E6" s="378" t="s">
        <v>387</v>
      </c>
      <c r="F6" s="442"/>
    </row>
    <row r="7" spans="1:6" ht="43" customHeight="1" x14ac:dyDescent="0.35">
      <c r="C7" s="441"/>
      <c r="D7" s="377" t="s">
        <v>420</v>
      </c>
      <c r="E7" s="378" t="s">
        <v>388</v>
      </c>
      <c r="F7" s="442"/>
    </row>
    <row r="8" spans="1:6" ht="29" customHeight="1" x14ac:dyDescent="0.35">
      <c r="C8" s="441"/>
      <c r="D8" s="378" t="s">
        <v>389</v>
      </c>
      <c r="E8" s="378" t="s">
        <v>390</v>
      </c>
      <c r="F8" s="378" t="s">
        <v>391</v>
      </c>
    </row>
    <row r="9" spans="1:6" ht="46" customHeight="1" x14ac:dyDescent="0.35">
      <c r="C9" s="441"/>
      <c r="D9" s="439" t="s">
        <v>421</v>
      </c>
      <c r="E9" s="378" t="s">
        <v>392</v>
      </c>
      <c r="F9" s="442" t="s">
        <v>393</v>
      </c>
    </row>
    <row r="10" spans="1:6" ht="43" customHeight="1" x14ac:dyDescent="0.35">
      <c r="C10" s="441"/>
      <c r="D10" s="440"/>
      <c r="E10" s="378" t="s">
        <v>394</v>
      </c>
      <c r="F10" s="442"/>
    </row>
    <row r="11" spans="1:6" ht="30" customHeight="1" x14ac:dyDescent="0.35">
      <c r="C11" s="441"/>
      <c r="D11" s="378" t="s">
        <v>395</v>
      </c>
      <c r="E11" s="378" t="s">
        <v>428</v>
      </c>
      <c r="F11" s="378" t="s">
        <v>396</v>
      </c>
    </row>
    <row r="12" spans="1:6" ht="26" customHeight="1" x14ac:dyDescent="0.35">
      <c r="C12" s="441" t="s">
        <v>397</v>
      </c>
      <c r="D12" s="377" t="s">
        <v>422</v>
      </c>
      <c r="E12" s="379" t="s">
        <v>398</v>
      </c>
      <c r="F12" s="378" t="s">
        <v>399</v>
      </c>
    </row>
    <row r="13" spans="1:6" ht="31.5" customHeight="1" x14ac:dyDescent="0.35">
      <c r="C13" s="441"/>
      <c r="D13" s="378" t="s">
        <v>400</v>
      </c>
      <c r="E13" s="378" t="s">
        <v>401</v>
      </c>
      <c r="F13" s="378" t="s">
        <v>402</v>
      </c>
    </row>
    <row r="14" spans="1:6" ht="26" customHeight="1" x14ac:dyDescent="0.35">
      <c r="C14" s="441" t="s">
        <v>403</v>
      </c>
      <c r="D14" s="378" t="s">
        <v>423</v>
      </c>
      <c r="E14" s="378" t="s">
        <v>404</v>
      </c>
      <c r="F14" s="378" t="s">
        <v>405</v>
      </c>
    </row>
    <row r="15" spans="1:6" ht="24" customHeight="1" x14ac:dyDescent="0.35">
      <c r="C15" s="441"/>
      <c r="D15" s="378" t="s">
        <v>424</v>
      </c>
      <c r="E15" s="378" t="s">
        <v>406</v>
      </c>
      <c r="F15" s="378" t="s">
        <v>407</v>
      </c>
    </row>
    <row r="16" spans="1:6" ht="23" x14ac:dyDescent="0.35">
      <c r="C16" s="441"/>
      <c r="D16" s="378" t="s">
        <v>425</v>
      </c>
      <c r="E16" s="378" t="s">
        <v>408</v>
      </c>
      <c r="F16" s="378" t="s">
        <v>409</v>
      </c>
    </row>
    <row r="17" spans="3:6" ht="34.5" x14ac:dyDescent="0.35">
      <c r="C17" s="441"/>
      <c r="D17" s="378" t="s">
        <v>410</v>
      </c>
      <c r="E17" s="378" t="s">
        <v>411</v>
      </c>
      <c r="F17" s="378" t="s">
        <v>412</v>
      </c>
    </row>
    <row r="18" spans="3:6" ht="34.5" x14ac:dyDescent="0.35">
      <c r="C18" s="441"/>
      <c r="D18" s="378" t="s">
        <v>426</v>
      </c>
      <c r="E18" s="378" t="s">
        <v>413</v>
      </c>
      <c r="F18" s="378" t="s">
        <v>414</v>
      </c>
    </row>
    <row r="19" spans="3:6" ht="24.5" customHeight="1" x14ac:dyDescent="0.35">
      <c r="C19" s="441"/>
      <c r="D19" s="378" t="s">
        <v>427</v>
      </c>
      <c r="E19" s="378" t="s">
        <v>415</v>
      </c>
      <c r="F19" s="378" t="s">
        <v>416</v>
      </c>
    </row>
    <row r="20" spans="3:6" x14ac:dyDescent="0.35">
      <c r="C20" s="258" t="s">
        <v>9</v>
      </c>
    </row>
  </sheetData>
  <mergeCells count="6">
    <mergeCell ref="D9:D10"/>
    <mergeCell ref="C12:C13"/>
    <mergeCell ref="C14:C19"/>
    <mergeCell ref="C4:C11"/>
    <mergeCell ref="F4:F7"/>
    <mergeCell ref="F9:F10"/>
  </mergeCells>
  <hyperlinks>
    <hyperlink ref="A1" location="Índice!A1" display="Volver" xr:uid="{3C8D36E1-C0A1-4F33-99D5-0EF94CA6E83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6DB6C-D8C7-4144-A19F-801D5F659881}">
  <sheetPr>
    <tabColor rgb="FF264644"/>
  </sheetPr>
  <dimension ref="A1:X45"/>
  <sheetViews>
    <sheetView showGridLines="0" workbookViewId="0"/>
  </sheetViews>
  <sheetFormatPr baseColWidth="10" defaultRowHeight="14.5" x14ac:dyDescent="0.35"/>
  <cols>
    <col min="1" max="1" width="10.453125" customWidth="1"/>
    <col min="2" max="2" width="2.54296875" customWidth="1"/>
    <col min="3" max="3" width="34.54296875" customWidth="1"/>
    <col min="4" max="22" width="9.08984375" customWidth="1"/>
  </cols>
  <sheetData>
    <row r="1" spans="1:23" x14ac:dyDescent="0.35">
      <c r="A1" s="256" t="s">
        <v>346</v>
      </c>
    </row>
    <row r="2" spans="1:23" x14ac:dyDescent="0.35">
      <c r="C2" s="56" t="s">
        <v>145</v>
      </c>
    </row>
    <row r="3" spans="1:23" x14ac:dyDescent="0.35">
      <c r="C3" s="268" t="s">
        <v>200</v>
      </c>
      <c r="D3" s="91">
        <v>43465</v>
      </c>
      <c r="E3" s="91">
        <v>43830</v>
      </c>
      <c r="F3" s="91">
        <v>44196</v>
      </c>
      <c r="G3" s="91">
        <v>44561</v>
      </c>
      <c r="H3" s="91">
        <v>44926</v>
      </c>
      <c r="I3" s="91">
        <v>45291</v>
      </c>
      <c r="J3" s="91">
        <v>45657</v>
      </c>
      <c r="K3" s="91">
        <v>46022</v>
      </c>
      <c r="L3" s="91">
        <v>46387</v>
      </c>
      <c r="M3" s="91">
        <v>46752</v>
      </c>
      <c r="N3" s="91">
        <v>47118</v>
      </c>
      <c r="O3" s="91">
        <v>47483</v>
      </c>
      <c r="P3" s="91">
        <v>47848</v>
      </c>
      <c r="Q3" s="91">
        <v>48213</v>
      </c>
      <c r="R3" s="91">
        <v>48579</v>
      </c>
      <c r="S3" s="91">
        <v>48944</v>
      </c>
      <c r="T3" s="91">
        <v>49309</v>
      </c>
      <c r="U3" s="91">
        <v>49674</v>
      </c>
      <c r="V3" s="92">
        <v>50040</v>
      </c>
    </row>
    <row r="4" spans="1:23" x14ac:dyDescent="0.35">
      <c r="C4" s="93" t="s">
        <v>2</v>
      </c>
      <c r="D4" s="90">
        <v>46.3</v>
      </c>
      <c r="E4" s="90">
        <v>48.4</v>
      </c>
      <c r="F4" s="90">
        <v>60.7</v>
      </c>
      <c r="G4" s="90">
        <v>60</v>
      </c>
      <c r="H4" s="90">
        <v>57.6</v>
      </c>
      <c r="I4" s="90">
        <v>53.4</v>
      </c>
      <c r="J4" s="90">
        <v>59.3</v>
      </c>
      <c r="K4" s="90">
        <v>61.3</v>
      </c>
      <c r="L4" s="90">
        <v>63</v>
      </c>
      <c r="M4" s="90">
        <v>63.8</v>
      </c>
      <c r="N4" s="90">
        <v>63.4</v>
      </c>
      <c r="O4" s="90">
        <v>63.2</v>
      </c>
      <c r="P4" s="90">
        <v>62.9</v>
      </c>
      <c r="Q4" s="90">
        <v>62.3</v>
      </c>
      <c r="R4" s="90">
        <v>62</v>
      </c>
      <c r="S4" s="90">
        <v>61.7</v>
      </c>
      <c r="T4" s="90">
        <v>61.6</v>
      </c>
      <c r="U4" s="90">
        <v>61.4</v>
      </c>
      <c r="V4" s="94">
        <v>61.3</v>
      </c>
      <c r="W4" s="58"/>
    </row>
    <row r="5" spans="1:23" x14ac:dyDescent="0.35">
      <c r="C5" s="93" t="s">
        <v>75</v>
      </c>
      <c r="D5" s="90">
        <v>46.3</v>
      </c>
      <c r="E5" s="90">
        <v>48.4</v>
      </c>
      <c r="F5" s="90">
        <v>60.7</v>
      </c>
      <c r="G5" s="90">
        <v>60</v>
      </c>
      <c r="H5" s="90">
        <v>57.6</v>
      </c>
      <c r="I5" s="90">
        <v>53.4</v>
      </c>
      <c r="J5" s="90">
        <v>59.3</v>
      </c>
      <c r="K5" s="90">
        <v>61.3</v>
      </c>
      <c r="L5" s="90">
        <v>62.6</v>
      </c>
      <c r="M5" s="90">
        <v>63.4</v>
      </c>
      <c r="N5" s="90">
        <v>63.1</v>
      </c>
      <c r="O5" s="90">
        <v>62.8</v>
      </c>
      <c r="P5" s="90">
        <v>62.4</v>
      </c>
      <c r="Q5" s="90">
        <v>61.6</v>
      </c>
      <c r="R5" s="90">
        <v>60.8</v>
      </c>
      <c r="S5" s="90">
        <v>59.9</v>
      </c>
      <c r="T5" s="90">
        <v>58.9</v>
      </c>
      <c r="U5" s="90">
        <v>57.7</v>
      </c>
      <c r="V5" s="94">
        <v>56.5</v>
      </c>
      <c r="W5" s="58"/>
    </row>
    <row r="6" spans="1:23" x14ac:dyDescent="0.35">
      <c r="C6" s="93" t="s">
        <v>74</v>
      </c>
      <c r="D6" s="90">
        <v>46.3</v>
      </c>
      <c r="E6" s="90">
        <v>48.4</v>
      </c>
      <c r="F6" s="90">
        <v>60.7</v>
      </c>
      <c r="G6" s="90">
        <v>60</v>
      </c>
      <c r="H6" s="90">
        <v>57.6</v>
      </c>
      <c r="I6" s="90">
        <v>53.4</v>
      </c>
      <c r="J6" s="90">
        <v>59.3</v>
      </c>
      <c r="K6" s="90">
        <v>61.3</v>
      </c>
      <c r="L6" s="90">
        <v>62.6</v>
      </c>
      <c r="M6" s="90">
        <v>63.4</v>
      </c>
      <c r="N6" s="90">
        <v>63.1</v>
      </c>
      <c r="O6" s="90">
        <v>62.8</v>
      </c>
      <c r="P6" s="90">
        <v>62.4</v>
      </c>
      <c r="Q6" s="90">
        <v>61.8</v>
      </c>
      <c r="R6" s="90">
        <v>61.2</v>
      </c>
      <c r="S6" s="90">
        <v>60.5</v>
      </c>
      <c r="T6" s="90">
        <v>59.9</v>
      </c>
      <c r="U6" s="90">
        <v>59.3</v>
      </c>
      <c r="V6" s="94">
        <v>58.6</v>
      </c>
      <c r="W6" s="58"/>
    </row>
    <row r="7" spans="1:23" x14ac:dyDescent="0.35">
      <c r="C7" s="93" t="s">
        <v>73</v>
      </c>
      <c r="D7" s="90">
        <v>55</v>
      </c>
      <c r="E7" s="90">
        <v>55</v>
      </c>
      <c r="F7" s="90">
        <v>55</v>
      </c>
      <c r="G7" s="90">
        <v>55</v>
      </c>
      <c r="H7" s="90">
        <v>55</v>
      </c>
      <c r="I7" s="90">
        <v>55</v>
      </c>
      <c r="J7" s="90">
        <v>55</v>
      </c>
      <c r="K7" s="90">
        <v>55</v>
      </c>
      <c r="L7" s="90">
        <v>55</v>
      </c>
      <c r="M7" s="90">
        <v>55</v>
      </c>
      <c r="N7" s="90">
        <v>55</v>
      </c>
      <c r="O7" s="90">
        <v>55</v>
      </c>
      <c r="P7" s="90">
        <v>55</v>
      </c>
      <c r="Q7" s="90">
        <v>55</v>
      </c>
      <c r="R7" s="90">
        <v>55</v>
      </c>
      <c r="S7" s="90">
        <v>55</v>
      </c>
      <c r="T7" s="90">
        <v>55</v>
      </c>
      <c r="U7" s="90">
        <v>55</v>
      </c>
      <c r="V7" s="94">
        <v>55</v>
      </c>
      <c r="W7" s="58"/>
    </row>
    <row r="8" spans="1:23" x14ac:dyDescent="0.35">
      <c r="C8" s="95" t="s">
        <v>72</v>
      </c>
      <c r="D8" s="96">
        <v>71</v>
      </c>
      <c r="E8" s="96">
        <v>71</v>
      </c>
      <c r="F8" s="96">
        <v>71</v>
      </c>
      <c r="G8" s="96">
        <v>71</v>
      </c>
      <c r="H8" s="96">
        <v>71</v>
      </c>
      <c r="I8" s="96">
        <v>71</v>
      </c>
      <c r="J8" s="96">
        <v>71</v>
      </c>
      <c r="K8" s="96">
        <v>71</v>
      </c>
      <c r="L8" s="96">
        <v>71</v>
      </c>
      <c r="M8" s="96">
        <v>71</v>
      </c>
      <c r="N8" s="96">
        <v>71</v>
      </c>
      <c r="O8" s="96">
        <v>71</v>
      </c>
      <c r="P8" s="96">
        <v>71</v>
      </c>
      <c r="Q8" s="96">
        <v>71</v>
      </c>
      <c r="R8" s="96">
        <v>71</v>
      </c>
      <c r="S8" s="96">
        <v>71</v>
      </c>
      <c r="T8" s="96">
        <v>71</v>
      </c>
      <c r="U8" s="96">
        <v>71</v>
      </c>
      <c r="V8" s="97">
        <v>71</v>
      </c>
      <c r="W8" s="58"/>
    </row>
    <row r="11" spans="1:23" x14ac:dyDescent="0.35">
      <c r="K11" s="57"/>
      <c r="L11" s="57"/>
      <c r="M11" s="57"/>
      <c r="N11" s="57"/>
      <c r="O11" s="57"/>
      <c r="P11" s="57"/>
      <c r="Q11" s="57"/>
      <c r="R11" s="57"/>
      <c r="S11" s="57"/>
      <c r="T11" s="57"/>
      <c r="U11" s="57"/>
      <c r="V11" s="57"/>
    </row>
    <row r="31" spans="3:3" x14ac:dyDescent="0.35">
      <c r="C31" s="7" t="s">
        <v>9</v>
      </c>
    </row>
    <row r="40" spans="4:24" x14ac:dyDescent="0.35">
      <c r="D40" s="57"/>
      <c r="E40" s="57"/>
      <c r="F40" s="57"/>
      <c r="G40" s="57"/>
      <c r="H40" s="57"/>
      <c r="I40" s="57"/>
      <c r="J40" s="57"/>
      <c r="K40" s="57"/>
      <c r="L40" s="57"/>
      <c r="M40" s="57"/>
      <c r="N40" s="57"/>
      <c r="O40" s="57"/>
      <c r="P40" s="57"/>
      <c r="Q40" s="57"/>
      <c r="R40" s="57"/>
      <c r="S40" s="57"/>
      <c r="T40" s="57"/>
      <c r="U40" s="57"/>
      <c r="V40" s="57"/>
      <c r="W40" s="57"/>
      <c r="X40" s="57"/>
    </row>
    <row r="41" spans="4:24" x14ac:dyDescent="0.35">
      <c r="D41" s="57"/>
      <c r="E41" s="57"/>
      <c r="F41" s="57"/>
      <c r="G41" s="57"/>
      <c r="H41" s="57"/>
      <c r="I41" s="57"/>
      <c r="J41" s="57"/>
      <c r="K41" s="57"/>
      <c r="L41" s="57"/>
      <c r="M41" s="57"/>
      <c r="N41" s="57"/>
      <c r="O41" s="57"/>
      <c r="P41" s="57"/>
      <c r="Q41" s="57"/>
      <c r="R41" s="57"/>
      <c r="S41" s="57"/>
      <c r="T41" s="57"/>
      <c r="U41" s="57"/>
      <c r="V41" s="57"/>
      <c r="W41" s="57"/>
      <c r="X41" s="57"/>
    </row>
    <row r="42" spans="4:24" x14ac:dyDescent="0.35">
      <c r="D42" s="57"/>
      <c r="E42" s="57"/>
      <c r="F42" s="57"/>
      <c r="G42" s="57"/>
      <c r="H42" s="57"/>
      <c r="I42" s="57"/>
      <c r="J42" s="57"/>
      <c r="K42" s="57"/>
      <c r="L42" s="57"/>
      <c r="M42" s="57"/>
      <c r="N42" s="57"/>
      <c r="O42" s="57"/>
      <c r="P42" s="57"/>
      <c r="Q42" s="57"/>
      <c r="R42" s="57"/>
      <c r="S42" s="57"/>
      <c r="T42" s="57"/>
      <c r="U42" s="57"/>
      <c r="V42" s="57"/>
      <c r="W42" s="57"/>
      <c r="X42" s="57"/>
    </row>
    <row r="43" spans="4:24" x14ac:dyDescent="0.35">
      <c r="D43" s="57"/>
      <c r="E43" s="57"/>
      <c r="F43" s="57"/>
      <c r="G43" s="57"/>
      <c r="H43" s="57"/>
      <c r="I43" s="57"/>
      <c r="J43" s="57"/>
      <c r="K43" s="57"/>
      <c r="L43" s="57"/>
      <c r="M43" s="57"/>
      <c r="N43" s="57"/>
      <c r="O43" s="57"/>
      <c r="P43" s="57"/>
      <c r="Q43" s="57"/>
      <c r="R43" s="57"/>
      <c r="S43" s="57"/>
      <c r="T43" s="57"/>
      <c r="U43" s="57"/>
      <c r="V43" s="57"/>
      <c r="W43" s="57"/>
      <c r="X43" s="57"/>
    </row>
    <row r="44" spans="4:24" x14ac:dyDescent="0.35">
      <c r="D44" s="57"/>
      <c r="E44" s="57"/>
      <c r="F44" s="57"/>
      <c r="G44" s="57"/>
      <c r="H44" s="57"/>
      <c r="I44" s="57"/>
      <c r="J44" s="57"/>
      <c r="K44" s="57"/>
      <c r="L44" s="57"/>
      <c r="M44" s="57"/>
      <c r="N44" s="57"/>
      <c r="O44" s="57"/>
      <c r="P44" s="57"/>
      <c r="Q44" s="57"/>
      <c r="R44" s="57"/>
      <c r="S44" s="57"/>
      <c r="T44" s="57"/>
      <c r="U44" s="57"/>
      <c r="V44" s="57"/>
      <c r="W44" s="57"/>
      <c r="X44" s="57"/>
    </row>
    <row r="45" spans="4:24" x14ac:dyDescent="0.35">
      <c r="D45" s="57"/>
      <c r="E45" s="57"/>
      <c r="F45" s="57"/>
      <c r="G45" s="57"/>
      <c r="H45" s="57"/>
      <c r="I45" s="57"/>
      <c r="J45" s="57"/>
      <c r="K45" s="57"/>
      <c r="L45" s="57"/>
      <c r="M45" s="57"/>
      <c r="N45" s="57"/>
      <c r="O45" s="57"/>
      <c r="P45" s="57"/>
      <c r="Q45" s="57"/>
      <c r="R45" s="57"/>
      <c r="S45" s="57"/>
      <c r="T45" s="57"/>
      <c r="U45" s="57"/>
      <c r="V45" s="57"/>
      <c r="W45" s="57"/>
      <c r="X45" s="57"/>
    </row>
  </sheetData>
  <hyperlinks>
    <hyperlink ref="A1" location="Índice!A1" display="Volver" xr:uid="{6EAB4B39-FDFF-4287-86B7-72B399D3E844}"/>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DEABC-C00B-4E7E-A266-9AD295F8484B}">
  <sheetPr>
    <tabColor rgb="FF264644"/>
  </sheetPr>
  <dimension ref="A1:Q46"/>
  <sheetViews>
    <sheetView showGridLines="0" zoomScaleNormal="100" workbookViewId="0"/>
  </sheetViews>
  <sheetFormatPr baseColWidth="10" defaultColWidth="10.81640625" defaultRowHeight="12.5" x14ac:dyDescent="0.25"/>
  <cols>
    <col min="1" max="1" width="10.81640625" style="52"/>
    <col min="2" max="2" width="2.6328125" style="52" customWidth="1"/>
    <col min="3" max="3" width="12" style="52" bestFit="1" customWidth="1"/>
    <col min="4" max="5" width="10.81640625" style="52"/>
    <col min="6" max="6" width="17.90625" style="52" bestFit="1" customWidth="1"/>
    <col min="7" max="21" width="10.81640625" style="52"/>
    <col min="22" max="22" width="19.453125" style="52" customWidth="1"/>
    <col min="23" max="16384" width="10.81640625" style="52"/>
  </cols>
  <sheetData>
    <row r="1" spans="1:17" ht="13.5" x14ac:dyDescent="0.25">
      <c r="A1" s="256" t="s">
        <v>346</v>
      </c>
    </row>
    <row r="2" spans="1:17" ht="13" x14ac:dyDescent="0.25">
      <c r="C2" s="56" t="s">
        <v>69</v>
      </c>
    </row>
    <row r="3" spans="1:17" ht="16" customHeight="1" x14ac:dyDescent="0.25">
      <c r="C3" s="298" t="s">
        <v>363</v>
      </c>
      <c r="D3" s="299" t="s">
        <v>66</v>
      </c>
      <c r="E3" s="299" t="s">
        <v>67</v>
      </c>
      <c r="F3" s="300" t="s">
        <v>68</v>
      </c>
      <c r="H3" s="56" t="s">
        <v>71</v>
      </c>
    </row>
    <row r="4" spans="1:17" ht="13.5" x14ac:dyDescent="0.3">
      <c r="C4" s="301">
        <v>44196</v>
      </c>
      <c r="D4" s="286">
        <v>6.7</v>
      </c>
      <c r="E4" s="286">
        <v>3.7</v>
      </c>
      <c r="F4" s="302">
        <v>5.6</v>
      </c>
      <c r="N4" s="54"/>
      <c r="O4" s="54"/>
      <c r="P4" s="54"/>
      <c r="Q4" s="54"/>
    </row>
    <row r="5" spans="1:17" ht="13.5" x14ac:dyDescent="0.3">
      <c r="C5" s="301">
        <v>44286</v>
      </c>
      <c r="D5" s="286">
        <v>6.5</v>
      </c>
      <c r="E5" s="286">
        <v>3.5</v>
      </c>
      <c r="F5" s="302">
        <v>5.4</v>
      </c>
      <c r="N5" s="54"/>
      <c r="O5" s="54"/>
      <c r="P5" s="54"/>
      <c r="Q5" s="54"/>
    </row>
    <row r="6" spans="1:17" ht="13.5" x14ac:dyDescent="0.3">
      <c r="C6" s="301">
        <v>44377</v>
      </c>
      <c r="D6" s="286">
        <v>7.2</v>
      </c>
      <c r="E6" s="286">
        <v>3.6</v>
      </c>
      <c r="F6" s="302">
        <v>5.8</v>
      </c>
      <c r="N6" s="54"/>
      <c r="O6" s="54"/>
      <c r="P6" s="54"/>
      <c r="Q6" s="54"/>
    </row>
    <row r="7" spans="1:17" ht="13.5" x14ac:dyDescent="0.3">
      <c r="C7" s="301">
        <v>44469</v>
      </c>
      <c r="D7" s="286">
        <v>7.4</v>
      </c>
      <c r="E7" s="286">
        <v>3.6</v>
      </c>
      <c r="F7" s="302">
        <v>6</v>
      </c>
      <c r="N7" s="54"/>
      <c r="O7" s="54"/>
      <c r="P7" s="54"/>
      <c r="Q7" s="54"/>
    </row>
    <row r="8" spans="1:17" ht="13.5" x14ac:dyDescent="0.3">
      <c r="C8" s="301">
        <v>44561</v>
      </c>
      <c r="D8" s="286">
        <v>7.9</v>
      </c>
      <c r="E8" s="286">
        <v>3.7</v>
      </c>
      <c r="F8" s="302">
        <v>6.2</v>
      </c>
      <c r="N8" s="54"/>
      <c r="O8" s="54"/>
      <c r="P8" s="54"/>
      <c r="Q8" s="54"/>
    </row>
    <row r="9" spans="1:17" ht="13.5" x14ac:dyDescent="0.3">
      <c r="C9" s="301">
        <v>44651</v>
      </c>
      <c r="D9" s="286">
        <v>8.9</v>
      </c>
      <c r="E9" s="286">
        <v>4</v>
      </c>
      <c r="F9" s="302">
        <v>7.1</v>
      </c>
      <c r="N9" s="54"/>
      <c r="O9" s="54"/>
      <c r="P9" s="54"/>
      <c r="Q9" s="54"/>
    </row>
    <row r="10" spans="1:17" ht="13.5" x14ac:dyDescent="0.3">
      <c r="C10" s="301">
        <v>44742</v>
      </c>
      <c r="D10" s="286">
        <v>9.5</v>
      </c>
      <c r="E10" s="286">
        <v>4.2</v>
      </c>
      <c r="F10" s="302">
        <v>7.4</v>
      </c>
      <c r="N10" s="54"/>
      <c r="O10" s="54"/>
      <c r="P10" s="54"/>
      <c r="Q10" s="54"/>
    </row>
    <row r="11" spans="1:17" ht="13.5" x14ac:dyDescent="0.3">
      <c r="C11" s="301">
        <v>44834</v>
      </c>
      <c r="D11" s="286">
        <v>10.199999999999999</v>
      </c>
      <c r="E11" s="286">
        <v>4.5</v>
      </c>
      <c r="F11" s="302">
        <v>7.9</v>
      </c>
      <c r="N11" s="54"/>
      <c r="O11" s="54"/>
      <c r="P11" s="54"/>
      <c r="Q11" s="54"/>
    </row>
    <row r="12" spans="1:17" ht="13.5" x14ac:dyDescent="0.3">
      <c r="C12" s="301">
        <v>44926</v>
      </c>
      <c r="D12" s="286">
        <v>10.8</v>
      </c>
      <c r="E12" s="286">
        <v>4.7</v>
      </c>
      <c r="F12" s="302">
        <v>8.1999999999999993</v>
      </c>
      <c r="N12" s="54"/>
      <c r="O12" s="54"/>
      <c r="P12" s="54"/>
      <c r="Q12" s="54"/>
    </row>
    <row r="13" spans="1:17" ht="13.5" x14ac:dyDescent="0.3">
      <c r="C13" s="301">
        <v>45016</v>
      </c>
      <c r="D13" s="286">
        <v>10.8</v>
      </c>
      <c r="E13" s="286">
        <v>4.9000000000000004</v>
      </c>
      <c r="F13" s="302">
        <v>8.4</v>
      </c>
      <c r="N13" s="54"/>
      <c r="O13" s="54"/>
      <c r="P13" s="54"/>
      <c r="Q13" s="54"/>
    </row>
    <row r="14" spans="1:17" ht="13.5" x14ac:dyDescent="0.3">
      <c r="C14" s="301">
        <v>45107</v>
      </c>
      <c r="D14" s="286">
        <v>10.6</v>
      </c>
      <c r="E14" s="286">
        <v>5</v>
      </c>
      <c r="F14" s="302">
        <v>8.5</v>
      </c>
      <c r="N14" s="54"/>
      <c r="O14" s="54"/>
      <c r="P14" s="54"/>
      <c r="Q14" s="54"/>
    </row>
    <row r="15" spans="1:17" ht="13.5" x14ac:dyDescent="0.3">
      <c r="C15" s="301">
        <v>45199</v>
      </c>
      <c r="D15" s="286">
        <v>10.199999999999999</v>
      </c>
      <c r="E15" s="286">
        <v>5.0999999999999996</v>
      </c>
      <c r="F15" s="302">
        <v>8.4</v>
      </c>
      <c r="N15" s="54"/>
      <c r="O15" s="54"/>
      <c r="P15" s="54"/>
      <c r="Q15" s="54"/>
    </row>
    <row r="16" spans="1:17" ht="13.5" x14ac:dyDescent="0.3">
      <c r="C16" s="301">
        <v>45291</v>
      </c>
      <c r="D16" s="286">
        <v>9.6</v>
      </c>
      <c r="E16" s="286">
        <v>5.0999999999999996</v>
      </c>
      <c r="F16" s="302">
        <v>8</v>
      </c>
      <c r="N16" s="54"/>
      <c r="O16" s="54"/>
      <c r="P16" s="54"/>
      <c r="Q16" s="54"/>
    </row>
    <row r="17" spans="3:17" ht="13.5" x14ac:dyDescent="0.3">
      <c r="C17" s="301">
        <v>45382</v>
      </c>
      <c r="D17" s="286">
        <v>9</v>
      </c>
      <c r="E17" s="286">
        <v>5.0999999999999996</v>
      </c>
      <c r="F17" s="302">
        <v>7.7</v>
      </c>
      <c r="N17" s="54"/>
      <c r="O17" s="54"/>
      <c r="P17" s="54"/>
      <c r="Q17" s="54"/>
    </row>
    <row r="18" spans="3:17" ht="13.5" x14ac:dyDescent="0.3">
      <c r="C18" s="301">
        <v>45473</v>
      </c>
      <c r="D18" s="286">
        <v>9</v>
      </c>
      <c r="E18" s="286">
        <v>5.0999999999999996</v>
      </c>
      <c r="F18" s="302">
        <v>7.6</v>
      </c>
      <c r="N18" s="54"/>
      <c r="O18" s="54"/>
      <c r="P18" s="54"/>
      <c r="Q18" s="54"/>
    </row>
    <row r="19" spans="3:17" ht="13.5" x14ac:dyDescent="0.3">
      <c r="C19" s="301">
        <v>45565</v>
      </c>
      <c r="D19" s="286">
        <v>8.5</v>
      </c>
      <c r="E19" s="286">
        <v>5</v>
      </c>
      <c r="F19" s="302">
        <v>7.3</v>
      </c>
      <c r="N19" s="54"/>
      <c r="O19" s="54"/>
      <c r="P19" s="54"/>
      <c r="Q19" s="54"/>
    </row>
    <row r="20" spans="3:17" ht="13.5" x14ac:dyDescent="0.3">
      <c r="C20" s="301">
        <v>45657</v>
      </c>
      <c r="D20" s="286">
        <v>8.3000000000000007</v>
      </c>
      <c r="E20" s="286">
        <v>5</v>
      </c>
      <c r="F20" s="302">
        <v>7.2</v>
      </c>
      <c r="N20" s="54"/>
      <c r="O20" s="54"/>
      <c r="P20" s="54"/>
      <c r="Q20" s="54"/>
    </row>
    <row r="21" spans="3:17" ht="13.5" x14ac:dyDescent="0.3">
      <c r="C21" s="303">
        <v>45747</v>
      </c>
      <c r="D21" s="304">
        <v>8.4</v>
      </c>
      <c r="E21" s="304">
        <v>4.9000000000000004</v>
      </c>
      <c r="F21" s="305">
        <v>7.3</v>
      </c>
      <c r="N21" s="54"/>
      <c r="O21" s="54"/>
      <c r="P21" s="54"/>
      <c r="Q21" s="54"/>
    </row>
    <row r="22" spans="3:17" x14ac:dyDescent="0.25">
      <c r="C22" s="53"/>
      <c r="D22" s="55"/>
      <c r="E22" s="55"/>
      <c r="F22" s="55"/>
      <c r="N22" s="54"/>
      <c r="O22" s="54"/>
      <c r="P22" s="54"/>
      <c r="Q22" s="54"/>
    </row>
    <row r="23" spans="3:17" x14ac:dyDescent="0.25">
      <c r="C23" s="53"/>
      <c r="D23" s="55"/>
      <c r="E23" s="55"/>
      <c r="F23" s="55"/>
      <c r="H23" s="7" t="s">
        <v>123</v>
      </c>
      <c r="N23" s="54"/>
      <c r="O23" s="54"/>
      <c r="P23" s="54"/>
      <c r="Q23" s="54"/>
    </row>
    <row r="24" spans="3:17" x14ac:dyDescent="0.25">
      <c r="C24" s="53"/>
      <c r="D24" s="55"/>
      <c r="E24" s="55"/>
      <c r="F24" s="55"/>
      <c r="N24" s="54"/>
      <c r="O24" s="54"/>
      <c r="P24" s="54"/>
      <c r="Q24" s="54"/>
    </row>
    <row r="25" spans="3:17" ht="13.5" x14ac:dyDescent="0.25">
      <c r="C25" s="298" t="s">
        <v>363</v>
      </c>
      <c r="D25" s="299" t="s">
        <v>66</v>
      </c>
      <c r="E25" s="299" t="s">
        <v>67</v>
      </c>
      <c r="F25" s="300" t="s">
        <v>68</v>
      </c>
      <c r="H25" s="56" t="s">
        <v>70</v>
      </c>
      <c r="I25" s="56"/>
    </row>
    <row r="26" spans="3:17" ht="13.5" x14ac:dyDescent="0.3">
      <c r="C26" s="301">
        <v>44196</v>
      </c>
      <c r="D26" s="286">
        <v>7.6</v>
      </c>
      <c r="E26" s="286">
        <v>11.2</v>
      </c>
      <c r="F26" s="302">
        <v>8.9</v>
      </c>
      <c r="N26" s="54"/>
      <c r="O26" s="54"/>
      <c r="P26" s="54"/>
    </row>
    <row r="27" spans="3:17" ht="13.5" x14ac:dyDescent="0.3">
      <c r="C27" s="301">
        <v>44286</v>
      </c>
      <c r="D27" s="286">
        <v>7.9</v>
      </c>
      <c r="E27" s="286">
        <v>11.9</v>
      </c>
      <c r="F27" s="302">
        <v>9.5</v>
      </c>
      <c r="N27" s="54"/>
      <c r="O27" s="54"/>
      <c r="P27" s="54"/>
    </row>
    <row r="28" spans="3:17" ht="13.5" x14ac:dyDescent="0.3">
      <c r="C28" s="301">
        <v>44377</v>
      </c>
      <c r="D28" s="286">
        <v>8.1</v>
      </c>
      <c r="E28" s="286">
        <v>11.9</v>
      </c>
      <c r="F28" s="302">
        <v>9.6</v>
      </c>
      <c r="N28" s="54"/>
      <c r="O28" s="54"/>
      <c r="P28" s="54"/>
    </row>
    <row r="29" spans="3:17" ht="13.5" x14ac:dyDescent="0.3">
      <c r="C29" s="301">
        <v>44469</v>
      </c>
      <c r="D29" s="286">
        <v>8.3000000000000007</v>
      </c>
      <c r="E29" s="286">
        <v>11.7</v>
      </c>
      <c r="F29" s="302">
        <v>9.6</v>
      </c>
      <c r="N29" s="54"/>
      <c r="O29" s="54"/>
      <c r="P29" s="54"/>
    </row>
    <row r="30" spans="3:17" ht="13.5" x14ac:dyDescent="0.3">
      <c r="C30" s="301">
        <v>44561</v>
      </c>
      <c r="D30" s="286">
        <v>8.5</v>
      </c>
      <c r="E30" s="286">
        <v>11.7</v>
      </c>
      <c r="F30" s="302">
        <v>9.8000000000000007</v>
      </c>
      <c r="N30" s="54"/>
      <c r="O30" s="54"/>
      <c r="P30" s="54"/>
    </row>
    <row r="31" spans="3:17" ht="13.5" x14ac:dyDescent="0.3">
      <c r="C31" s="301">
        <v>44651</v>
      </c>
      <c r="D31" s="286">
        <v>8.6</v>
      </c>
      <c r="E31" s="286">
        <v>11.5</v>
      </c>
      <c r="F31" s="302">
        <v>9.6999999999999993</v>
      </c>
      <c r="N31" s="54"/>
      <c r="O31" s="54"/>
      <c r="P31" s="54"/>
    </row>
    <row r="32" spans="3:17" ht="13.5" x14ac:dyDescent="0.3">
      <c r="C32" s="301">
        <v>44742</v>
      </c>
      <c r="D32" s="286">
        <v>9</v>
      </c>
      <c r="E32" s="286">
        <v>11.4</v>
      </c>
      <c r="F32" s="302">
        <v>9.9</v>
      </c>
      <c r="N32" s="54"/>
      <c r="O32" s="54"/>
      <c r="P32" s="54"/>
    </row>
    <row r="33" spans="3:16" ht="13.5" x14ac:dyDescent="0.3">
      <c r="C33" s="301">
        <v>44834</v>
      </c>
      <c r="D33" s="286">
        <v>9.1</v>
      </c>
      <c r="E33" s="286">
        <v>11.2</v>
      </c>
      <c r="F33" s="302">
        <v>9.9</v>
      </c>
      <c r="N33" s="54"/>
      <c r="O33" s="54"/>
      <c r="P33" s="54"/>
    </row>
    <row r="34" spans="3:16" ht="13.5" x14ac:dyDescent="0.3">
      <c r="C34" s="301">
        <v>44926</v>
      </c>
      <c r="D34" s="286">
        <v>9</v>
      </c>
      <c r="E34" s="286">
        <v>11</v>
      </c>
      <c r="F34" s="302">
        <v>9.9</v>
      </c>
      <c r="N34" s="54"/>
      <c r="O34" s="54"/>
      <c r="P34" s="54"/>
    </row>
    <row r="35" spans="3:16" ht="13.5" x14ac:dyDescent="0.3">
      <c r="C35" s="301">
        <v>45016</v>
      </c>
      <c r="D35" s="286">
        <v>9.3000000000000007</v>
      </c>
      <c r="E35" s="286">
        <v>11</v>
      </c>
      <c r="F35" s="302">
        <v>10</v>
      </c>
      <c r="N35" s="54"/>
      <c r="O35" s="54"/>
      <c r="P35" s="54"/>
    </row>
    <row r="36" spans="3:16" ht="13.5" x14ac:dyDescent="0.3">
      <c r="C36" s="301">
        <v>45107</v>
      </c>
      <c r="D36" s="286">
        <v>9.4</v>
      </c>
      <c r="E36" s="286">
        <v>10.8</v>
      </c>
      <c r="F36" s="302">
        <v>9.9</v>
      </c>
      <c r="N36" s="54"/>
      <c r="O36" s="54"/>
      <c r="P36" s="54"/>
    </row>
    <row r="37" spans="3:16" ht="13.5" x14ac:dyDescent="0.3">
      <c r="C37" s="301">
        <v>45199</v>
      </c>
      <c r="D37" s="286">
        <v>9.5</v>
      </c>
      <c r="E37" s="286">
        <v>10.7</v>
      </c>
      <c r="F37" s="302">
        <v>9.9</v>
      </c>
      <c r="N37" s="54"/>
      <c r="O37" s="54"/>
      <c r="P37" s="54"/>
    </row>
    <row r="38" spans="3:16" ht="13.5" x14ac:dyDescent="0.3">
      <c r="C38" s="301">
        <v>45291</v>
      </c>
      <c r="D38" s="286">
        <v>9.5</v>
      </c>
      <c r="E38" s="286">
        <v>10.9</v>
      </c>
      <c r="F38" s="302">
        <v>9.9</v>
      </c>
      <c r="N38" s="54"/>
      <c r="O38" s="54"/>
      <c r="P38" s="54"/>
    </row>
    <row r="39" spans="3:16" ht="13.5" x14ac:dyDescent="0.3">
      <c r="C39" s="301">
        <v>45382</v>
      </c>
      <c r="D39" s="286">
        <v>9.4</v>
      </c>
      <c r="E39" s="286">
        <v>10.8</v>
      </c>
      <c r="F39" s="302">
        <v>9.9</v>
      </c>
      <c r="N39" s="54"/>
      <c r="O39" s="54"/>
      <c r="P39" s="54"/>
    </row>
    <row r="40" spans="3:16" ht="13.5" x14ac:dyDescent="0.3">
      <c r="C40" s="301">
        <v>45473</v>
      </c>
      <c r="D40" s="286">
        <v>9.6999999999999993</v>
      </c>
      <c r="E40" s="286">
        <v>10.9</v>
      </c>
      <c r="F40" s="302">
        <v>10.1</v>
      </c>
      <c r="N40" s="54"/>
      <c r="O40" s="54"/>
      <c r="P40" s="54"/>
    </row>
    <row r="41" spans="3:16" ht="13.5" x14ac:dyDescent="0.3">
      <c r="C41" s="301">
        <v>45565</v>
      </c>
      <c r="D41" s="286">
        <v>10.199999999999999</v>
      </c>
      <c r="E41" s="286">
        <v>10.8</v>
      </c>
      <c r="F41" s="302">
        <v>10.4</v>
      </c>
      <c r="N41" s="54"/>
      <c r="O41" s="54"/>
      <c r="P41" s="54"/>
    </row>
    <row r="42" spans="3:16" ht="13.5" x14ac:dyDescent="0.3">
      <c r="C42" s="301">
        <v>45657</v>
      </c>
      <c r="D42" s="286">
        <v>10.5</v>
      </c>
      <c r="E42" s="286">
        <v>11.2</v>
      </c>
      <c r="F42" s="302">
        <v>10.7</v>
      </c>
      <c r="N42" s="54"/>
      <c r="O42" s="54"/>
      <c r="P42" s="54"/>
    </row>
    <row r="43" spans="3:16" ht="13.5" x14ac:dyDescent="0.3">
      <c r="C43" s="303">
        <v>45747</v>
      </c>
      <c r="D43" s="304">
        <v>10.5</v>
      </c>
      <c r="E43" s="304">
        <v>11</v>
      </c>
      <c r="F43" s="305">
        <v>10.7</v>
      </c>
      <c r="N43" s="54"/>
      <c r="O43" s="54"/>
      <c r="P43" s="54"/>
    </row>
    <row r="44" spans="3:16" x14ac:dyDescent="0.25">
      <c r="C44" s="53"/>
      <c r="D44" s="55"/>
      <c r="E44" s="55"/>
      <c r="F44" s="55"/>
      <c r="N44" s="54"/>
      <c r="O44" s="54"/>
      <c r="P44" s="54"/>
    </row>
    <row r="45" spans="3:16" x14ac:dyDescent="0.25">
      <c r="N45" s="54"/>
      <c r="O45" s="54"/>
      <c r="P45" s="54"/>
    </row>
    <row r="46" spans="3:16" x14ac:dyDescent="0.25">
      <c r="H46" s="7" t="s">
        <v>123</v>
      </c>
      <c r="N46" s="54"/>
      <c r="O46" s="54"/>
      <c r="P46" s="54"/>
    </row>
  </sheetData>
  <hyperlinks>
    <hyperlink ref="A1" location="Índice!A1" display="Volver" xr:uid="{B7ECF336-B754-4E80-BAAE-A830C25759DA}"/>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26A8E-0EE1-46F3-8705-C5A7DAFCE0DE}">
  <sheetPr>
    <tabColor rgb="FF264644"/>
  </sheetPr>
  <dimension ref="A1:V27"/>
  <sheetViews>
    <sheetView showGridLines="0" zoomScaleNormal="100" workbookViewId="0"/>
  </sheetViews>
  <sheetFormatPr baseColWidth="10" defaultColWidth="11.453125" defaultRowHeight="14.5" x14ac:dyDescent="0.35"/>
  <cols>
    <col min="1" max="1" width="10.1796875" customWidth="1"/>
    <col min="2" max="2" width="2.54296875" customWidth="1"/>
    <col min="3" max="3" width="13.90625" customWidth="1"/>
    <col min="4" max="22" width="9.26953125" customWidth="1"/>
  </cols>
  <sheetData>
    <row r="1" spans="1:22" x14ac:dyDescent="0.35">
      <c r="A1" s="256" t="s">
        <v>346</v>
      </c>
    </row>
    <row r="2" spans="1:22" x14ac:dyDescent="0.35">
      <c r="C2" s="51" t="s">
        <v>122</v>
      </c>
    </row>
    <row r="3" spans="1:22" x14ac:dyDescent="0.35">
      <c r="C3" s="145" t="s">
        <v>200</v>
      </c>
      <c r="D3" s="311">
        <v>44180</v>
      </c>
      <c r="E3" s="311">
        <v>44270</v>
      </c>
      <c r="F3" s="311">
        <v>44360</v>
      </c>
      <c r="G3" s="311">
        <v>44450</v>
      </c>
      <c r="H3" s="311">
        <v>44540</v>
      </c>
      <c r="I3" s="311">
        <v>44600</v>
      </c>
      <c r="J3" s="312">
        <v>44651</v>
      </c>
      <c r="K3" s="312">
        <v>44742</v>
      </c>
      <c r="L3" s="312">
        <v>44834</v>
      </c>
      <c r="M3" s="312">
        <v>44926</v>
      </c>
      <c r="N3" s="312">
        <v>45016</v>
      </c>
      <c r="O3" s="312">
        <v>45107</v>
      </c>
      <c r="P3" s="312">
        <v>45199</v>
      </c>
      <c r="Q3" s="312">
        <v>45291</v>
      </c>
      <c r="R3" s="312">
        <v>45382</v>
      </c>
      <c r="S3" s="312">
        <v>45473</v>
      </c>
      <c r="T3" s="312">
        <v>45565</v>
      </c>
      <c r="U3" s="312">
        <v>45657</v>
      </c>
      <c r="V3" s="313">
        <v>45747</v>
      </c>
    </row>
    <row r="4" spans="1:22" x14ac:dyDescent="0.35">
      <c r="C4" s="306" t="s">
        <v>120</v>
      </c>
      <c r="D4" s="285">
        <v>8.8000000000000007</v>
      </c>
      <c r="E4" s="285">
        <v>9.1999999999999993</v>
      </c>
      <c r="F4" s="285">
        <v>9.3000000000000007</v>
      </c>
      <c r="G4" s="285">
        <v>9.4</v>
      </c>
      <c r="H4" s="285">
        <v>9.3000000000000007</v>
      </c>
      <c r="I4" s="285">
        <v>9.1999999999999993</v>
      </c>
      <c r="J4" s="285">
        <v>9.4</v>
      </c>
      <c r="K4" s="285">
        <v>9.4</v>
      </c>
      <c r="L4" s="285">
        <v>9.4</v>
      </c>
      <c r="M4" s="285">
        <v>9.1999999999999993</v>
      </c>
      <c r="N4" s="285">
        <v>9.3000000000000007</v>
      </c>
      <c r="O4" s="285">
        <v>9.1999999999999993</v>
      </c>
      <c r="P4" s="285">
        <v>9.3000000000000007</v>
      </c>
      <c r="Q4" s="285">
        <v>9.1999999999999993</v>
      </c>
      <c r="R4" s="285">
        <v>9.1999999999999993</v>
      </c>
      <c r="S4" s="285">
        <v>9.5</v>
      </c>
      <c r="T4" s="285">
        <v>9.6</v>
      </c>
      <c r="U4" s="285">
        <v>10</v>
      </c>
      <c r="V4" s="307">
        <v>9.8000000000000007</v>
      </c>
    </row>
    <row r="5" spans="1:22" x14ac:dyDescent="0.35">
      <c r="C5" s="133" t="s">
        <v>121</v>
      </c>
      <c r="D5" s="308">
        <v>8.9</v>
      </c>
      <c r="E5" s="308">
        <v>9.5</v>
      </c>
      <c r="F5" s="309">
        <v>9.6</v>
      </c>
      <c r="G5" s="308">
        <v>9.6</v>
      </c>
      <c r="H5" s="308">
        <v>9.8000000000000007</v>
      </c>
      <c r="I5" s="308">
        <v>9.6999999999999993</v>
      </c>
      <c r="J5" s="308">
        <v>9.6999999999999993</v>
      </c>
      <c r="K5" s="308">
        <v>9.9</v>
      </c>
      <c r="L5" s="308">
        <v>9.9</v>
      </c>
      <c r="M5" s="308">
        <v>9.9</v>
      </c>
      <c r="N5" s="308">
        <v>10</v>
      </c>
      <c r="O5" s="308">
        <v>9.9</v>
      </c>
      <c r="P5" s="308">
        <v>9.9</v>
      </c>
      <c r="Q5" s="308">
        <v>9.9</v>
      </c>
      <c r="R5" s="308">
        <v>9.9</v>
      </c>
      <c r="S5" s="308">
        <v>10.1</v>
      </c>
      <c r="T5" s="308">
        <v>10.4</v>
      </c>
      <c r="U5" s="308">
        <v>10.7</v>
      </c>
      <c r="V5" s="310">
        <v>10.7</v>
      </c>
    </row>
    <row r="6" spans="1:22" x14ac:dyDescent="0.35">
      <c r="D6" s="66"/>
      <c r="E6" s="66"/>
      <c r="F6" s="66"/>
      <c r="G6" s="66"/>
      <c r="H6" s="66"/>
      <c r="I6" s="66"/>
      <c r="J6" s="66"/>
      <c r="K6" s="66"/>
      <c r="L6" s="66"/>
      <c r="M6" s="66"/>
      <c r="N6" s="66"/>
      <c r="O6" s="66"/>
      <c r="P6" s="66"/>
      <c r="Q6" s="66"/>
      <c r="R6" s="66"/>
      <c r="S6" s="66"/>
      <c r="T6" s="66"/>
      <c r="U6" s="66"/>
      <c r="V6" s="66"/>
    </row>
    <row r="7" spans="1:22" x14ac:dyDescent="0.35">
      <c r="D7" s="66"/>
      <c r="E7" s="66"/>
      <c r="F7" s="66"/>
      <c r="G7" s="66"/>
      <c r="H7" s="66"/>
      <c r="I7" s="66"/>
      <c r="J7" s="66"/>
      <c r="K7" s="66"/>
      <c r="L7" s="66"/>
      <c r="M7" s="66"/>
      <c r="N7" s="66"/>
      <c r="O7" s="66"/>
      <c r="P7" s="66"/>
      <c r="Q7" s="66"/>
      <c r="R7" s="66"/>
      <c r="S7" s="66"/>
      <c r="T7" s="66"/>
      <c r="U7" s="66"/>
      <c r="V7" s="66"/>
    </row>
    <row r="8" spans="1:22" x14ac:dyDescent="0.35">
      <c r="I8" s="66"/>
      <c r="J8" s="66"/>
      <c r="U8" s="66"/>
      <c r="V8" s="66"/>
    </row>
    <row r="10" spans="1:22" ht="15" customHeight="1" x14ac:dyDescent="0.35">
      <c r="F10" s="70"/>
    </row>
    <row r="11" spans="1:22" ht="15" customHeight="1" x14ac:dyDescent="0.35"/>
    <row r="27" spans="3:3" x14ac:dyDescent="0.35">
      <c r="C27" s="7" t="s">
        <v>123</v>
      </c>
    </row>
  </sheetData>
  <hyperlinks>
    <hyperlink ref="A1" location="Índice!A1" display="Volver" xr:uid="{75187269-D4FF-4568-B370-7F08AD5E3DEC}"/>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C646-F94B-4FE8-802F-427840E5FF2C}">
  <sheetPr>
    <tabColor rgb="FF264644"/>
  </sheetPr>
  <dimension ref="A1:I33"/>
  <sheetViews>
    <sheetView showGridLines="0" zoomScaleNormal="100" workbookViewId="0"/>
  </sheetViews>
  <sheetFormatPr baseColWidth="10" defaultRowHeight="14.5" x14ac:dyDescent="0.35"/>
  <cols>
    <col min="2" max="2" width="2.54296875" customWidth="1"/>
    <col min="3" max="3" width="17.7265625" customWidth="1"/>
    <col min="4" max="4" width="21.90625" bestFit="1" customWidth="1"/>
    <col min="5" max="5" width="21.6328125" customWidth="1"/>
    <col min="6" max="6" width="19.7265625" customWidth="1"/>
    <col min="7" max="7" width="19.81640625" customWidth="1"/>
    <col min="11" max="11" width="12.08984375" bestFit="1" customWidth="1"/>
    <col min="12" max="12" width="13.7265625" bestFit="1" customWidth="1"/>
  </cols>
  <sheetData>
    <row r="1" spans="1:9" x14ac:dyDescent="0.35">
      <c r="A1" s="256" t="s">
        <v>346</v>
      </c>
    </row>
    <row r="2" spans="1:9" x14ac:dyDescent="0.35">
      <c r="C2" s="51" t="s">
        <v>144</v>
      </c>
    </row>
    <row r="3" spans="1:9" x14ac:dyDescent="0.35">
      <c r="C3" s="145" t="s">
        <v>200</v>
      </c>
      <c r="D3" s="128">
        <v>2024</v>
      </c>
      <c r="E3" s="128">
        <v>2024</v>
      </c>
      <c r="F3" s="128">
        <v>2025</v>
      </c>
      <c r="G3" s="129">
        <v>2025</v>
      </c>
      <c r="I3" s="51" t="s">
        <v>142</v>
      </c>
    </row>
    <row r="4" spans="1:9" hidden="1" x14ac:dyDescent="0.35">
      <c r="C4" s="314" t="s">
        <v>143</v>
      </c>
      <c r="D4" s="269" t="s">
        <v>124</v>
      </c>
      <c r="E4" s="281" t="s">
        <v>151</v>
      </c>
      <c r="F4" s="269" t="s">
        <v>125</v>
      </c>
      <c r="G4" s="315" t="s">
        <v>126</v>
      </c>
    </row>
    <row r="5" spans="1:9" x14ac:dyDescent="0.35">
      <c r="C5" s="316" t="s">
        <v>127</v>
      </c>
      <c r="D5" s="282">
        <v>4367493500000</v>
      </c>
      <c r="E5" s="282"/>
      <c r="F5" s="282"/>
      <c r="G5" s="317"/>
    </row>
    <row r="6" spans="1:9" x14ac:dyDescent="0.35">
      <c r="C6" s="316" t="s">
        <v>128</v>
      </c>
      <c r="D6" s="282">
        <v>11890268900000</v>
      </c>
      <c r="E6" s="282"/>
      <c r="F6" s="282"/>
      <c r="G6" s="317"/>
    </row>
    <row r="7" spans="1:9" x14ac:dyDescent="0.35">
      <c r="C7" s="316" t="s">
        <v>129</v>
      </c>
      <c r="D7" s="282">
        <v>11989252399329.9</v>
      </c>
      <c r="E7" s="282"/>
      <c r="F7" s="282"/>
      <c r="G7" s="317"/>
    </row>
    <row r="8" spans="1:9" x14ac:dyDescent="0.35">
      <c r="C8" s="316" t="s">
        <v>130</v>
      </c>
      <c r="D8" s="283"/>
      <c r="E8" s="282">
        <v>3917000000000</v>
      </c>
      <c r="F8" s="282"/>
      <c r="G8" s="317"/>
    </row>
    <row r="9" spans="1:9" x14ac:dyDescent="0.35">
      <c r="C9" s="316" t="s">
        <v>131</v>
      </c>
      <c r="D9" s="283"/>
      <c r="E9" s="282">
        <v>3038787203250</v>
      </c>
      <c r="F9" s="282"/>
      <c r="G9" s="317"/>
    </row>
    <row r="10" spans="1:9" x14ac:dyDescent="0.35">
      <c r="C10" s="316" t="s">
        <v>132</v>
      </c>
      <c r="D10" s="283"/>
      <c r="E10" s="282">
        <v>904174100000</v>
      </c>
      <c r="F10" s="282"/>
      <c r="G10" s="317"/>
    </row>
    <row r="11" spans="1:9" x14ac:dyDescent="0.35">
      <c r="C11" s="316" t="s">
        <v>133</v>
      </c>
      <c r="D11" s="283"/>
      <c r="E11" s="282">
        <v>758000000000</v>
      </c>
      <c r="F11" s="282"/>
      <c r="G11" s="317"/>
    </row>
    <row r="12" spans="1:9" x14ac:dyDescent="0.35">
      <c r="C12" s="316" t="s">
        <v>134</v>
      </c>
      <c r="D12" s="283"/>
      <c r="E12" s="282">
        <v>1796000000000</v>
      </c>
      <c r="F12" s="282"/>
      <c r="G12" s="317"/>
    </row>
    <row r="13" spans="1:9" x14ac:dyDescent="0.35">
      <c r="C13" s="316" t="s">
        <v>135</v>
      </c>
      <c r="D13" s="283"/>
      <c r="E13" s="282">
        <v>75000000000</v>
      </c>
      <c r="F13" s="282"/>
      <c r="G13" s="317"/>
    </row>
    <row r="14" spans="1:9" x14ac:dyDescent="0.35">
      <c r="C14" s="316" t="s">
        <v>136</v>
      </c>
      <c r="D14" s="283"/>
      <c r="E14" s="282">
        <v>490224919000</v>
      </c>
      <c r="F14" s="282"/>
      <c r="G14" s="317"/>
    </row>
    <row r="15" spans="1:9" x14ac:dyDescent="0.35">
      <c r="C15" s="316" t="s">
        <v>137</v>
      </c>
      <c r="D15" s="283"/>
      <c r="E15" s="282">
        <v>4890000000000</v>
      </c>
      <c r="F15" s="282"/>
      <c r="G15" s="317"/>
    </row>
    <row r="16" spans="1:9" x14ac:dyDescent="0.35">
      <c r="C16" s="316" t="s">
        <v>138</v>
      </c>
      <c r="D16" s="283"/>
      <c r="E16" s="282">
        <v>12317819400000</v>
      </c>
      <c r="F16" s="282"/>
      <c r="G16" s="317"/>
    </row>
    <row r="17" spans="3:9" x14ac:dyDescent="0.35">
      <c r="C17" s="316" t="s">
        <v>139</v>
      </c>
      <c r="D17" s="283"/>
      <c r="E17" s="282">
        <v>60000000000</v>
      </c>
      <c r="F17" s="282"/>
      <c r="G17" s="317"/>
    </row>
    <row r="18" spans="3:9" x14ac:dyDescent="0.35">
      <c r="C18" s="316" t="s">
        <v>128</v>
      </c>
      <c r="D18" s="283"/>
      <c r="E18" s="282"/>
      <c r="F18" s="282">
        <v>773520000000</v>
      </c>
      <c r="G18" s="317"/>
    </row>
    <row r="19" spans="3:9" x14ac:dyDescent="0.35">
      <c r="C19" s="316" t="s">
        <v>129</v>
      </c>
      <c r="D19" s="283"/>
      <c r="E19" s="282"/>
      <c r="F19" s="282">
        <v>307459387500</v>
      </c>
      <c r="G19" s="317"/>
      <c r="I19" s="51" t="s">
        <v>141</v>
      </c>
    </row>
    <row r="20" spans="3:9" x14ac:dyDescent="0.35">
      <c r="C20" s="316" t="s">
        <v>127</v>
      </c>
      <c r="D20" s="283"/>
      <c r="E20" s="282"/>
      <c r="F20" s="282">
        <v>4100980000000</v>
      </c>
      <c r="G20" s="317"/>
    </row>
    <row r="21" spans="3:9" x14ac:dyDescent="0.35">
      <c r="C21" s="316" t="s">
        <v>132</v>
      </c>
      <c r="D21" s="283"/>
      <c r="E21" s="282"/>
      <c r="F21" s="282"/>
      <c r="G21" s="317">
        <v>95000000000</v>
      </c>
    </row>
    <row r="22" spans="3:9" x14ac:dyDescent="0.35">
      <c r="C22" s="316" t="s">
        <v>138</v>
      </c>
      <c r="D22" s="283"/>
      <c r="E22" s="282"/>
      <c r="F22" s="282"/>
      <c r="G22" s="317">
        <v>4779500000000</v>
      </c>
    </row>
    <row r="23" spans="3:9" x14ac:dyDescent="0.35">
      <c r="C23" s="316" t="s">
        <v>140</v>
      </c>
      <c r="D23" s="284"/>
      <c r="E23" s="284"/>
      <c r="F23" s="284"/>
      <c r="G23" s="318">
        <v>307459387500</v>
      </c>
    </row>
    <row r="24" spans="3:9" x14ac:dyDescent="0.35">
      <c r="C24" s="319"/>
      <c r="D24" s="320">
        <v>28.2</v>
      </c>
      <c r="E24" s="320">
        <v>28.2</v>
      </c>
      <c r="F24" s="320">
        <v>5.2</v>
      </c>
      <c r="G24" s="321">
        <v>5.2</v>
      </c>
    </row>
    <row r="27" spans="3:9" x14ac:dyDescent="0.35">
      <c r="F27" s="70"/>
    </row>
    <row r="33" spans="9:9" x14ac:dyDescent="0.35">
      <c r="I33" s="7" t="s">
        <v>123</v>
      </c>
    </row>
  </sheetData>
  <hyperlinks>
    <hyperlink ref="A1" location="Índice!A1" display="Volver" xr:uid="{6E9ADF33-0AAB-497F-93BA-EDAB427EBC42}"/>
  </hyperlink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50481-D62C-40DE-A665-5C6AD45CA66E}">
  <sheetPr>
    <tabColor rgb="FF264644"/>
  </sheetPr>
  <dimension ref="A1:U26"/>
  <sheetViews>
    <sheetView showGridLines="0" zoomScaleNormal="100" workbookViewId="0"/>
  </sheetViews>
  <sheetFormatPr baseColWidth="10" defaultRowHeight="14.5" x14ac:dyDescent="0.35"/>
  <cols>
    <col min="2" max="2" width="2.54296875" customWidth="1"/>
    <col min="3" max="3" width="16.81640625" customWidth="1"/>
  </cols>
  <sheetData>
    <row r="1" spans="1:21" x14ac:dyDescent="0.35">
      <c r="A1" s="256" t="s">
        <v>346</v>
      </c>
    </row>
    <row r="2" spans="1:21" x14ac:dyDescent="0.35">
      <c r="C2" s="51" t="s">
        <v>209</v>
      </c>
    </row>
    <row r="3" spans="1:21" x14ac:dyDescent="0.35">
      <c r="C3" s="145" t="s">
        <v>200</v>
      </c>
      <c r="D3" s="128">
        <v>2019</v>
      </c>
      <c r="E3" s="128">
        <v>2020</v>
      </c>
      <c r="F3" s="128">
        <v>2021</v>
      </c>
      <c r="G3" s="128">
        <v>2022</v>
      </c>
      <c r="H3" s="128">
        <v>2023</v>
      </c>
      <c r="I3" s="128">
        <v>2024</v>
      </c>
      <c r="J3" s="128">
        <v>2025</v>
      </c>
      <c r="K3" s="128">
        <v>2026</v>
      </c>
      <c r="L3" s="128">
        <v>2027</v>
      </c>
      <c r="M3" s="128">
        <v>2028</v>
      </c>
      <c r="N3" s="128">
        <v>2029</v>
      </c>
      <c r="O3" s="128">
        <v>2030</v>
      </c>
      <c r="P3" s="128">
        <v>2031</v>
      </c>
      <c r="Q3" s="128">
        <v>2032</v>
      </c>
      <c r="R3" s="128">
        <v>2033</v>
      </c>
      <c r="S3" s="128">
        <v>2034</v>
      </c>
      <c r="T3" s="128">
        <v>2035</v>
      </c>
      <c r="U3" s="129">
        <v>2036</v>
      </c>
    </row>
    <row r="4" spans="1:21" x14ac:dyDescent="0.35">
      <c r="C4" s="306" t="s">
        <v>175</v>
      </c>
      <c r="D4" s="121">
        <v>0.4</v>
      </c>
      <c r="E4" s="121">
        <v>-5</v>
      </c>
      <c r="F4" s="121">
        <v>-3.6</v>
      </c>
      <c r="G4" s="121">
        <v>-1</v>
      </c>
      <c r="H4" s="121">
        <v>-0.3</v>
      </c>
      <c r="I4" s="121">
        <v>-2.4</v>
      </c>
      <c r="J4" s="121">
        <v>-2.4</v>
      </c>
      <c r="K4" s="121">
        <v>-1.4</v>
      </c>
      <c r="L4" s="121">
        <v>-0.3</v>
      </c>
      <c r="M4" s="121">
        <v>0.8</v>
      </c>
      <c r="N4" s="121">
        <v>0.8</v>
      </c>
      <c r="O4" s="121">
        <v>1.1000000000000001</v>
      </c>
      <c r="P4" s="121">
        <v>1.2</v>
      </c>
      <c r="Q4" s="121">
        <v>1.2</v>
      </c>
      <c r="R4" s="121">
        <v>1.2</v>
      </c>
      <c r="S4" s="121">
        <v>1.1000000000000001</v>
      </c>
      <c r="T4" s="121">
        <v>1.1000000000000001</v>
      </c>
      <c r="U4" s="122">
        <v>1</v>
      </c>
    </row>
    <row r="5" spans="1:21" x14ac:dyDescent="0.35">
      <c r="C5" s="133" t="s">
        <v>176</v>
      </c>
      <c r="D5" s="123">
        <v>48.4</v>
      </c>
      <c r="E5" s="123">
        <v>60.7</v>
      </c>
      <c r="F5" s="123">
        <v>60</v>
      </c>
      <c r="G5" s="123">
        <v>57.6</v>
      </c>
      <c r="H5" s="123">
        <v>53.4</v>
      </c>
      <c r="I5" s="123">
        <v>59.3</v>
      </c>
      <c r="J5" s="123">
        <v>61.3</v>
      </c>
      <c r="K5" s="123">
        <v>63</v>
      </c>
      <c r="L5" s="123">
        <v>63.7</v>
      </c>
      <c r="M5" s="123">
        <v>63.4</v>
      </c>
      <c r="N5" s="123">
        <v>63.2</v>
      </c>
      <c r="O5" s="123">
        <v>62.8</v>
      </c>
      <c r="P5" s="123">
        <v>62.3</v>
      </c>
      <c r="Q5" s="123">
        <v>62</v>
      </c>
      <c r="R5" s="123">
        <v>61.7</v>
      </c>
      <c r="S5" s="123">
        <v>61.5</v>
      </c>
      <c r="T5" s="123">
        <v>61.4</v>
      </c>
      <c r="U5" s="124">
        <v>61.3</v>
      </c>
    </row>
    <row r="26" spans="3:3" x14ac:dyDescent="0.35">
      <c r="C26" s="7" t="s">
        <v>153</v>
      </c>
    </row>
  </sheetData>
  <hyperlinks>
    <hyperlink ref="A1" location="Índice!A1" display="Volver" xr:uid="{C2B7D6AD-D500-4188-9105-4AA45B5D436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1</vt:i4>
      </vt:variant>
    </vt:vector>
  </HeadingPairs>
  <TitlesOfParts>
    <vt:vector size="41" baseType="lpstr">
      <vt:lpstr>Índice</vt:lpstr>
      <vt:lpstr>G. 4.1</vt:lpstr>
      <vt:lpstr>G. 4.2</vt:lpstr>
      <vt:lpstr>G. 4.3</vt:lpstr>
      <vt:lpstr>G. 4.4</vt:lpstr>
      <vt:lpstr>G. 4.5</vt:lpstr>
      <vt:lpstr>G. 4.6</vt:lpstr>
      <vt:lpstr>G. 4.7</vt:lpstr>
      <vt:lpstr>G 4.8</vt:lpstr>
      <vt:lpstr>G 4.9</vt:lpstr>
      <vt:lpstr>G 4.10.</vt:lpstr>
      <vt:lpstr>G. 4.11</vt:lpstr>
      <vt:lpstr>G. 4.12</vt:lpstr>
      <vt:lpstr>G. 4.13</vt:lpstr>
      <vt:lpstr>G. 4.14</vt:lpstr>
      <vt:lpstr>G. 4.15</vt:lpstr>
      <vt:lpstr>G. 4.16</vt:lpstr>
      <vt:lpstr>G. 4.17</vt:lpstr>
      <vt:lpstr>G. 4.18</vt:lpstr>
      <vt:lpstr>G. 4.19</vt:lpstr>
      <vt:lpstr>G. 4.20</vt:lpstr>
      <vt:lpstr>G. 4.21</vt:lpstr>
      <vt:lpstr>G. 4.22</vt:lpstr>
      <vt:lpstr>G. 4.23</vt:lpstr>
      <vt:lpstr>T. 4.1</vt:lpstr>
      <vt:lpstr>T. 4.2</vt:lpstr>
      <vt:lpstr>T. 4.3</vt:lpstr>
      <vt:lpstr>T. 4.4</vt:lpstr>
      <vt:lpstr>T. 4.5</vt:lpstr>
      <vt:lpstr>T. 4.6</vt:lpstr>
      <vt:lpstr>T. 4.7</vt:lpstr>
      <vt:lpstr>T. 4.8</vt:lpstr>
      <vt:lpstr>T. 4.9</vt:lpstr>
      <vt:lpstr>T. 4.10</vt:lpstr>
      <vt:lpstr>T. 4.11</vt:lpstr>
      <vt:lpstr>T. 4.12</vt:lpstr>
      <vt:lpstr>T. 4.13</vt:lpstr>
      <vt:lpstr>T. 4.14</vt:lpstr>
      <vt:lpstr>T. 4.15</vt:lpstr>
      <vt:lpstr>T. 4.16</vt:lpstr>
      <vt:lpstr>'G. 4.12'!anz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Lucía Sánchez Ruiz</dc:creator>
  <cp:lastModifiedBy>Esteban Mauricio Cuesta Mora</cp:lastModifiedBy>
  <dcterms:created xsi:type="dcterms:W3CDTF">2025-06-20T16:15:01Z</dcterms:created>
  <dcterms:modified xsi:type="dcterms:W3CDTF">2025-06-26T16:46:35Z</dcterms:modified>
</cp:coreProperties>
</file>